
<file path=[Content_Types].xml><?xml version="1.0" encoding="utf-8"?>
<Types xmlns="http://schemas.openxmlformats.org/package/2006/content-types">
  <Default Extension="data" ContentType="application/vnd.openxmlformats-officedocument.model+data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pivotCache/pivotCacheDefinition4.xml" ContentType="application/vnd.openxmlformats-officedocument.spreadsheetml.pivotCacheDefinition+xml"/>
  <Override PartName="/xl/pivotCache/pivotCacheDefinition5.xml" ContentType="application/vnd.openxmlformats-officedocument.spreadsheetml.pivotCacheDefinition+xml"/>
  <Override PartName="/xl/pivotCache/pivotCacheDefinition6.xml" ContentType="application/vnd.openxmlformats-officedocument.spreadsheetml.pivotCacheDefinition+xml"/>
  <Override PartName="/xl/pivotCache/pivotCacheDefinition7.xml" ContentType="application/vnd.openxmlformats-officedocument.spreadsheetml.pivotCacheDefinition+xml"/>
  <Override PartName="/xl/pivotCache/pivotCacheDefinition8.xml" ContentType="application/vnd.openxmlformats-officedocument.spreadsheetml.pivotCacheDefinition+xml"/>
  <Override PartName="/xl/pivotCache/pivotCacheDefinition9.xml" ContentType="application/vnd.openxmlformats-officedocument.spreadsheetml.pivotCacheDefinition+xml"/>
  <Override PartName="/xl/pivotCache/pivotCacheDefinition10.xml" ContentType="application/vnd.openxmlformats-officedocument.spreadsheetml.pivotCacheDefinition+xml"/>
  <Override PartName="/xl/pivotCache/pivotCacheDefinition11.xml" ContentType="application/vnd.openxmlformats-officedocument.spreadsheetml.pivotCacheDefinition+xml"/>
  <Override PartName="/xl/pivotCache/pivotCacheDefinition12.xml" ContentType="application/vnd.openxmlformats-officedocument.spreadsheetml.pivotCacheDefinition+xml"/>
  <Override PartName="/xl/pivotCache/pivotCacheDefinition13.xml" ContentType="application/vnd.openxmlformats-officedocument.spreadsheetml.pivotCacheDefinition+xml"/>
  <Override PartName="/xl/pivotCache/pivotCacheDefinition14.xml" ContentType="application/vnd.openxmlformats-officedocument.spreadsheetml.pivotCacheDefinition+xml"/>
  <Override PartName="/xl/pivotCache/pivotCacheDefinition15.xml" ContentType="application/vnd.openxmlformats-officedocument.spreadsheetml.pivotCacheDefinition+xml"/>
  <Override PartName="/xl/pivotCache/pivotCacheDefinition16.xml" ContentType="application/vnd.openxmlformats-officedocument.spreadsheetml.pivotCacheDefinition+xml"/>
  <Override PartName="/xl/pivotCache/pivotCacheDefinition17.xml" ContentType="application/vnd.openxmlformats-officedocument.spreadsheetml.pivotCacheDefinition+xml"/>
  <Override PartName="/xl/pivotCache/pivotCacheDefinition18.xml" ContentType="application/vnd.openxmlformats-officedocument.spreadsheetml.pivotCacheDefinition+xml"/>
  <Override PartName="/xl/pivotCache/pivotCacheDefinition19.xml" ContentType="application/vnd.openxmlformats-officedocument.spreadsheetml.pivotCacheDefinition+xml"/>
  <Override PartName="/xl/pivotCache/pivotCacheDefinition20.xml" ContentType="application/vnd.openxmlformats-officedocument.spreadsheetml.pivotCacheDefinition+xml"/>
  <Override PartName="/xl/pivotCache/pivotCacheDefinition21.xml" ContentType="application/vnd.openxmlformats-officedocument.spreadsheetml.pivotCacheDefinition+xml"/>
  <Override PartName="/xl/pivotCache/pivotCacheDefinition22.xml" ContentType="application/vnd.openxmlformats-officedocument.spreadsheetml.pivotCacheDefinition+xml"/>
  <Override PartName="/xl/pivotCache/pivotCacheDefinition23.xml" ContentType="application/vnd.openxmlformats-officedocument.spreadsheetml.pivotCacheDefinition+xml"/>
  <Override PartName="/xl/pivotCache/pivotCacheDefinition24.xml" ContentType="application/vnd.openxmlformats-officedocument.spreadsheetml.pivotCacheDefinition+xml"/>
  <Override PartName="/xl/pivotCache/pivotCacheDefinition25.xml" ContentType="application/vnd.openxmlformats-officedocument.spreadsheetml.pivotCacheDefinition+xml"/>
  <Override PartName="/xl/pivotCache/pivotCacheDefinition26.xml" ContentType="application/vnd.openxmlformats-officedocument.spreadsheetml.pivotCacheDefinition+xml"/>
  <Override PartName="/xl/pivotCache/pivotCacheDefinition27.xml" ContentType="application/vnd.openxmlformats-officedocument.spreadsheetml.pivotCacheDefinition+xml"/>
  <Override PartName="/xl/pivotCache/pivotCacheDefinition28.xml" ContentType="application/vnd.openxmlformats-officedocument.spreadsheetml.pivotCacheDefinition+xml"/>
  <Override PartName="/xl/pivotCache/pivotCacheDefinition29.xml" ContentType="application/vnd.openxmlformats-officedocument.spreadsheetml.pivotCacheDefinition+xml"/>
  <Override PartName="/xl/pivotCache/pivotCacheDefinition30.xml" ContentType="application/vnd.openxmlformats-officedocument.spreadsheetml.pivotCacheDefinition+xml"/>
  <Override PartName="/xl/pivotCache/pivotCacheDefinition31.xml" ContentType="application/vnd.openxmlformats-officedocument.spreadsheetml.pivotCacheDefinition+xml"/>
  <Override PartName="/xl/pivotCache/pivotCacheDefinition32.xml" ContentType="application/vnd.openxmlformats-officedocument.spreadsheetml.pivotCacheDefinition+xml"/>
  <Override PartName="/xl/pivotCache/pivotCacheDefinition33.xml" ContentType="application/vnd.openxmlformats-officedocument.spreadsheetml.pivotCacheDefinition+xml"/>
  <Override PartName="/xl/pivotCache/pivotCacheDefinition34.xml" ContentType="application/vnd.openxmlformats-officedocument.spreadsheetml.pivotCacheDefinition+xml"/>
  <Override PartName="/xl/pivotCache/pivotCacheDefinition35.xml" ContentType="application/vnd.openxmlformats-officedocument.spreadsheetml.pivotCacheDefinition+xml"/>
  <Override PartName="/xl/pivotCache/pivotCacheDefinition36.xml" ContentType="application/vnd.openxmlformats-officedocument.spreadsheetml.pivotCacheDefinition+xml"/>
  <Override PartName="/xl/pivotCache/pivotCacheDefinition37.xml" ContentType="application/vnd.openxmlformats-officedocument.spreadsheetml.pivotCacheDefinition+xml"/>
  <Override PartName="/xl/pivotCache/pivotCacheDefinition38.xml" ContentType="application/vnd.openxmlformats-officedocument.spreadsheetml.pivotCacheDefinition+xml"/>
  <Override PartName="/xl/pivotCache/pivotCacheDefinition39.xml" ContentType="application/vnd.openxmlformats-officedocument.spreadsheetml.pivotCacheDefinition+xml"/>
  <Override PartName="/xl/pivotCache/pivotCacheDefinition40.xml" ContentType="application/vnd.openxmlformats-officedocument.spreadsheetml.pivotCacheDefinition+xml"/>
  <Override PartName="/xl/pivotCache/pivotCacheDefinition41.xml" ContentType="application/vnd.openxmlformats-officedocument.spreadsheetml.pivotCacheDefinition+xml"/>
  <Override PartName="/xl/pivotCache/pivotCacheDefinition42.xml" ContentType="application/vnd.openxmlformats-officedocument.spreadsheetml.pivotCacheDefinition+xml"/>
  <Override PartName="/xl/pivotCache/pivotCacheDefinition43.xml" ContentType="application/vnd.openxmlformats-officedocument.spreadsheetml.pivotCacheDefinition+xml"/>
  <Override PartName="/xl/pivotCache/pivotCacheDefinition44.xml" ContentType="application/vnd.openxmlformats-officedocument.spreadsheetml.pivotCacheDefinition+xml"/>
  <Override PartName="/xl/pivotCache/pivotCacheDefinition45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ml.chartshapes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ml.chartshapes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4.xml" ContentType="application/vnd.openxmlformats-officedocument.spreadsheetml.pivotTab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pivotTables/pivotTable5.xml" ContentType="application/vnd.openxmlformats-officedocument.spreadsheetml.pivotTable+xml"/>
  <Override PartName="/xl/drawings/drawing7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pivotTables/pivotTable6.xml" ContentType="application/vnd.openxmlformats-officedocument.spreadsheetml.pivotTable+xml"/>
  <Override PartName="/xl/drawings/drawing8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9.xml" ContentType="application/vnd.openxmlformats-officedocument.drawingml.chartshapes+xml"/>
  <Override PartName="/xl/pivotTables/pivotTable7.xml" ContentType="application/vnd.openxmlformats-officedocument.spreadsheetml.pivotTable+xml"/>
  <Override PartName="/xl/drawings/drawing10.xml" ContentType="application/vnd.openxmlformats-officedocument.drawing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11.xml" ContentType="application/vnd.openxmlformats-officedocument.drawingml.chartshapes+xml"/>
  <Override PartName="/xl/pivotTables/pivotTable8.xml" ContentType="application/vnd.openxmlformats-officedocument.spreadsheetml.pivotTable+xml"/>
  <Override PartName="/xl/drawings/drawing12.xml" ContentType="application/vnd.openxmlformats-officedocument.drawing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pivotTables/pivotTable9.xml" ContentType="application/vnd.openxmlformats-officedocument.spreadsheetml.pivotTable+xml"/>
  <Override PartName="/xl/drawings/drawing13.xml" ContentType="application/vnd.openxmlformats-officedocument.drawing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pivotTables/pivotTable10.xml" ContentType="application/vnd.openxmlformats-officedocument.spreadsheetml.pivotTable+xml"/>
  <Override PartName="/xl/drawings/drawing14.xml" ContentType="application/vnd.openxmlformats-officedocument.drawing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drawings/drawing15.xml" ContentType="application/vnd.openxmlformats-officedocument.drawingml.chartshapes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drawings/drawing16.xml" ContentType="application/vnd.openxmlformats-officedocument.drawing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pivotTables/pivotTable13.xml" ContentType="application/vnd.openxmlformats-officedocument.spreadsheetml.pivotTable+xml"/>
  <Override PartName="/xl/drawings/drawing17.xml" ContentType="application/vnd.openxmlformats-officedocument.drawing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pivotTables/pivotTable14.xml" ContentType="application/vnd.openxmlformats-officedocument.spreadsheetml.pivotTable+xml"/>
  <Override PartName="/xl/drawings/drawing18.xml" ContentType="application/vnd.openxmlformats-officedocument.drawing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drawings/drawing19.xml" ContentType="application/vnd.openxmlformats-officedocument.drawingml.chartshapes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drawings/drawing20.xml" ContentType="application/vnd.openxmlformats-officedocument.drawingml.chartshapes+xml"/>
  <Override PartName="/xl/pivotTables/pivotTable15.xml" ContentType="application/vnd.openxmlformats-officedocument.spreadsheetml.pivotTable+xml"/>
  <Override PartName="/xl/drawings/drawing21.xml" ContentType="application/vnd.openxmlformats-officedocument.drawing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drawings/drawing22.xml" ContentType="application/vnd.openxmlformats-officedocument.drawingml.chartshapes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drawings/drawing23.xml" ContentType="application/vnd.openxmlformats-officedocument.drawingml.chartshapes+xml"/>
  <Override PartName="/xl/pivotTables/pivotTable16.xml" ContentType="application/vnd.openxmlformats-officedocument.spreadsheetml.pivotTable+xml"/>
  <Override PartName="/xl/drawings/drawing24.xml" ContentType="application/vnd.openxmlformats-officedocument.drawing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drawings/drawing25.xml" ContentType="application/vnd.openxmlformats-officedocument.drawingml.chartshapes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drawings/drawing26.xml" ContentType="application/vnd.openxmlformats-officedocument.drawingml.chartshapes+xml"/>
  <Override PartName="/xl/pivotTables/pivotTable17.xml" ContentType="application/vnd.openxmlformats-officedocument.spreadsheetml.pivotTable+xml"/>
  <Override PartName="/xl/drawings/drawing27.xml" ContentType="application/vnd.openxmlformats-officedocument.drawing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drawings/drawing28.xml" ContentType="application/vnd.openxmlformats-officedocument.drawingml.chartshapes+xml"/>
  <Override PartName="/xl/pivotTables/pivotTable18.xml" ContentType="application/vnd.openxmlformats-officedocument.spreadsheetml.pivotTable+xml"/>
  <Override PartName="/xl/drawings/drawing29.xml" ContentType="application/vnd.openxmlformats-officedocument.drawing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pivotTables/pivotTable19.xml" ContentType="application/vnd.openxmlformats-officedocument.spreadsheetml.pivotTable+xml"/>
  <Override PartName="/xl/drawings/drawing30.xml" ContentType="application/vnd.openxmlformats-officedocument.drawing+xml"/>
  <Override PartName="/xl/charts/chart27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pivotTables/pivotTable20.xml" ContentType="application/vnd.openxmlformats-officedocument.spreadsheetml.pivotTable+xml"/>
  <Override PartName="/xl/drawings/drawing31.xml" ContentType="application/vnd.openxmlformats-officedocument.drawing+xml"/>
  <Override PartName="/xl/charts/chart28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drawings/drawing32.xml" ContentType="application/vnd.openxmlformats-officedocument.drawingml.chartshapes+xml"/>
  <Override PartName="/xl/pivotTables/pivotTable21.xml" ContentType="application/vnd.openxmlformats-officedocument.spreadsheetml.pivotTable+xml"/>
  <Override PartName="/xl/drawings/drawing33.xml" ContentType="application/vnd.openxmlformats-officedocument.drawing+xml"/>
  <Override PartName="/xl/charts/chart29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pivotTables/pivotTable22.xml" ContentType="application/vnd.openxmlformats-officedocument.spreadsheetml.pivotTable+xml"/>
  <Override PartName="/xl/pivotTables/pivotTable23.xml" ContentType="application/vnd.openxmlformats-officedocument.spreadsheetml.pivotTable+xml"/>
  <Override PartName="/xl/drawings/drawing34.xml" ContentType="application/vnd.openxmlformats-officedocument.drawing+xml"/>
  <Override PartName="/xl/charts/chart30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drawings/drawing35.xml" ContentType="application/vnd.openxmlformats-officedocument.drawingml.chartshapes+xml"/>
  <Override PartName="/xl/pivotTables/pivotTable24.xml" ContentType="application/vnd.openxmlformats-officedocument.spreadsheetml.pivotTable+xml"/>
  <Override PartName="/xl/drawings/drawing36.xml" ContentType="application/vnd.openxmlformats-officedocument.drawing+xml"/>
  <Override PartName="/xl/charts/chart31.xml" ContentType="application/vnd.openxmlformats-officedocument.drawingml.chart+xml"/>
  <Override PartName="/xl/charts/style31.xml" ContentType="application/vnd.ms-office.chartstyle+xml"/>
  <Override PartName="/xl/charts/colors31.xml" ContentType="application/vnd.ms-office.chartcolorstyle+xml"/>
  <Override PartName="/xl/pivotTables/pivotTable25.xml" ContentType="application/vnd.openxmlformats-officedocument.spreadsheetml.pivotTable+xml"/>
  <Override PartName="/xl/drawings/drawing37.xml" ContentType="application/vnd.openxmlformats-officedocument.drawing+xml"/>
  <Override PartName="/xl/charts/chart32.xml" ContentType="application/vnd.openxmlformats-officedocument.drawingml.chart+xml"/>
  <Override PartName="/xl/charts/style32.xml" ContentType="application/vnd.ms-office.chartstyle+xml"/>
  <Override PartName="/xl/charts/colors32.xml" ContentType="application/vnd.ms-office.chartcolorstyle+xml"/>
  <Override PartName="/xl/pivotTables/pivotTable26.xml" ContentType="application/vnd.openxmlformats-officedocument.spreadsheetml.pivotTable+xml"/>
  <Override PartName="/xl/drawings/drawing38.xml" ContentType="application/vnd.openxmlformats-officedocument.drawing+xml"/>
  <Override PartName="/xl/charts/chart33.xml" ContentType="application/vnd.openxmlformats-officedocument.drawingml.chart+xml"/>
  <Override PartName="/xl/charts/style33.xml" ContentType="application/vnd.ms-office.chartstyle+xml"/>
  <Override PartName="/xl/charts/colors33.xml" ContentType="application/vnd.ms-office.chartcolorstyle+xml"/>
  <Override PartName="/xl/pivotTables/pivotTable27.xml" ContentType="application/vnd.openxmlformats-officedocument.spreadsheetml.pivotTable+xml"/>
  <Override PartName="/xl/drawings/drawing39.xml" ContentType="application/vnd.openxmlformats-officedocument.drawing+xml"/>
  <Override PartName="/xl/charts/chart34.xml" ContentType="application/vnd.openxmlformats-officedocument.drawingml.chart+xml"/>
  <Override PartName="/xl/charts/style34.xml" ContentType="application/vnd.ms-office.chartstyle+xml"/>
  <Override PartName="/xl/charts/colors34.xml" ContentType="application/vnd.ms-office.chartcolorstyle+xml"/>
  <Override PartName="/xl/pivotTables/pivotTable28.xml" ContentType="application/vnd.openxmlformats-officedocument.spreadsheetml.pivotTable+xml"/>
  <Override PartName="/xl/drawings/drawing40.xml" ContentType="application/vnd.openxmlformats-officedocument.drawing+xml"/>
  <Override PartName="/xl/charts/chart35.xml" ContentType="application/vnd.openxmlformats-officedocument.drawingml.chart+xml"/>
  <Override PartName="/xl/charts/style35.xml" ContentType="application/vnd.ms-office.chartstyle+xml"/>
  <Override PartName="/xl/charts/colors35.xml" ContentType="application/vnd.ms-office.chartcolorstyle+xml"/>
  <Override PartName="/xl/drawings/drawing41.xml" ContentType="application/vnd.openxmlformats-officedocument.drawingml.chartshapes+xml"/>
  <Override PartName="/xl/pivotTables/pivotTable29.xml" ContentType="application/vnd.openxmlformats-officedocument.spreadsheetml.pivotTable+xml"/>
  <Override PartName="/xl/drawings/drawing42.xml" ContentType="application/vnd.openxmlformats-officedocument.drawing+xml"/>
  <Override PartName="/xl/charts/chart36.xml" ContentType="application/vnd.openxmlformats-officedocument.drawingml.chart+xml"/>
  <Override PartName="/xl/charts/style36.xml" ContentType="application/vnd.ms-office.chartstyle+xml"/>
  <Override PartName="/xl/charts/colors36.xml" ContentType="application/vnd.ms-office.chartcolorstyle+xml"/>
  <Override PartName="/xl/drawings/drawing43.xml" ContentType="application/vnd.openxmlformats-officedocument.drawingml.chartshapes+xml"/>
  <Override PartName="/xl/pivotTables/pivotTable30.xml" ContentType="application/vnd.openxmlformats-officedocument.spreadsheetml.pivotTable+xml"/>
  <Override PartName="/xl/drawings/drawing44.xml" ContentType="application/vnd.openxmlformats-officedocument.drawing+xml"/>
  <Override PartName="/xl/charts/chart37.xml" ContentType="application/vnd.openxmlformats-officedocument.drawingml.chart+xml"/>
  <Override PartName="/xl/charts/style37.xml" ContentType="application/vnd.ms-office.chartstyle+xml"/>
  <Override PartName="/xl/charts/colors37.xml" ContentType="application/vnd.ms-office.chartcolorstyle+xml"/>
  <Override PartName="/xl/drawings/drawing45.xml" ContentType="application/vnd.openxmlformats-officedocument.drawingml.chartshapes+xml"/>
  <Override PartName="/xl/pivotTables/pivotTable31.xml" ContentType="application/vnd.openxmlformats-officedocument.spreadsheetml.pivotTable+xml"/>
  <Override PartName="/xl/drawings/drawing46.xml" ContentType="application/vnd.openxmlformats-officedocument.drawing+xml"/>
  <Override PartName="/xl/charts/chart38.xml" ContentType="application/vnd.openxmlformats-officedocument.drawingml.chart+xml"/>
  <Override PartName="/xl/charts/style38.xml" ContentType="application/vnd.ms-office.chartstyle+xml"/>
  <Override PartName="/xl/charts/colors38.xml" ContentType="application/vnd.ms-office.chartcolorstyle+xml"/>
  <Override PartName="/xl/drawings/drawing47.xml" ContentType="application/vnd.openxmlformats-officedocument.drawingml.chartshapes+xml"/>
  <Override PartName="/xl/pivotTables/pivotTable32.xml" ContentType="application/vnd.openxmlformats-officedocument.spreadsheetml.pivotTable+xml"/>
  <Override PartName="/xl/drawings/drawing48.xml" ContentType="application/vnd.openxmlformats-officedocument.drawing+xml"/>
  <Override PartName="/xl/charts/chart39.xml" ContentType="application/vnd.openxmlformats-officedocument.drawingml.chart+xml"/>
  <Override PartName="/xl/charts/style39.xml" ContentType="application/vnd.ms-office.chartstyle+xml"/>
  <Override PartName="/xl/charts/colors39.xml" ContentType="application/vnd.ms-office.chartcolorstyle+xml"/>
  <Override PartName="/xl/drawings/drawing49.xml" ContentType="application/vnd.openxmlformats-officedocument.drawingml.chartshapes+xml"/>
  <Override PartName="/xl/pivotTables/pivotTable33.xml" ContentType="application/vnd.openxmlformats-officedocument.spreadsheetml.pivotTable+xml"/>
  <Override PartName="/xl/drawings/drawing50.xml" ContentType="application/vnd.openxmlformats-officedocument.drawing+xml"/>
  <Override PartName="/xl/charts/chart40.xml" ContentType="application/vnd.openxmlformats-officedocument.drawingml.chart+xml"/>
  <Override PartName="/xl/charts/style40.xml" ContentType="application/vnd.ms-office.chartstyle+xml"/>
  <Override PartName="/xl/charts/colors40.xml" ContentType="application/vnd.ms-office.chartcolorstyle+xml"/>
  <Override PartName="/xl/drawings/drawing51.xml" ContentType="application/vnd.openxmlformats-officedocument.drawingml.chartshapes+xml"/>
  <Override PartName="/xl/pivotTables/pivotTable34.xml" ContentType="application/vnd.openxmlformats-officedocument.spreadsheetml.pivotTable+xml"/>
  <Override PartName="/xl/drawings/drawing52.xml" ContentType="application/vnd.openxmlformats-officedocument.drawing+xml"/>
  <Override PartName="/xl/charts/chart41.xml" ContentType="application/vnd.openxmlformats-officedocument.drawingml.chart+xml"/>
  <Override PartName="/xl/charts/style41.xml" ContentType="application/vnd.ms-office.chartstyle+xml"/>
  <Override PartName="/xl/charts/colors41.xml" ContentType="application/vnd.ms-office.chartcolorstyle+xml"/>
  <Override PartName="/xl/drawings/drawing53.xml" ContentType="application/vnd.openxmlformats-officedocument.drawingml.chartshapes+xml"/>
  <Override PartName="/xl/pivotTables/pivotTable35.xml" ContentType="application/vnd.openxmlformats-officedocument.spreadsheetml.pivotTable+xml"/>
  <Override PartName="/xl/drawings/drawing54.xml" ContentType="application/vnd.openxmlformats-officedocument.drawing+xml"/>
  <Override PartName="/xl/charts/chart42.xml" ContentType="application/vnd.openxmlformats-officedocument.drawingml.chart+xml"/>
  <Override PartName="/xl/charts/style42.xml" ContentType="application/vnd.ms-office.chartstyle+xml"/>
  <Override PartName="/xl/charts/colors42.xml" ContentType="application/vnd.ms-office.chartcolorstyle+xml"/>
  <Override PartName="/xl/pivotTables/pivotTable36.xml" ContentType="application/vnd.openxmlformats-officedocument.spreadsheetml.pivotTable+xml"/>
  <Override PartName="/xl/drawings/drawing55.xml" ContentType="application/vnd.openxmlformats-officedocument.drawing+xml"/>
  <Override PartName="/xl/charts/chart43.xml" ContentType="application/vnd.openxmlformats-officedocument.drawingml.chart+xml"/>
  <Override PartName="/xl/charts/style43.xml" ContentType="application/vnd.ms-office.chartstyle+xml"/>
  <Override PartName="/xl/charts/colors43.xml" ContentType="application/vnd.ms-office.chartcolorstyle+xml"/>
  <Override PartName="/xl/pivotTables/pivotTable37.xml" ContentType="application/vnd.openxmlformats-officedocument.spreadsheetml.pivotTable+xml"/>
  <Override PartName="/xl/drawings/drawing56.xml" ContentType="application/vnd.openxmlformats-officedocument.drawing+xml"/>
  <Override PartName="/xl/charts/chart44.xml" ContentType="application/vnd.openxmlformats-officedocument.drawingml.chart+xml"/>
  <Override PartName="/xl/charts/style44.xml" ContentType="application/vnd.ms-office.chartstyle+xml"/>
  <Override PartName="/xl/charts/colors44.xml" ContentType="application/vnd.ms-office.chartcolorstyle+xml"/>
  <Override PartName="/xl/drawings/drawing57.xml" ContentType="application/vnd.openxmlformats-officedocument.drawingml.chartshapes+xml"/>
  <Override PartName="/xl/pivotTables/pivotTable38.xml" ContentType="application/vnd.openxmlformats-officedocument.spreadsheetml.pivotTable+xml"/>
  <Override PartName="/xl/drawings/drawing58.xml" ContentType="application/vnd.openxmlformats-officedocument.drawing+xml"/>
  <Override PartName="/xl/charts/chart45.xml" ContentType="application/vnd.openxmlformats-officedocument.drawingml.chart+xml"/>
  <Override PartName="/xl/charts/style45.xml" ContentType="application/vnd.ms-office.chartstyle+xml"/>
  <Override PartName="/xl/charts/colors45.xml" ContentType="application/vnd.ms-office.chartcolorstyle+xml"/>
  <Override PartName="/xl/drawings/drawing59.xml" ContentType="application/vnd.openxmlformats-officedocument.drawingml.chartshapes+xml"/>
  <Override PartName="/xl/pivotTables/pivotTable39.xml" ContentType="application/vnd.openxmlformats-officedocument.spreadsheetml.pivotTable+xml"/>
  <Override PartName="/xl/drawings/drawing60.xml" ContentType="application/vnd.openxmlformats-officedocument.drawing+xml"/>
  <Override PartName="/xl/charts/chart46.xml" ContentType="application/vnd.openxmlformats-officedocument.drawingml.chart+xml"/>
  <Override PartName="/xl/charts/style46.xml" ContentType="application/vnd.ms-office.chartstyle+xml"/>
  <Override PartName="/xl/charts/colors46.xml" ContentType="application/vnd.ms-office.chartcolorstyle+xml"/>
  <Override PartName="/xl/drawings/drawing61.xml" ContentType="application/vnd.openxmlformats-officedocument.drawingml.chartshapes+xml"/>
  <Override PartName="/xl/pivotTables/pivotTable40.xml" ContentType="application/vnd.openxmlformats-officedocument.spreadsheetml.pivotTable+xml"/>
  <Override PartName="/xl/drawings/drawing62.xml" ContentType="application/vnd.openxmlformats-officedocument.drawing+xml"/>
  <Override PartName="/xl/charts/chart47.xml" ContentType="application/vnd.openxmlformats-officedocument.drawingml.chart+xml"/>
  <Override PartName="/xl/charts/style47.xml" ContentType="application/vnd.ms-office.chartstyle+xml"/>
  <Override PartName="/xl/charts/colors47.xml" ContentType="application/vnd.ms-office.chartcolorstyle+xml"/>
  <Override PartName="/xl/drawings/drawing63.xml" ContentType="application/vnd.openxmlformats-officedocument.drawingml.chartshapes+xml"/>
  <Override PartName="/xl/pivotTables/pivotTable41.xml" ContentType="application/vnd.openxmlformats-officedocument.spreadsheetml.pivotTable+xml"/>
  <Override PartName="/xl/drawings/drawing64.xml" ContentType="application/vnd.openxmlformats-officedocument.drawing+xml"/>
  <Override PartName="/xl/charts/chart48.xml" ContentType="application/vnd.openxmlformats-officedocument.drawingml.chart+xml"/>
  <Override PartName="/xl/charts/style48.xml" ContentType="application/vnd.ms-office.chartstyle+xml"/>
  <Override PartName="/xl/charts/colors48.xml" ContentType="application/vnd.ms-office.chartcolorstyle+xml"/>
  <Override PartName="/xl/charts/chart49.xml" ContentType="application/vnd.openxmlformats-officedocument.drawingml.chart+xml"/>
  <Override PartName="/xl/charts/style49.xml" ContentType="application/vnd.ms-office.chartstyle+xml"/>
  <Override PartName="/xl/charts/colors49.xml" ContentType="application/vnd.ms-office.chartcolorstyle+xml"/>
  <Override PartName="/xl/drawings/drawing65.xml" ContentType="application/vnd.openxmlformats-officedocument.drawingml.chartshapes+xml"/>
  <Override PartName="/xl/pivotTables/pivotTable42.xml" ContentType="application/vnd.openxmlformats-officedocument.spreadsheetml.pivotTable+xml"/>
  <Override PartName="/xl/drawings/drawing66.xml" ContentType="application/vnd.openxmlformats-officedocument.drawing+xml"/>
  <Override PartName="/xl/charts/chart50.xml" ContentType="application/vnd.openxmlformats-officedocument.drawingml.chart+xml"/>
  <Override PartName="/xl/charts/style50.xml" ContentType="application/vnd.ms-office.chartstyle+xml"/>
  <Override PartName="/xl/charts/colors50.xml" ContentType="application/vnd.ms-office.chartcolorstyle+xml"/>
  <Override PartName="/xl/charts/chart51.xml" ContentType="application/vnd.openxmlformats-officedocument.drawingml.chart+xml"/>
  <Override PartName="/xl/charts/style51.xml" ContentType="application/vnd.ms-office.chartstyle+xml"/>
  <Override PartName="/xl/charts/colors51.xml" ContentType="application/vnd.ms-office.chartcolorstyle+xml"/>
  <Override PartName="/xl/charts/chart52.xml" ContentType="application/vnd.openxmlformats-officedocument.drawingml.chart+xml"/>
  <Override PartName="/xl/charts/style52.xml" ContentType="application/vnd.ms-office.chartstyle+xml"/>
  <Override PartName="/xl/charts/colors52.xml" ContentType="application/vnd.ms-office.chartcolorstyle+xml"/>
  <Override PartName="/xl/drawings/drawing67.xml" ContentType="application/vnd.openxmlformats-officedocument.drawingml.chartshapes+xml"/>
  <Override PartName="/xl/pivotTables/pivotTable43.xml" ContentType="application/vnd.openxmlformats-officedocument.spreadsheetml.pivotTable+xml"/>
  <Override PartName="/xl/drawings/drawing68.xml" ContentType="application/vnd.openxmlformats-officedocument.drawing+xml"/>
  <Override PartName="/xl/charts/chart53.xml" ContentType="application/vnd.openxmlformats-officedocument.drawingml.chart+xml"/>
  <Override PartName="/xl/charts/style53.xml" ContentType="application/vnd.ms-office.chartstyle+xml"/>
  <Override PartName="/xl/charts/colors53.xml" ContentType="application/vnd.ms-office.chartcolorstyle+xml"/>
  <Override PartName="/xl/drawings/drawing69.xml" ContentType="application/vnd.openxmlformats-officedocument.drawingml.chartshapes+xml"/>
  <Override PartName="/xl/charts/chart54.xml" ContentType="application/vnd.openxmlformats-officedocument.drawingml.chart+xml"/>
  <Override PartName="/xl/charts/style54.xml" ContentType="application/vnd.ms-office.chartstyle+xml"/>
  <Override PartName="/xl/charts/colors54.xml" ContentType="application/vnd.ms-office.chartcolorstyle+xml"/>
  <Override PartName="/xl/drawings/drawing70.xml" ContentType="application/vnd.openxmlformats-officedocument.drawingml.chartshapes+xml"/>
  <Override PartName="/xl/pivotTables/pivotTable44.xml" ContentType="application/vnd.openxmlformats-officedocument.spreadsheetml.pivotTable+xml"/>
  <Override PartName="/xl/drawings/drawing71.xml" ContentType="application/vnd.openxmlformats-officedocument.drawing+xml"/>
  <Override PartName="/xl/charts/chart55.xml" ContentType="application/vnd.openxmlformats-officedocument.drawingml.chart+xml"/>
  <Override PartName="/xl/charts/style55.xml" ContentType="application/vnd.ms-office.chartstyle+xml"/>
  <Override PartName="/xl/charts/colors55.xml" ContentType="application/vnd.ms-office.chartcolorstyle+xml"/>
  <Override PartName="/xl/pivotTables/pivotTable45.xml" ContentType="application/vnd.openxmlformats-officedocument.spreadsheetml.pivotTable+xml"/>
  <Override PartName="/xl/drawings/drawing72.xml" ContentType="application/vnd.openxmlformats-officedocument.drawing+xml"/>
  <Override PartName="/xl/charts/chart56.xml" ContentType="application/vnd.openxmlformats-officedocument.drawingml.chart+xml"/>
  <Override PartName="/xl/charts/style56.xml" ContentType="application/vnd.ms-office.chartstyle+xml"/>
  <Override PartName="/xl/charts/colors56.xml" ContentType="application/vnd.ms-office.chartcolorstyle+xml"/>
  <Override PartName="/xl/drawings/drawing73.xml" ContentType="application/vnd.openxmlformats-officedocument.drawingml.chartshape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9426"/>
  <workbookPr hidePivotFieldList="1"/>
  <mc:AlternateContent xmlns:mc="http://schemas.openxmlformats.org/markup-compatibility/2006">
    <mc:Choice Requires="x15">
      <x15ac:absPath xmlns:x15ac="http://schemas.microsoft.com/office/spreadsheetml/2010/11/ac" url="C:\Users\stk\Documents\GitHub\KCOR\analysis\Czech\"/>
    </mc:Choice>
  </mc:AlternateContent>
  <xr:revisionPtr revIDLastSave="0" documentId="13_ncr:1_{F0CF2819-8873-43FE-9D50-A787F2EABD04}" xr6:coauthVersionLast="47" xr6:coauthVersionMax="47" xr10:uidLastSave="{00000000-0000-0000-0000-000000000000}"/>
  <bookViews>
    <workbookView xWindow="1695" yWindow="435" windowWidth="25650" windowHeight="15480" xr2:uid="{00000000-000D-0000-FFFF-FFFF00000000}"/>
  </bookViews>
  <sheets>
    <sheet name="booster no HVE" sheetId="47" r:id="rId1"/>
    <sheet name="booster post control" sheetId="48" r:id="rId2"/>
    <sheet name="2021_24 2 v 0 cum hazards" sheetId="55" r:id="rId3"/>
    <sheet name="2021_24 1940" sheetId="50" r:id="rId4"/>
    <sheet name="post booster 1940" sheetId="52" r:id="rId5"/>
    <sheet name="booster 1940" sheetId="51" r:id="rId6"/>
    <sheet name="booster 1950" sheetId="54" r:id="rId7"/>
    <sheet name="2021_24 1950" sheetId="53" r:id="rId8"/>
    <sheet name="2021_24" sheetId="49" r:id="rId9"/>
    <sheet name="2021_24 2 v 0 slope detail" sheetId="46" r:id="rId10"/>
    <sheet name="cross compare" sheetId="26" r:id="rId11"/>
    <sheet name="booster 2 v 0 ASMR" sheetId="25" r:id="rId12"/>
    <sheet name="KCOR log-slope test 192x" sheetId="44" r:id="rId13"/>
    <sheet name="KCOR log-slope test 193x" sheetId="43" r:id="rId14"/>
    <sheet name="KCOR log-slope test 194x" sheetId="42" r:id="rId15"/>
    <sheet name="slope adj validation 194x" sheetId="39" r:id="rId16"/>
    <sheet name="2021_24 2 v 0 1950" sheetId="37" r:id="rId17"/>
    <sheet name="dose 2 mfg ratio" sheetId="38" r:id="rId18"/>
    <sheet name="2021_24 2 v 0" sheetId="7" r:id="rId19"/>
    <sheet name="KCOR age range" sheetId="36" r:id="rId20"/>
    <sheet name="cross age analysis" sheetId="35" r:id="rId21"/>
    <sheet name="booster2 4 v 0" sheetId="29" r:id="rId22"/>
    <sheet name="booster2 3 v 0" sheetId="30" r:id="rId23"/>
    <sheet name="booster 3 v 0 (1940)" sheetId="45" r:id="rId24"/>
    <sheet name="booster 1 v 0" sheetId="24" r:id="rId25"/>
    <sheet name="primary 2 v 0" sheetId="33" r:id="rId26"/>
    <sheet name="primary 2 v 1" sheetId="34" r:id="rId27"/>
    <sheet name="primary 1 v 0" sheetId="32" r:id="rId28"/>
    <sheet name="2021_24 2 v 1" sheetId="28" r:id="rId29"/>
    <sheet name="2021_24 1 v 0" sheetId="27" r:id="rId30"/>
    <sheet name="2021_24 1950 200 slope check" sheetId="23" r:id="rId31"/>
    <sheet name="Booster" sheetId="22" r:id="rId32"/>
    <sheet name="CMRR age 80-90 dose 2" sheetId="14" r:id="rId33"/>
    <sheet name="CMRR boosters" sheetId="13" r:id="rId34"/>
    <sheet name="2021_13 dose 1" sheetId="11" r:id="rId35"/>
    <sheet name="2021_13 dose 2" sheetId="8" r:id="rId36"/>
    <sheet name="dbg 2021_13 d2 look@ 1950 1960" sheetId="15" r:id="rId37"/>
    <sheet name="2021_24 dose 1" sheetId="6" r:id="rId38"/>
    <sheet name="2021_24 dose 2 1960" sheetId="18" r:id="rId39"/>
    <sheet name="dbg 2021_24 dose 2 1960 " sheetId="20" r:id="rId40"/>
    <sheet name="2022_47 dose 4" sheetId="21" r:id="rId41"/>
    <sheet name="Deaths per week detail" sheetId="3" r:id="rId42"/>
    <sheet name="diagrams for KCOR paper" sheetId="10" r:id="rId43"/>
  </sheets>
  <calcPr calcId="191029"/>
  <pivotCaches>
    <pivotCache cacheId="329" r:id="rId44"/>
    <pivotCache cacheId="330" r:id="rId45"/>
    <pivotCache cacheId="331" r:id="rId46"/>
    <pivotCache cacheId="332" r:id="rId47"/>
    <pivotCache cacheId="333" r:id="rId48"/>
    <pivotCache cacheId="334" r:id="rId49"/>
    <pivotCache cacheId="335" r:id="rId50"/>
    <pivotCache cacheId="336" r:id="rId51"/>
    <pivotCache cacheId="337" r:id="rId52"/>
    <pivotCache cacheId="338" r:id="rId53"/>
    <pivotCache cacheId="339" r:id="rId54"/>
    <pivotCache cacheId="340" r:id="rId55"/>
    <pivotCache cacheId="341" r:id="rId56"/>
    <pivotCache cacheId="342" r:id="rId57"/>
    <pivotCache cacheId="343" r:id="rId58"/>
    <pivotCache cacheId="344" r:id="rId59"/>
    <pivotCache cacheId="345" r:id="rId60"/>
    <pivotCache cacheId="346" r:id="rId61"/>
    <pivotCache cacheId="347" r:id="rId62"/>
    <pivotCache cacheId="348" r:id="rId63"/>
    <pivotCache cacheId="349" r:id="rId64"/>
    <pivotCache cacheId="350" r:id="rId65"/>
    <pivotCache cacheId="351" r:id="rId66"/>
    <pivotCache cacheId="352" r:id="rId67"/>
    <pivotCache cacheId="353" r:id="rId68"/>
    <pivotCache cacheId="354" r:id="rId69"/>
    <pivotCache cacheId="355" r:id="rId70"/>
    <pivotCache cacheId="356" r:id="rId71"/>
    <pivotCache cacheId="357" r:id="rId72"/>
    <pivotCache cacheId="358" r:id="rId73"/>
    <pivotCache cacheId="359" r:id="rId74"/>
    <pivotCache cacheId="360" r:id="rId75"/>
    <pivotCache cacheId="361" r:id="rId76"/>
    <pivotCache cacheId="362" r:id="rId77"/>
    <pivotCache cacheId="363" r:id="rId78"/>
    <pivotCache cacheId="364" r:id="rId79"/>
    <pivotCache cacheId="365" r:id="rId80"/>
    <pivotCache cacheId="366" r:id="rId81"/>
    <pivotCache cacheId="367" r:id="rId82"/>
    <pivotCache cacheId="368" r:id="rId83"/>
    <pivotCache cacheId="369" r:id="rId84"/>
    <pivotCache cacheId="370" r:id="rId85"/>
    <pivotCache cacheId="371" r:id="rId86"/>
    <pivotCache cacheId="372" r:id="rId87"/>
    <pivotCache cacheId="373" r:id="rId88"/>
  </pivotCaches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dose_pair_deaths_e49e8f35-9620-4122-90ca-5f4fbbe03e47" name="dose_pair_deaths" connection="Query - dose_pair_deaths"/>
          <x15:modelTable id="dose_pairs_6b31f940-f56b-4e06-98ec-f49fea615ea0" name="dose_pairs" connection="Query - dose_pairs"/>
          <x15:modelTable id="by_dose_359b0bd4-d88e-4b79-8115-563e90151c03" name="by_dose" connection="Query - by_dose"/>
          <x15:modelTable id="MFG_MP_2021_24_D2_decades_0bd41622-cf11-4db6-8861-d8c234ae64af" name="MFG_MP_2021_24_D2_decades" connection="Query - MFG_MP_2021_24_D2_decades"/>
          <x15:modelTable id="MFG_MP_2022_06_D3_decades_79c27118-e8a0-42b9-93e5-87d82920653c" name="MFG_MP_2022_06_D3_decades" connection="Query - MFG_MP_2022_06_D3_decades"/>
          <x15:modelTable id="MFG_MP_2022_47_D4_decades_803095e2-25ed-4099-8bc3-fc10fb83f09a" name="MFG_MP_2022_47_D4_decades" connection="Query - MFG_MP_2022_47_D4_decades"/>
        </x15:modelTables>
        <x15:extLst>
          <ext xmlns:x16="http://schemas.microsoft.com/office/spreadsheetml/2014/11/main" uri="{9835A34E-60A6-4A7C-AAB8-D5F71C897F49}">
            <x16:modelTimeGroupings>
              <x16:modelTimeGrouping tableName="dose_pairs" columnName="Date" columnId="Date">
                <x16:calculatedTimeColumn columnName="Date (Year)" columnId="Date (Year)" contentType="years" isSelected="1"/>
                <x16:calculatedTimeColumn columnName="Date (Quarter)" columnId="Date (Quarter)" contentType="quarters" isSelected="1"/>
                <x16:calculatedTimeColumn columnName="Date (Month Index)" columnId="Date (Month Index)" contentType="monthsindex" isSelected="1"/>
                <x16:calculatedTimeColumn columnName="Date (Month)" columnId="Date (Month)" contentType="months" isSelected="1"/>
              </x16:modelTimeGrouping>
            </x16:modelTimeGroupings>
          </ext>
        </x15:extLst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M180" i="55" l="1"/>
  <c r="L180" i="55"/>
  <c r="K180" i="55"/>
  <c r="J180" i="55"/>
  <c r="I180" i="55"/>
  <c r="H180" i="55"/>
  <c r="M179" i="55"/>
  <c r="L179" i="55"/>
  <c r="K179" i="55"/>
  <c r="J179" i="55"/>
  <c r="I179" i="55"/>
  <c r="H179" i="55"/>
  <c r="M178" i="55"/>
  <c r="L178" i="55"/>
  <c r="K178" i="55"/>
  <c r="J178" i="55"/>
  <c r="I178" i="55"/>
  <c r="H178" i="55"/>
  <c r="M177" i="55"/>
  <c r="L177" i="55"/>
  <c r="K177" i="55"/>
  <c r="J177" i="55"/>
  <c r="I177" i="55"/>
  <c r="H177" i="55"/>
  <c r="M176" i="55"/>
  <c r="L176" i="55"/>
  <c r="K176" i="55"/>
  <c r="J176" i="55"/>
  <c r="I176" i="55"/>
  <c r="H176" i="55"/>
  <c r="M175" i="55"/>
  <c r="L175" i="55"/>
  <c r="K175" i="55"/>
  <c r="J175" i="55"/>
  <c r="I175" i="55"/>
  <c r="H175" i="55"/>
  <c r="M174" i="55"/>
  <c r="L174" i="55"/>
  <c r="K174" i="55"/>
  <c r="J174" i="55"/>
  <c r="I174" i="55"/>
  <c r="H174" i="55"/>
  <c r="M173" i="55"/>
  <c r="L173" i="55"/>
  <c r="K173" i="55"/>
  <c r="J173" i="55"/>
  <c r="I173" i="55"/>
  <c r="H173" i="55"/>
  <c r="M172" i="55"/>
  <c r="L172" i="55"/>
  <c r="K172" i="55"/>
  <c r="J172" i="55"/>
  <c r="I172" i="55"/>
  <c r="H172" i="55"/>
  <c r="M171" i="55"/>
  <c r="L171" i="55"/>
  <c r="K171" i="55"/>
  <c r="J171" i="55"/>
  <c r="I171" i="55"/>
  <c r="H171" i="55"/>
  <c r="M170" i="55"/>
  <c r="L170" i="55"/>
  <c r="K170" i="55"/>
  <c r="J170" i="55"/>
  <c r="I170" i="55"/>
  <c r="H170" i="55"/>
  <c r="M169" i="55"/>
  <c r="L169" i="55"/>
  <c r="K169" i="55"/>
  <c r="J169" i="55"/>
  <c r="I169" i="55"/>
  <c r="H169" i="55"/>
  <c r="M168" i="55"/>
  <c r="L168" i="55"/>
  <c r="K168" i="55"/>
  <c r="J168" i="55"/>
  <c r="I168" i="55"/>
  <c r="H168" i="55"/>
  <c r="M167" i="55"/>
  <c r="L167" i="55"/>
  <c r="K167" i="55"/>
  <c r="J167" i="55"/>
  <c r="I167" i="55"/>
  <c r="H167" i="55"/>
  <c r="M166" i="55"/>
  <c r="L166" i="55"/>
  <c r="K166" i="55"/>
  <c r="J166" i="55"/>
  <c r="I166" i="55"/>
  <c r="H166" i="55"/>
  <c r="M165" i="55"/>
  <c r="L165" i="55"/>
  <c r="K165" i="55"/>
  <c r="J165" i="55"/>
  <c r="I165" i="55"/>
  <c r="H165" i="55"/>
  <c r="M164" i="55"/>
  <c r="L164" i="55"/>
  <c r="K164" i="55"/>
  <c r="J164" i="55"/>
  <c r="I164" i="55"/>
  <c r="H164" i="55"/>
  <c r="M163" i="55"/>
  <c r="L163" i="55"/>
  <c r="K163" i="55"/>
  <c r="J163" i="55"/>
  <c r="I163" i="55"/>
  <c r="H163" i="55"/>
  <c r="M162" i="55"/>
  <c r="L162" i="55"/>
  <c r="K162" i="55"/>
  <c r="J162" i="55"/>
  <c r="I162" i="55"/>
  <c r="H162" i="55"/>
  <c r="M161" i="55"/>
  <c r="L161" i="55"/>
  <c r="K161" i="55"/>
  <c r="J161" i="55"/>
  <c r="I161" i="55"/>
  <c r="H161" i="55"/>
  <c r="M160" i="55"/>
  <c r="L160" i="55"/>
  <c r="K160" i="55"/>
  <c r="J160" i="55"/>
  <c r="I160" i="55"/>
  <c r="H160" i="55"/>
  <c r="M159" i="55"/>
  <c r="L159" i="55"/>
  <c r="K159" i="55"/>
  <c r="J159" i="55"/>
  <c r="I159" i="55"/>
  <c r="H159" i="55"/>
  <c r="M158" i="55"/>
  <c r="L158" i="55"/>
  <c r="K158" i="55"/>
  <c r="J158" i="55"/>
  <c r="I158" i="55"/>
  <c r="H158" i="55"/>
  <c r="M157" i="55"/>
  <c r="L157" i="55"/>
  <c r="K157" i="55"/>
  <c r="J157" i="55"/>
  <c r="I157" i="55"/>
  <c r="H157" i="55"/>
  <c r="M156" i="55"/>
  <c r="L156" i="55"/>
  <c r="K156" i="55"/>
  <c r="J156" i="55"/>
  <c r="I156" i="55"/>
  <c r="H156" i="55"/>
  <c r="M155" i="55"/>
  <c r="L155" i="55"/>
  <c r="K155" i="55"/>
  <c r="J155" i="55"/>
  <c r="I155" i="55"/>
  <c r="H155" i="55"/>
  <c r="M154" i="55"/>
  <c r="L154" i="55"/>
  <c r="K154" i="55"/>
  <c r="J154" i="55"/>
  <c r="I154" i="55"/>
  <c r="H154" i="55"/>
  <c r="M153" i="55"/>
  <c r="L153" i="55"/>
  <c r="K153" i="55"/>
  <c r="J153" i="55"/>
  <c r="I153" i="55"/>
  <c r="H153" i="55"/>
  <c r="M152" i="55"/>
  <c r="L152" i="55"/>
  <c r="K152" i="55"/>
  <c r="J152" i="55"/>
  <c r="I152" i="55"/>
  <c r="H152" i="55"/>
  <c r="M151" i="55"/>
  <c r="L151" i="55"/>
  <c r="K151" i="55"/>
  <c r="J151" i="55"/>
  <c r="I151" i="55"/>
  <c r="H151" i="55"/>
  <c r="M150" i="55"/>
  <c r="L150" i="55"/>
  <c r="K150" i="55"/>
  <c r="J150" i="55"/>
  <c r="I150" i="55"/>
  <c r="H150" i="55"/>
  <c r="M149" i="55"/>
  <c r="L149" i="55"/>
  <c r="K149" i="55"/>
  <c r="J149" i="55"/>
  <c r="I149" i="55"/>
  <c r="H149" i="55"/>
  <c r="M148" i="55"/>
  <c r="L148" i="55"/>
  <c r="K148" i="55"/>
  <c r="J148" i="55"/>
  <c r="I148" i="55"/>
  <c r="H148" i="55"/>
  <c r="M147" i="55"/>
  <c r="L147" i="55"/>
  <c r="K147" i="55"/>
  <c r="J147" i="55"/>
  <c r="I147" i="55"/>
  <c r="H147" i="55"/>
  <c r="M146" i="55"/>
  <c r="L146" i="55"/>
  <c r="K146" i="55"/>
  <c r="J146" i="55"/>
  <c r="I146" i="55"/>
  <c r="H146" i="55"/>
  <c r="M145" i="55"/>
  <c r="L145" i="55"/>
  <c r="K145" i="55"/>
  <c r="J145" i="55"/>
  <c r="I145" i="55"/>
  <c r="H145" i="55"/>
  <c r="M144" i="55"/>
  <c r="L144" i="55"/>
  <c r="K144" i="55"/>
  <c r="J144" i="55"/>
  <c r="I144" i="55"/>
  <c r="H144" i="55"/>
  <c r="M143" i="55"/>
  <c r="L143" i="55"/>
  <c r="K143" i="55"/>
  <c r="J143" i="55"/>
  <c r="I143" i="55"/>
  <c r="H143" i="55"/>
  <c r="M142" i="55"/>
  <c r="L142" i="55"/>
  <c r="K142" i="55"/>
  <c r="J142" i="55"/>
  <c r="I142" i="55"/>
  <c r="H142" i="55"/>
  <c r="M141" i="55"/>
  <c r="L141" i="55"/>
  <c r="K141" i="55"/>
  <c r="J141" i="55"/>
  <c r="I141" i="55"/>
  <c r="H141" i="55"/>
  <c r="M140" i="55"/>
  <c r="L140" i="55"/>
  <c r="K140" i="55"/>
  <c r="J140" i="55"/>
  <c r="I140" i="55"/>
  <c r="H140" i="55"/>
  <c r="M139" i="55"/>
  <c r="L139" i="55"/>
  <c r="K139" i="55"/>
  <c r="J139" i="55"/>
  <c r="I139" i="55"/>
  <c r="H139" i="55"/>
  <c r="M138" i="55"/>
  <c r="L138" i="55"/>
  <c r="K138" i="55"/>
  <c r="J138" i="55"/>
  <c r="I138" i="55"/>
  <c r="H138" i="55"/>
  <c r="M137" i="55"/>
  <c r="L137" i="55"/>
  <c r="K137" i="55"/>
  <c r="J137" i="55"/>
  <c r="I137" i="55"/>
  <c r="H137" i="55"/>
  <c r="M136" i="55"/>
  <c r="L136" i="55"/>
  <c r="K136" i="55"/>
  <c r="J136" i="55"/>
  <c r="I136" i="55"/>
  <c r="H136" i="55"/>
  <c r="M135" i="55"/>
  <c r="L135" i="55"/>
  <c r="K135" i="55"/>
  <c r="J135" i="55"/>
  <c r="I135" i="55"/>
  <c r="H135" i="55"/>
  <c r="M134" i="55"/>
  <c r="L134" i="55"/>
  <c r="K134" i="55"/>
  <c r="J134" i="55"/>
  <c r="I134" i="55"/>
  <c r="H134" i="55"/>
  <c r="M133" i="55"/>
  <c r="L133" i="55"/>
  <c r="K133" i="55"/>
  <c r="J133" i="55"/>
  <c r="I133" i="55"/>
  <c r="H133" i="55"/>
  <c r="M132" i="55"/>
  <c r="L132" i="55"/>
  <c r="K132" i="55"/>
  <c r="J132" i="55"/>
  <c r="I132" i="55"/>
  <c r="H132" i="55"/>
  <c r="M131" i="55"/>
  <c r="L131" i="55"/>
  <c r="K131" i="55"/>
  <c r="J131" i="55"/>
  <c r="I131" i="55"/>
  <c r="H131" i="55"/>
  <c r="M130" i="55"/>
  <c r="L130" i="55"/>
  <c r="K130" i="55"/>
  <c r="J130" i="55"/>
  <c r="I130" i="55"/>
  <c r="H130" i="55"/>
  <c r="M129" i="55"/>
  <c r="L129" i="55"/>
  <c r="K129" i="55"/>
  <c r="J129" i="55"/>
  <c r="I129" i="55"/>
  <c r="H129" i="55"/>
  <c r="M128" i="55"/>
  <c r="L128" i="55"/>
  <c r="K128" i="55"/>
  <c r="J128" i="55"/>
  <c r="I128" i="55"/>
  <c r="H128" i="55"/>
  <c r="M127" i="55"/>
  <c r="L127" i="55"/>
  <c r="K127" i="55"/>
  <c r="J127" i="55"/>
  <c r="I127" i="55"/>
  <c r="H127" i="55"/>
  <c r="M126" i="55"/>
  <c r="L126" i="55"/>
  <c r="K126" i="55"/>
  <c r="J126" i="55"/>
  <c r="I126" i="55"/>
  <c r="H126" i="55"/>
  <c r="M125" i="55"/>
  <c r="L125" i="55"/>
  <c r="K125" i="55"/>
  <c r="J125" i="55"/>
  <c r="I125" i="55"/>
  <c r="H125" i="55"/>
  <c r="M124" i="55"/>
  <c r="L124" i="55"/>
  <c r="K124" i="55"/>
  <c r="J124" i="55"/>
  <c r="I124" i="55"/>
  <c r="H124" i="55"/>
  <c r="M123" i="55"/>
  <c r="L123" i="55"/>
  <c r="K123" i="55"/>
  <c r="J123" i="55"/>
  <c r="I123" i="55"/>
  <c r="H123" i="55"/>
  <c r="M122" i="55"/>
  <c r="L122" i="55"/>
  <c r="K122" i="55"/>
  <c r="J122" i="55"/>
  <c r="I122" i="55"/>
  <c r="H122" i="55"/>
  <c r="M121" i="55"/>
  <c r="L121" i="55"/>
  <c r="K121" i="55"/>
  <c r="J121" i="55"/>
  <c r="I121" i="55"/>
  <c r="H121" i="55"/>
  <c r="M120" i="55"/>
  <c r="L120" i="55"/>
  <c r="K120" i="55"/>
  <c r="J120" i="55"/>
  <c r="I120" i="55"/>
  <c r="H120" i="55"/>
  <c r="M119" i="55"/>
  <c r="L119" i="55"/>
  <c r="K119" i="55"/>
  <c r="J119" i="55"/>
  <c r="I119" i="55"/>
  <c r="H119" i="55"/>
  <c r="M118" i="55"/>
  <c r="L118" i="55"/>
  <c r="K118" i="55"/>
  <c r="J118" i="55"/>
  <c r="I118" i="55"/>
  <c r="H118" i="55"/>
  <c r="M117" i="55"/>
  <c r="L117" i="55"/>
  <c r="K117" i="55"/>
  <c r="J117" i="55"/>
  <c r="I117" i="55"/>
  <c r="H117" i="55"/>
  <c r="M116" i="55"/>
  <c r="L116" i="55"/>
  <c r="K116" i="55"/>
  <c r="J116" i="55"/>
  <c r="I116" i="55"/>
  <c r="H116" i="55"/>
  <c r="M115" i="55"/>
  <c r="L115" i="55"/>
  <c r="K115" i="55"/>
  <c r="J115" i="55"/>
  <c r="I115" i="55"/>
  <c r="H115" i="55"/>
  <c r="M114" i="55"/>
  <c r="L114" i="55"/>
  <c r="K114" i="55"/>
  <c r="J114" i="55"/>
  <c r="I114" i="55"/>
  <c r="H114" i="55"/>
  <c r="M113" i="55"/>
  <c r="L113" i="55"/>
  <c r="K113" i="55"/>
  <c r="J113" i="55"/>
  <c r="I113" i="55"/>
  <c r="H113" i="55"/>
  <c r="M112" i="55"/>
  <c r="L112" i="55"/>
  <c r="K112" i="55"/>
  <c r="J112" i="55"/>
  <c r="I112" i="55"/>
  <c r="H112" i="55"/>
  <c r="M111" i="55"/>
  <c r="L111" i="55"/>
  <c r="K111" i="55"/>
  <c r="J111" i="55"/>
  <c r="I111" i="55"/>
  <c r="H111" i="55"/>
  <c r="M110" i="55"/>
  <c r="L110" i="55"/>
  <c r="K110" i="55"/>
  <c r="J110" i="55"/>
  <c r="I110" i="55"/>
  <c r="H110" i="55"/>
  <c r="M109" i="55"/>
  <c r="L109" i="55"/>
  <c r="K109" i="55"/>
  <c r="J109" i="55"/>
  <c r="I109" i="55"/>
  <c r="H109" i="55"/>
  <c r="M108" i="55"/>
  <c r="L108" i="55"/>
  <c r="K108" i="55"/>
  <c r="J108" i="55"/>
  <c r="I108" i="55"/>
  <c r="H108" i="55"/>
  <c r="M107" i="55"/>
  <c r="L107" i="55"/>
  <c r="K107" i="55"/>
  <c r="J107" i="55"/>
  <c r="I107" i="55"/>
  <c r="H107" i="55"/>
  <c r="M106" i="55"/>
  <c r="L106" i="55"/>
  <c r="K106" i="55"/>
  <c r="J106" i="55"/>
  <c r="I106" i="55"/>
  <c r="H106" i="55"/>
  <c r="M105" i="55"/>
  <c r="L105" i="55"/>
  <c r="K105" i="55"/>
  <c r="J105" i="55"/>
  <c r="I105" i="55"/>
  <c r="H105" i="55"/>
  <c r="M104" i="55"/>
  <c r="L104" i="55"/>
  <c r="K104" i="55"/>
  <c r="J104" i="55"/>
  <c r="I104" i="55"/>
  <c r="H104" i="55"/>
  <c r="M103" i="55"/>
  <c r="L103" i="55"/>
  <c r="K103" i="55"/>
  <c r="J103" i="55"/>
  <c r="I103" i="55"/>
  <c r="H103" i="55"/>
  <c r="M102" i="55"/>
  <c r="L102" i="55"/>
  <c r="K102" i="55"/>
  <c r="J102" i="55"/>
  <c r="I102" i="55"/>
  <c r="H102" i="55"/>
  <c r="M101" i="55"/>
  <c r="L101" i="55"/>
  <c r="K101" i="55"/>
  <c r="J101" i="55"/>
  <c r="I101" i="55"/>
  <c r="H101" i="55"/>
  <c r="M100" i="55"/>
  <c r="L100" i="55"/>
  <c r="K100" i="55"/>
  <c r="J100" i="55"/>
  <c r="I100" i="55"/>
  <c r="H100" i="55"/>
  <c r="M99" i="55"/>
  <c r="L99" i="55"/>
  <c r="K99" i="55"/>
  <c r="J99" i="55"/>
  <c r="I99" i="55"/>
  <c r="H99" i="55"/>
  <c r="M98" i="55"/>
  <c r="L98" i="55"/>
  <c r="K98" i="55"/>
  <c r="J98" i="55"/>
  <c r="I98" i="55"/>
  <c r="H98" i="55"/>
  <c r="M97" i="55"/>
  <c r="L97" i="55"/>
  <c r="K97" i="55"/>
  <c r="J97" i="55"/>
  <c r="I97" i="55"/>
  <c r="H97" i="55"/>
  <c r="M96" i="55"/>
  <c r="L96" i="55"/>
  <c r="K96" i="55"/>
  <c r="J96" i="55"/>
  <c r="I96" i="55"/>
  <c r="H96" i="55"/>
  <c r="M95" i="55"/>
  <c r="L95" i="55"/>
  <c r="K95" i="55"/>
  <c r="J95" i="55"/>
  <c r="I95" i="55"/>
  <c r="H95" i="55"/>
  <c r="M94" i="55"/>
  <c r="L94" i="55"/>
  <c r="K94" i="55"/>
  <c r="J94" i="55"/>
  <c r="I94" i="55"/>
  <c r="H94" i="55"/>
  <c r="M93" i="55"/>
  <c r="L93" i="55"/>
  <c r="K93" i="55"/>
  <c r="J93" i="55"/>
  <c r="I93" i="55"/>
  <c r="H93" i="55"/>
  <c r="M92" i="55"/>
  <c r="L92" i="55"/>
  <c r="K92" i="55"/>
  <c r="J92" i="55"/>
  <c r="I92" i="55"/>
  <c r="H92" i="55"/>
  <c r="M91" i="55"/>
  <c r="L91" i="55"/>
  <c r="K91" i="55"/>
  <c r="J91" i="55"/>
  <c r="I91" i="55"/>
  <c r="H91" i="55"/>
  <c r="M90" i="55"/>
  <c r="L90" i="55"/>
  <c r="K90" i="55"/>
  <c r="J90" i="55"/>
  <c r="I90" i="55"/>
  <c r="H90" i="55"/>
  <c r="M89" i="55"/>
  <c r="L89" i="55"/>
  <c r="K89" i="55"/>
  <c r="J89" i="55"/>
  <c r="I89" i="55"/>
  <c r="H89" i="55"/>
  <c r="M88" i="55"/>
  <c r="L88" i="55"/>
  <c r="K88" i="55"/>
  <c r="J88" i="55"/>
  <c r="I88" i="55"/>
  <c r="H88" i="55"/>
  <c r="M87" i="55"/>
  <c r="L87" i="55"/>
  <c r="K87" i="55"/>
  <c r="J87" i="55"/>
  <c r="I87" i="55"/>
  <c r="H87" i="55"/>
  <c r="M86" i="55"/>
  <c r="L86" i="55"/>
  <c r="K86" i="55"/>
  <c r="J86" i="55"/>
  <c r="I86" i="55"/>
  <c r="H86" i="55"/>
  <c r="M85" i="55"/>
  <c r="L85" i="55"/>
  <c r="K85" i="55"/>
  <c r="J85" i="55"/>
  <c r="I85" i="55"/>
  <c r="H85" i="55"/>
  <c r="M84" i="55"/>
  <c r="L84" i="55"/>
  <c r="K84" i="55"/>
  <c r="J84" i="55"/>
  <c r="I84" i="55"/>
  <c r="H84" i="55"/>
  <c r="M83" i="55"/>
  <c r="L83" i="55"/>
  <c r="K83" i="55"/>
  <c r="J83" i="55"/>
  <c r="I83" i="55"/>
  <c r="H83" i="55"/>
  <c r="M82" i="55"/>
  <c r="L82" i="55"/>
  <c r="K82" i="55"/>
  <c r="J82" i="55"/>
  <c r="I82" i="55"/>
  <c r="H82" i="55"/>
  <c r="M81" i="55"/>
  <c r="L81" i="55"/>
  <c r="K81" i="55"/>
  <c r="J81" i="55"/>
  <c r="I81" i="55"/>
  <c r="H81" i="55"/>
  <c r="M80" i="55"/>
  <c r="L80" i="55"/>
  <c r="K80" i="55"/>
  <c r="J80" i="55"/>
  <c r="I80" i="55"/>
  <c r="H80" i="55"/>
  <c r="M79" i="55"/>
  <c r="L79" i="55"/>
  <c r="K79" i="55"/>
  <c r="J79" i="55"/>
  <c r="I79" i="55"/>
  <c r="H79" i="55"/>
  <c r="M78" i="55"/>
  <c r="L78" i="55"/>
  <c r="K78" i="55"/>
  <c r="J78" i="55"/>
  <c r="I78" i="55"/>
  <c r="H78" i="55"/>
  <c r="M77" i="55"/>
  <c r="L77" i="55"/>
  <c r="K77" i="55"/>
  <c r="J77" i="55"/>
  <c r="I77" i="55"/>
  <c r="H77" i="55"/>
  <c r="M76" i="55"/>
  <c r="L76" i="55"/>
  <c r="K76" i="55"/>
  <c r="J76" i="55"/>
  <c r="I76" i="55"/>
  <c r="H76" i="55"/>
  <c r="M75" i="55"/>
  <c r="L75" i="55"/>
  <c r="K75" i="55"/>
  <c r="J75" i="55"/>
  <c r="I75" i="55"/>
  <c r="H75" i="55"/>
  <c r="M74" i="55"/>
  <c r="L74" i="55"/>
  <c r="K74" i="55"/>
  <c r="J74" i="55"/>
  <c r="I74" i="55"/>
  <c r="H74" i="55"/>
  <c r="M73" i="55"/>
  <c r="L73" i="55"/>
  <c r="K73" i="55"/>
  <c r="J73" i="55"/>
  <c r="I73" i="55"/>
  <c r="H73" i="55"/>
  <c r="M72" i="55"/>
  <c r="L72" i="55"/>
  <c r="K72" i="55"/>
  <c r="J72" i="55"/>
  <c r="I72" i="55"/>
  <c r="H72" i="55"/>
  <c r="M71" i="55"/>
  <c r="L71" i="55"/>
  <c r="K71" i="55"/>
  <c r="J71" i="55"/>
  <c r="I71" i="55"/>
  <c r="H71" i="55"/>
  <c r="M70" i="55"/>
  <c r="L70" i="55"/>
  <c r="K70" i="55"/>
  <c r="J70" i="55"/>
  <c r="I70" i="55"/>
  <c r="H70" i="55"/>
  <c r="M69" i="55"/>
  <c r="L69" i="55"/>
  <c r="K69" i="55"/>
  <c r="J69" i="55"/>
  <c r="I69" i="55"/>
  <c r="H69" i="55"/>
  <c r="M68" i="55"/>
  <c r="L68" i="55"/>
  <c r="K68" i="55"/>
  <c r="J68" i="55"/>
  <c r="I68" i="55"/>
  <c r="H68" i="55"/>
  <c r="M67" i="55"/>
  <c r="L67" i="55"/>
  <c r="K67" i="55"/>
  <c r="J67" i="55"/>
  <c r="I67" i="55"/>
  <c r="H67" i="55"/>
  <c r="M66" i="55"/>
  <c r="L66" i="55"/>
  <c r="K66" i="55"/>
  <c r="J66" i="55"/>
  <c r="I66" i="55"/>
  <c r="H66" i="55"/>
  <c r="M65" i="55"/>
  <c r="L65" i="55"/>
  <c r="K65" i="55"/>
  <c r="J65" i="55"/>
  <c r="I65" i="55"/>
  <c r="H65" i="55"/>
  <c r="M64" i="55"/>
  <c r="L64" i="55"/>
  <c r="K64" i="55"/>
  <c r="J64" i="55"/>
  <c r="I64" i="55"/>
  <c r="H64" i="55"/>
  <c r="M63" i="55"/>
  <c r="L63" i="55"/>
  <c r="K63" i="55"/>
  <c r="J63" i="55"/>
  <c r="I63" i="55"/>
  <c r="H63" i="55"/>
  <c r="M62" i="55"/>
  <c r="L62" i="55"/>
  <c r="K62" i="55"/>
  <c r="J62" i="55"/>
  <c r="I62" i="55"/>
  <c r="H62" i="55"/>
  <c r="M61" i="55"/>
  <c r="L61" i="55"/>
  <c r="K61" i="55"/>
  <c r="J61" i="55"/>
  <c r="I61" i="55"/>
  <c r="H61" i="55"/>
  <c r="M60" i="55"/>
  <c r="L60" i="55"/>
  <c r="K60" i="55"/>
  <c r="J60" i="55"/>
  <c r="I60" i="55"/>
  <c r="H60" i="55"/>
  <c r="M59" i="55"/>
  <c r="L59" i="55"/>
  <c r="K59" i="55"/>
  <c r="J59" i="55"/>
  <c r="I59" i="55"/>
  <c r="H59" i="55"/>
  <c r="M58" i="55"/>
  <c r="L58" i="55"/>
  <c r="K58" i="55"/>
  <c r="J58" i="55"/>
  <c r="I58" i="55"/>
  <c r="H58" i="55"/>
  <c r="M57" i="55"/>
  <c r="L57" i="55"/>
  <c r="K57" i="55"/>
  <c r="J57" i="55"/>
  <c r="I57" i="55"/>
  <c r="H57" i="55"/>
  <c r="M56" i="55"/>
  <c r="L56" i="55"/>
  <c r="K56" i="55"/>
  <c r="J56" i="55"/>
  <c r="I56" i="55"/>
  <c r="H56" i="55"/>
  <c r="M55" i="55"/>
  <c r="L55" i="55"/>
  <c r="K55" i="55"/>
  <c r="J55" i="55"/>
  <c r="I55" i="55"/>
  <c r="H55" i="55"/>
  <c r="M54" i="55"/>
  <c r="L54" i="55"/>
  <c r="K54" i="55"/>
  <c r="J54" i="55"/>
  <c r="I54" i="55"/>
  <c r="H54" i="55"/>
  <c r="M53" i="55"/>
  <c r="L53" i="55"/>
  <c r="K53" i="55"/>
  <c r="J53" i="55"/>
  <c r="I53" i="55"/>
  <c r="H53" i="55"/>
  <c r="M52" i="55"/>
  <c r="L52" i="55"/>
  <c r="K52" i="55"/>
  <c r="J52" i="55"/>
  <c r="I52" i="55"/>
  <c r="H52" i="55"/>
  <c r="M51" i="55"/>
  <c r="L51" i="55"/>
  <c r="K51" i="55"/>
  <c r="J51" i="55"/>
  <c r="I51" i="55"/>
  <c r="H51" i="55"/>
  <c r="M50" i="55"/>
  <c r="L50" i="55"/>
  <c r="K50" i="55"/>
  <c r="J50" i="55"/>
  <c r="I50" i="55"/>
  <c r="H50" i="55"/>
  <c r="M49" i="55"/>
  <c r="L49" i="55"/>
  <c r="K49" i="55"/>
  <c r="J49" i="55"/>
  <c r="I49" i="55"/>
  <c r="H49" i="55"/>
  <c r="M48" i="55"/>
  <c r="L48" i="55"/>
  <c r="K48" i="55"/>
  <c r="J48" i="55"/>
  <c r="I48" i="55"/>
  <c r="H48" i="55"/>
  <c r="M47" i="55"/>
  <c r="L47" i="55"/>
  <c r="K47" i="55"/>
  <c r="J47" i="55"/>
  <c r="I47" i="55"/>
  <c r="H47" i="55"/>
  <c r="M46" i="55"/>
  <c r="L46" i="55"/>
  <c r="K46" i="55"/>
  <c r="J46" i="55"/>
  <c r="I46" i="55"/>
  <c r="H46" i="55"/>
  <c r="M45" i="55"/>
  <c r="L45" i="55"/>
  <c r="K45" i="55"/>
  <c r="J45" i="55"/>
  <c r="I45" i="55"/>
  <c r="H45" i="55"/>
  <c r="M44" i="55"/>
  <c r="L44" i="55"/>
  <c r="K44" i="55"/>
  <c r="J44" i="55"/>
  <c r="I44" i="55"/>
  <c r="H44" i="55"/>
  <c r="M43" i="55"/>
  <c r="L43" i="55"/>
  <c r="K43" i="55"/>
  <c r="J43" i="55"/>
  <c r="I43" i="55"/>
  <c r="H43" i="55"/>
  <c r="M42" i="55"/>
  <c r="L42" i="55"/>
  <c r="K42" i="55"/>
  <c r="J42" i="55"/>
  <c r="I42" i="55"/>
  <c r="H42" i="55"/>
  <c r="M41" i="55"/>
  <c r="L41" i="55"/>
  <c r="K41" i="55"/>
  <c r="J41" i="55"/>
  <c r="I41" i="55"/>
  <c r="H41" i="55"/>
  <c r="M40" i="55"/>
  <c r="L40" i="55"/>
  <c r="K40" i="55"/>
  <c r="J40" i="55"/>
  <c r="I40" i="55"/>
  <c r="H40" i="55"/>
  <c r="M39" i="55"/>
  <c r="L39" i="55"/>
  <c r="K39" i="55"/>
  <c r="J39" i="55"/>
  <c r="I39" i="55"/>
  <c r="H39" i="55"/>
  <c r="M38" i="55"/>
  <c r="L38" i="55"/>
  <c r="K38" i="55"/>
  <c r="J38" i="55"/>
  <c r="I38" i="55"/>
  <c r="H38" i="55"/>
  <c r="M37" i="55"/>
  <c r="L37" i="55"/>
  <c r="K37" i="55"/>
  <c r="J37" i="55"/>
  <c r="I37" i="55"/>
  <c r="H37" i="55"/>
  <c r="M36" i="55"/>
  <c r="L36" i="55"/>
  <c r="K36" i="55"/>
  <c r="J36" i="55"/>
  <c r="I36" i="55"/>
  <c r="H36" i="55"/>
  <c r="M35" i="55"/>
  <c r="L35" i="55"/>
  <c r="K35" i="55"/>
  <c r="J35" i="55"/>
  <c r="I35" i="55"/>
  <c r="H35" i="55"/>
  <c r="M34" i="55"/>
  <c r="L34" i="55"/>
  <c r="K34" i="55"/>
  <c r="J34" i="55"/>
  <c r="I34" i="55"/>
  <c r="H34" i="55"/>
  <c r="M33" i="55"/>
  <c r="L33" i="55"/>
  <c r="K33" i="55"/>
  <c r="J33" i="55"/>
  <c r="I33" i="55"/>
  <c r="H33" i="55"/>
  <c r="M32" i="55"/>
  <c r="L32" i="55"/>
  <c r="K32" i="55"/>
  <c r="J32" i="55"/>
  <c r="I32" i="55"/>
  <c r="H32" i="55"/>
  <c r="R31" i="55"/>
  <c r="M31" i="55"/>
  <c r="L31" i="55"/>
  <c r="K31" i="55"/>
  <c r="J31" i="55"/>
  <c r="I31" i="55"/>
  <c r="H31" i="55"/>
  <c r="M30" i="55"/>
  <c r="L30" i="55"/>
  <c r="K30" i="55"/>
  <c r="J30" i="55"/>
  <c r="I30" i="55"/>
  <c r="H30" i="55"/>
  <c r="M29" i="55"/>
  <c r="L29" i="55"/>
  <c r="K29" i="55"/>
  <c r="J29" i="55"/>
  <c r="I29" i="55"/>
  <c r="H29" i="55"/>
  <c r="M28" i="55"/>
  <c r="L28" i="55"/>
  <c r="K28" i="55"/>
  <c r="J28" i="55"/>
  <c r="I28" i="55"/>
  <c r="H28" i="55"/>
  <c r="M27" i="55"/>
  <c r="L27" i="55"/>
  <c r="K27" i="55"/>
  <c r="J27" i="55"/>
  <c r="I27" i="55"/>
  <c r="H27" i="55"/>
  <c r="M26" i="55"/>
  <c r="L26" i="55"/>
  <c r="K26" i="55"/>
  <c r="J26" i="55"/>
  <c r="I26" i="55"/>
  <c r="H26" i="55"/>
  <c r="M25" i="55"/>
  <c r="L25" i="55"/>
  <c r="K25" i="55"/>
  <c r="J25" i="55"/>
  <c r="I25" i="55"/>
  <c r="H25" i="55"/>
  <c r="M24" i="55"/>
  <c r="L24" i="55"/>
  <c r="K24" i="55"/>
  <c r="J24" i="55"/>
  <c r="I24" i="55"/>
  <c r="H24" i="55"/>
  <c r="M23" i="55"/>
  <c r="L23" i="55"/>
  <c r="K23" i="55"/>
  <c r="J23" i="55"/>
  <c r="I23" i="55"/>
  <c r="H23" i="55"/>
  <c r="M22" i="55"/>
  <c r="L22" i="55"/>
  <c r="K22" i="55"/>
  <c r="J22" i="55"/>
  <c r="I22" i="55"/>
  <c r="H22" i="55"/>
  <c r="M21" i="55"/>
  <c r="L21" i="55"/>
  <c r="K21" i="55"/>
  <c r="J21" i="55"/>
  <c r="I21" i="55"/>
  <c r="H21" i="55"/>
  <c r="M20" i="55"/>
  <c r="L20" i="55"/>
  <c r="K20" i="55"/>
  <c r="J20" i="55"/>
  <c r="I20" i="55"/>
  <c r="H20" i="55"/>
  <c r="M19" i="55"/>
  <c r="L19" i="55"/>
  <c r="K19" i="55"/>
  <c r="J19" i="55"/>
  <c r="I19" i="55"/>
  <c r="H19" i="55"/>
  <c r="M18" i="55"/>
  <c r="L18" i="55"/>
  <c r="K18" i="55"/>
  <c r="J18" i="55"/>
  <c r="I18" i="55"/>
  <c r="H18" i="55"/>
  <c r="M17" i="55"/>
  <c r="L17" i="55"/>
  <c r="K17" i="55"/>
  <c r="J17" i="55"/>
  <c r="I17" i="55"/>
  <c r="H17" i="55"/>
  <c r="M16" i="55"/>
  <c r="L16" i="55"/>
  <c r="K16" i="55"/>
  <c r="J16" i="55"/>
  <c r="I16" i="55"/>
  <c r="H16" i="55"/>
  <c r="M15" i="55"/>
  <c r="L15" i="55"/>
  <c r="K15" i="55"/>
  <c r="J15" i="55"/>
  <c r="I15" i="55"/>
  <c r="H15" i="55"/>
  <c r="M14" i="55"/>
  <c r="L14" i="55"/>
  <c r="K14" i="55"/>
  <c r="J14" i="55"/>
  <c r="I14" i="55"/>
  <c r="H14" i="55"/>
  <c r="M13" i="55"/>
  <c r="L13" i="55"/>
  <c r="K13" i="55"/>
  <c r="J13" i="55"/>
  <c r="I13" i="55"/>
  <c r="H13" i="55"/>
  <c r="M12" i="55"/>
  <c r="L12" i="55"/>
  <c r="K12" i="55"/>
  <c r="J12" i="55"/>
  <c r="I12" i="55"/>
  <c r="H12" i="55"/>
  <c r="M11" i="55"/>
  <c r="L11" i="55"/>
  <c r="K11" i="55"/>
  <c r="J11" i="55"/>
  <c r="I11" i="55"/>
  <c r="H11" i="55"/>
  <c r="M10" i="55"/>
  <c r="L10" i="55"/>
  <c r="K10" i="55"/>
  <c r="J10" i="55"/>
  <c r="I10" i="55"/>
  <c r="H10" i="55"/>
  <c r="M9" i="55"/>
  <c r="L9" i="55"/>
  <c r="K9" i="55"/>
  <c r="J9" i="55"/>
  <c r="I9" i="55"/>
  <c r="H9" i="55"/>
  <c r="M8" i="55"/>
  <c r="L8" i="55"/>
  <c r="K8" i="55"/>
  <c r="J8" i="55"/>
  <c r="I8" i="55"/>
  <c r="H8" i="55"/>
  <c r="M7" i="55"/>
  <c r="L7" i="55"/>
  <c r="K7" i="55"/>
  <c r="J7" i="55"/>
  <c r="I7" i="55"/>
  <c r="H7" i="55"/>
  <c r="M6" i="55"/>
  <c r="L6" i="55"/>
  <c r="K6" i="55"/>
  <c r="J6" i="55"/>
  <c r="I6" i="55"/>
  <c r="H6" i="55"/>
  <c r="R5" i="55"/>
  <c r="H144" i="54" l="1"/>
  <c r="G144" i="54"/>
  <c r="F144" i="54"/>
  <c r="H143" i="54"/>
  <c r="G143" i="54"/>
  <c r="F143" i="54"/>
  <c r="H142" i="54"/>
  <c r="G142" i="54"/>
  <c r="F142" i="54"/>
  <c r="H141" i="54"/>
  <c r="G141" i="54"/>
  <c r="F141" i="54"/>
  <c r="H140" i="54"/>
  <c r="G140" i="54"/>
  <c r="F140" i="54"/>
  <c r="H139" i="54"/>
  <c r="G139" i="54"/>
  <c r="F139" i="54"/>
  <c r="H138" i="54"/>
  <c r="G138" i="54"/>
  <c r="F138" i="54"/>
  <c r="H137" i="54"/>
  <c r="G137" i="54"/>
  <c r="F137" i="54"/>
  <c r="H136" i="54"/>
  <c r="G136" i="54"/>
  <c r="F136" i="54"/>
  <c r="H135" i="54"/>
  <c r="G135" i="54"/>
  <c r="F135" i="54"/>
  <c r="H134" i="54"/>
  <c r="G134" i="54"/>
  <c r="F134" i="54"/>
  <c r="H133" i="54"/>
  <c r="G133" i="54"/>
  <c r="F133" i="54"/>
  <c r="H132" i="54"/>
  <c r="G132" i="54"/>
  <c r="F132" i="54"/>
  <c r="H131" i="54"/>
  <c r="G131" i="54"/>
  <c r="F131" i="54"/>
  <c r="H130" i="54"/>
  <c r="G130" i="54"/>
  <c r="F130" i="54"/>
  <c r="H129" i="54"/>
  <c r="G129" i="54"/>
  <c r="F129" i="54"/>
  <c r="H128" i="54"/>
  <c r="G128" i="54"/>
  <c r="F128" i="54"/>
  <c r="H127" i="54"/>
  <c r="G127" i="54"/>
  <c r="F127" i="54"/>
  <c r="H126" i="54"/>
  <c r="G126" i="54"/>
  <c r="F126" i="54"/>
  <c r="H125" i="54"/>
  <c r="G125" i="54"/>
  <c r="F125" i="54"/>
  <c r="H124" i="54"/>
  <c r="G124" i="54"/>
  <c r="F124" i="54"/>
  <c r="H123" i="54"/>
  <c r="G123" i="54"/>
  <c r="F123" i="54"/>
  <c r="H122" i="54"/>
  <c r="G122" i="54"/>
  <c r="F122" i="54"/>
  <c r="H121" i="54"/>
  <c r="G121" i="54"/>
  <c r="F121" i="54"/>
  <c r="H120" i="54"/>
  <c r="G120" i="54"/>
  <c r="F120" i="54"/>
  <c r="H119" i="54"/>
  <c r="G119" i="54"/>
  <c r="F119" i="54"/>
  <c r="H118" i="54"/>
  <c r="G118" i="54"/>
  <c r="F118" i="54"/>
  <c r="H117" i="54"/>
  <c r="G117" i="54"/>
  <c r="F117" i="54"/>
  <c r="H116" i="54"/>
  <c r="G116" i="54"/>
  <c r="F116" i="54"/>
  <c r="H115" i="54"/>
  <c r="G115" i="54"/>
  <c r="F115" i="54"/>
  <c r="H114" i="54"/>
  <c r="G114" i="54"/>
  <c r="F114" i="54"/>
  <c r="H113" i="54"/>
  <c r="G113" i="54"/>
  <c r="F113" i="54"/>
  <c r="H112" i="54"/>
  <c r="G112" i="54"/>
  <c r="F112" i="54"/>
  <c r="H111" i="54"/>
  <c r="G111" i="54"/>
  <c r="F111" i="54"/>
  <c r="H110" i="54"/>
  <c r="G110" i="54"/>
  <c r="F110" i="54"/>
  <c r="H109" i="54"/>
  <c r="G109" i="54"/>
  <c r="F109" i="54"/>
  <c r="H108" i="54"/>
  <c r="G108" i="54"/>
  <c r="F108" i="54"/>
  <c r="H107" i="54"/>
  <c r="G107" i="54"/>
  <c r="F107" i="54"/>
  <c r="H106" i="54"/>
  <c r="G106" i="54"/>
  <c r="F106" i="54"/>
  <c r="H105" i="54"/>
  <c r="G105" i="54"/>
  <c r="F105" i="54"/>
  <c r="H104" i="54"/>
  <c r="G104" i="54"/>
  <c r="F104" i="54"/>
  <c r="H103" i="54"/>
  <c r="G103" i="54"/>
  <c r="F103" i="54"/>
  <c r="H102" i="54"/>
  <c r="G102" i="54"/>
  <c r="F102" i="54"/>
  <c r="H101" i="54"/>
  <c r="G101" i="54"/>
  <c r="F101" i="54"/>
  <c r="H100" i="54"/>
  <c r="G100" i="54"/>
  <c r="F100" i="54"/>
  <c r="H99" i="54"/>
  <c r="G99" i="54"/>
  <c r="F99" i="54"/>
  <c r="H98" i="54"/>
  <c r="G98" i="54"/>
  <c r="F98" i="54"/>
  <c r="H97" i="54"/>
  <c r="G97" i="54"/>
  <c r="F97" i="54"/>
  <c r="H96" i="54"/>
  <c r="G96" i="54"/>
  <c r="F96" i="54"/>
  <c r="H95" i="54"/>
  <c r="G95" i="54"/>
  <c r="F95" i="54"/>
  <c r="H94" i="54"/>
  <c r="G94" i="54"/>
  <c r="F94" i="54"/>
  <c r="H93" i="54"/>
  <c r="G93" i="54"/>
  <c r="F93" i="54"/>
  <c r="H92" i="54"/>
  <c r="G92" i="54"/>
  <c r="F92" i="54"/>
  <c r="H91" i="54"/>
  <c r="G91" i="54"/>
  <c r="F91" i="54"/>
  <c r="H90" i="54"/>
  <c r="G90" i="54"/>
  <c r="F90" i="54"/>
  <c r="H89" i="54"/>
  <c r="G89" i="54"/>
  <c r="F89" i="54"/>
  <c r="H88" i="54"/>
  <c r="G88" i="54"/>
  <c r="F88" i="54"/>
  <c r="H87" i="54"/>
  <c r="G87" i="54"/>
  <c r="F87" i="54"/>
  <c r="H86" i="54"/>
  <c r="G86" i="54"/>
  <c r="F86" i="54"/>
  <c r="H85" i="54"/>
  <c r="G85" i="54"/>
  <c r="F85" i="54"/>
  <c r="H84" i="54"/>
  <c r="G84" i="54"/>
  <c r="F84" i="54"/>
  <c r="H83" i="54"/>
  <c r="G83" i="54"/>
  <c r="F83" i="54"/>
  <c r="H82" i="54"/>
  <c r="G82" i="54"/>
  <c r="F82" i="54"/>
  <c r="H81" i="54"/>
  <c r="G81" i="54"/>
  <c r="F81" i="54"/>
  <c r="H80" i="54"/>
  <c r="G80" i="54"/>
  <c r="F80" i="54"/>
  <c r="H79" i="54"/>
  <c r="G79" i="54"/>
  <c r="F79" i="54"/>
  <c r="H78" i="54"/>
  <c r="G78" i="54"/>
  <c r="F78" i="54"/>
  <c r="H77" i="54"/>
  <c r="G77" i="54"/>
  <c r="F77" i="54"/>
  <c r="H76" i="54"/>
  <c r="G76" i="54"/>
  <c r="F76" i="54"/>
  <c r="H75" i="54"/>
  <c r="G75" i="54"/>
  <c r="F75" i="54"/>
  <c r="H74" i="54"/>
  <c r="G74" i="54"/>
  <c r="F74" i="54"/>
  <c r="H73" i="54"/>
  <c r="G73" i="54"/>
  <c r="F73" i="54"/>
  <c r="H72" i="54"/>
  <c r="G72" i="54"/>
  <c r="F72" i="54"/>
  <c r="H71" i="54"/>
  <c r="G71" i="54"/>
  <c r="F71" i="54"/>
  <c r="H70" i="54"/>
  <c r="G70" i="54"/>
  <c r="F70" i="54"/>
  <c r="H69" i="54"/>
  <c r="G69" i="54"/>
  <c r="F69" i="54"/>
  <c r="H68" i="54"/>
  <c r="G68" i="54"/>
  <c r="F68" i="54"/>
  <c r="H67" i="54"/>
  <c r="G67" i="54"/>
  <c r="F67" i="54"/>
  <c r="H66" i="54"/>
  <c r="G66" i="54"/>
  <c r="F66" i="54"/>
  <c r="H65" i="54"/>
  <c r="G65" i="54"/>
  <c r="F65" i="54"/>
  <c r="H64" i="54"/>
  <c r="G64" i="54"/>
  <c r="F64" i="54"/>
  <c r="H63" i="54"/>
  <c r="G63" i="54"/>
  <c r="F63" i="54"/>
  <c r="H62" i="54"/>
  <c r="G62" i="54"/>
  <c r="F62" i="54"/>
  <c r="H61" i="54"/>
  <c r="G61" i="54"/>
  <c r="F61" i="54"/>
  <c r="H60" i="54"/>
  <c r="G60" i="54"/>
  <c r="F60" i="54"/>
  <c r="H59" i="54"/>
  <c r="G59" i="54"/>
  <c r="F59" i="54"/>
  <c r="H58" i="54"/>
  <c r="G58" i="54"/>
  <c r="F58" i="54"/>
  <c r="H57" i="54"/>
  <c r="G57" i="54"/>
  <c r="F57" i="54"/>
  <c r="H56" i="54"/>
  <c r="G56" i="54"/>
  <c r="F56" i="54"/>
  <c r="H55" i="54"/>
  <c r="G55" i="54"/>
  <c r="F55" i="54"/>
  <c r="H54" i="54"/>
  <c r="G54" i="54"/>
  <c r="F54" i="54"/>
  <c r="H53" i="54"/>
  <c r="G53" i="54"/>
  <c r="F53" i="54"/>
  <c r="H52" i="54"/>
  <c r="G52" i="54"/>
  <c r="F52" i="54"/>
  <c r="H51" i="54"/>
  <c r="G51" i="54"/>
  <c r="F51" i="54"/>
  <c r="H50" i="54"/>
  <c r="G50" i="54"/>
  <c r="F50" i="54"/>
  <c r="H49" i="54"/>
  <c r="G49" i="54"/>
  <c r="F49" i="54"/>
  <c r="H48" i="54"/>
  <c r="G48" i="54"/>
  <c r="F48" i="54"/>
  <c r="H47" i="54"/>
  <c r="G47" i="54"/>
  <c r="F47" i="54"/>
  <c r="H46" i="54"/>
  <c r="G46" i="54"/>
  <c r="F46" i="54"/>
  <c r="H45" i="54"/>
  <c r="G45" i="54"/>
  <c r="F45" i="54"/>
  <c r="H44" i="54"/>
  <c r="G44" i="54"/>
  <c r="F44" i="54"/>
  <c r="H43" i="54"/>
  <c r="G43" i="54"/>
  <c r="F43" i="54"/>
  <c r="H42" i="54"/>
  <c r="G42" i="54"/>
  <c r="F42" i="54"/>
  <c r="H41" i="54"/>
  <c r="G41" i="54"/>
  <c r="F41" i="54"/>
  <c r="H40" i="54"/>
  <c r="G40" i="54"/>
  <c r="F40" i="54"/>
  <c r="H39" i="54"/>
  <c r="G39" i="54"/>
  <c r="F39" i="54"/>
  <c r="H38" i="54"/>
  <c r="G38" i="54"/>
  <c r="F38" i="54"/>
  <c r="H37" i="54"/>
  <c r="G37" i="54"/>
  <c r="F37" i="54"/>
  <c r="H36" i="54"/>
  <c r="G36" i="54"/>
  <c r="F36" i="54"/>
  <c r="H35" i="54"/>
  <c r="G35" i="54"/>
  <c r="F35" i="54"/>
  <c r="H34" i="54"/>
  <c r="G34" i="54"/>
  <c r="F34" i="54"/>
  <c r="H33" i="54"/>
  <c r="G33" i="54"/>
  <c r="F33" i="54"/>
  <c r="H32" i="54"/>
  <c r="G32" i="54"/>
  <c r="F32" i="54"/>
  <c r="H31" i="54"/>
  <c r="G31" i="54"/>
  <c r="F31" i="54"/>
  <c r="H30" i="54"/>
  <c r="G30" i="54"/>
  <c r="F30" i="54"/>
  <c r="H29" i="54"/>
  <c r="G29" i="54"/>
  <c r="F29" i="54"/>
  <c r="H28" i="54"/>
  <c r="G28" i="54"/>
  <c r="F28" i="54"/>
  <c r="H27" i="54"/>
  <c r="G27" i="54"/>
  <c r="F27" i="54"/>
  <c r="H26" i="54"/>
  <c r="G26" i="54"/>
  <c r="F26" i="54"/>
  <c r="H25" i="54"/>
  <c r="G25" i="54"/>
  <c r="F25" i="54"/>
  <c r="H24" i="54"/>
  <c r="G24" i="54"/>
  <c r="F24" i="54"/>
  <c r="H23" i="54"/>
  <c r="G23" i="54"/>
  <c r="F23" i="54"/>
  <c r="H22" i="54"/>
  <c r="G22" i="54"/>
  <c r="F22" i="54"/>
  <c r="H21" i="54"/>
  <c r="G21" i="54"/>
  <c r="F21" i="54"/>
  <c r="H20" i="54"/>
  <c r="G20" i="54"/>
  <c r="F20" i="54"/>
  <c r="H19" i="54"/>
  <c r="G19" i="54"/>
  <c r="F19" i="54"/>
  <c r="H18" i="54"/>
  <c r="G18" i="54"/>
  <c r="F18" i="54"/>
  <c r="H17" i="54"/>
  <c r="G17" i="54"/>
  <c r="F17" i="54"/>
  <c r="H16" i="54"/>
  <c r="G16" i="54"/>
  <c r="F16" i="54"/>
  <c r="H15" i="54"/>
  <c r="G15" i="54"/>
  <c r="F15" i="54"/>
  <c r="H14" i="54"/>
  <c r="G14" i="54"/>
  <c r="F14" i="54"/>
  <c r="H13" i="54"/>
  <c r="G13" i="54"/>
  <c r="F13" i="54"/>
  <c r="H12" i="54"/>
  <c r="G12" i="54"/>
  <c r="F12" i="54"/>
  <c r="H11" i="54"/>
  <c r="G11" i="54"/>
  <c r="F11" i="54"/>
  <c r="H10" i="54"/>
  <c r="G10" i="54"/>
  <c r="F10" i="54"/>
  <c r="H9" i="54"/>
  <c r="G9" i="54"/>
  <c r="F9" i="54"/>
  <c r="H8" i="54"/>
  <c r="G8" i="54"/>
  <c r="F8" i="54"/>
  <c r="N7" i="54"/>
  <c r="G144" i="53"/>
  <c r="F144" i="53"/>
  <c r="E144" i="53"/>
  <c r="G143" i="53"/>
  <c r="F143" i="53"/>
  <c r="E143" i="53"/>
  <c r="G142" i="53"/>
  <c r="F142" i="53"/>
  <c r="E142" i="53"/>
  <c r="G141" i="53"/>
  <c r="F141" i="53"/>
  <c r="E141" i="53"/>
  <c r="G140" i="53"/>
  <c r="F140" i="53"/>
  <c r="E140" i="53"/>
  <c r="G139" i="53"/>
  <c r="F139" i="53"/>
  <c r="E139" i="53"/>
  <c r="G138" i="53"/>
  <c r="F138" i="53"/>
  <c r="E138" i="53"/>
  <c r="G137" i="53"/>
  <c r="F137" i="53"/>
  <c r="E137" i="53"/>
  <c r="G136" i="53"/>
  <c r="F136" i="53"/>
  <c r="E136" i="53"/>
  <c r="G135" i="53"/>
  <c r="F135" i="53"/>
  <c r="E135" i="53"/>
  <c r="G134" i="53"/>
  <c r="F134" i="53"/>
  <c r="E134" i="53"/>
  <c r="G133" i="53"/>
  <c r="F133" i="53"/>
  <c r="E133" i="53"/>
  <c r="G132" i="53"/>
  <c r="F132" i="53"/>
  <c r="E132" i="53"/>
  <c r="G131" i="53"/>
  <c r="F131" i="53"/>
  <c r="E131" i="53"/>
  <c r="G130" i="53"/>
  <c r="F130" i="53"/>
  <c r="E130" i="53"/>
  <c r="G129" i="53"/>
  <c r="F129" i="53"/>
  <c r="E129" i="53"/>
  <c r="G128" i="53"/>
  <c r="F128" i="53"/>
  <c r="E128" i="53"/>
  <c r="G127" i="53"/>
  <c r="F127" i="53"/>
  <c r="E127" i="53"/>
  <c r="G126" i="53"/>
  <c r="F126" i="53"/>
  <c r="E126" i="53"/>
  <c r="G125" i="53"/>
  <c r="F125" i="53"/>
  <c r="E125" i="53"/>
  <c r="G124" i="53"/>
  <c r="F124" i="53"/>
  <c r="E124" i="53"/>
  <c r="G123" i="53"/>
  <c r="F123" i="53"/>
  <c r="E123" i="53"/>
  <c r="G122" i="53"/>
  <c r="F122" i="53"/>
  <c r="E122" i="53"/>
  <c r="G121" i="53"/>
  <c r="F121" i="53"/>
  <c r="E121" i="53"/>
  <c r="G120" i="53"/>
  <c r="F120" i="53"/>
  <c r="E120" i="53"/>
  <c r="G119" i="53"/>
  <c r="F119" i="53"/>
  <c r="E119" i="53"/>
  <c r="G118" i="53"/>
  <c r="F118" i="53"/>
  <c r="E118" i="53"/>
  <c r="G117" i="53"/>
  <c r="F117" i="53"/>
  <c r="E117" i="53"/>
  <c r="G116" i="53"/>
  <c r="F116" i="53"/>
  <c r="E116" i="53"/>
  <c r="G115" i="53"/>
  <c r="F115" i="53"/>
  <c r="E115" i="53"/>
  <c r="G114" i="53"/>
  <c r="F114" i="53"/>
  <c r="E114" i="53"/>
  <c r="G113" i="53"/>
  <c r="F113" i="53"/>
  <c r="E113" i="53"/>
  <c r="G112" i="53"/>
  <c r="F112" i="53"/>
  <c r="E112" i="53"/>
  <c r="G111" i="53"/>
  <c r="F111" i="53"/>
  <c r="E111" i="53"/>
  <c r="G110" i="53"/>
  <c r="F110" i="53"/>
  <c r="E110" i="53"/>
  <c r="G109" i="53"/>
  <c r="F109" i="53"/>
  <c r="E109" i="53"/>
  <c r="G108" i="53"/>
  <c r="F108" i="53"/>
  <c r="E108" i="53"/>
  <c r="G107" i="53"/>
  <c r="F107" i="53"/>
  <c r="E107" i="53"/>
  <c r="G106" i="53"/>
  <c r="F106" i="53"/>
  <c r="E106" i="53"/>
  <c r="G105" i="53"/>
  <c r="F105" i="53"/>
  <c r="E105" i="53"/>
  <c r="G104" i="53"/>
  <c r="F104" i="53"/>
  <c r="E104" i="53"/>
  <c r="G103" i="53"/>
  <c r="F103" i="53"/>
  <c r="E103" i="53"/>
  <c r="G102" i="53"/>
  <c r="F102" i="53"/>
  <c r="E102" i="53"/>
  <c r="G101" i="53"/>
  <c r="F101" i="53"/>
  <c r="E101" i="53"/>
  <c r="G100" i="53"/>
  <c r="F100" i="53"/>
  <c r="E100" i="53"/>
  <c r="G99" i="53"/>
  <c r="F99" i="53"/>
  <c r="E99" i="53"/>
  <c r="G98" i="53"/>
  <c r="F98" i="53"/>
  <c r="E98" i="53"/>
  <c r="G97" i="53"/>
  <c r="F97" i="53"/>
  <c r="E97" i="53"/>
  <c r="G96" i="53"/>
  <c r="F96" i="53"/>
  <c r="E96" i="53"/>
  <c r="G95" i="53"/>
  <c r="F95" i="53"/>
  <c r="E95" i="53"/>
  <c r="G94" i="53"/>
  <c r="F94" i="53"/>
  <c r="E94" i="53"/>
  <c r="G93" i="53"/>
  <c r="F93" i="53"/>
  <c r="E93" i="53"/>
  <c r="G92" i="53"/>
  <c r="F92" i="53"/>
  <c r="E92" i="53"/>
  <c r="G91" i="53"/>
  <c r="F91" i="53"/>
  <c r="E91" i="53"/>
  <c r="G90" i="53"/>
  <c r="F90" i="53"/>
  <c r="E90" i="53"/>
  <c r="G89" i="53"/>
  <c r="F89" i="53"/>
  <c r="E89" i="53"/>
  <c r="G88" i="53"/>
  <c r="F88" i="53"/>
  <c r="E88" i="53"/>
  <c r="G87" i="53"/>
  <c r="F87" i="53"/>
  <c r="E87" i="53"/>
  <c r="G86" i="53"/>
  <c r="F86" i="53"/>
  <c r="E86" i="53"/>
  <c r="G85" i="53"/>
  <c r="F85" i="53"/>
  <c r="E85" i="53"/>
  <c r="G84" i="53"/>
  <c r="F84" i="53"/>
  <c r="E84" i="53"/>
  <c r="G83" i="53"/>
  <c r="F83" i="53"/>
  <c r="E83" i="53"/>
  <c r="G82" i="53"/>
  <c r="F82" i="53"/>
  <c r="E82" i="53"/>
  <c r="G81" i="53"/>
  <c r="F81" i="53"/>
  <c r="E81" i="53"/>
  <c r="G80" i="53"/>
  <c r="F80" i="53"/>
  <c r="E80" i="53"/>
  <c r="G79" i="53"/>
  <c r="F79" i="53"/>
  <c r="E79" i="53"/>
  <c r="G78" i="53"/>
  <c r="F78" i="53"/>
  <c r="E78" i="53"/>
  <c r="G77" i="53"/>
  <c r="F77" i="53"/>
  <c r="E77" i="53"/>
  <c r="G76" i="53"/>
  <c r="F76" i="53"/>
  <c r="E76" i="53"/>
  <c r="G75" i="53"/>
  <c r="F75" i="53"/>
  <c r="E75" i="53"/>
  <c r="G74" i="53"/>
  <c r="F74" i="53"/>
  <c r="E74" i="53"/>
  <c r="G73" i="53"/>
  <c r="F73" i="53"/>
  <c r="E73" i="53"/>
  <c r="G72" i="53"/>
  <c r="F72" i="53"/>
  <c r="E72" i="53"/>
  <c r="G71" i="53"/>
  <c r="F71" i="53"/>
  <c r="E71" i="53"/>
  <c r="G70" i="53"/>
  <c r="F70" i="53"/>
  <c r="E70" i="53"/>
  <c r="G69" i="53"/>
  <c r="F69" i="53"/>
  <c r="E69" i="53"/>
  <c r="G68" i="53"/>
  <c r="F68" i="53"/>
  <c r="E68" i="53"/>
  <c r="G67" i="53"/>
  <c r="F67" i="53"/>
  <c r="E67" i="53"/>
  <c r="G66" i="53"/>
  <c r="F66" i="53"/>
  <c r="E66" i="53"/>
  <c r="G65" i="53"/>
  <c r="F65" i="53"/>
  <c r="E65" i="53"/>
  <c r="G64" i="53"/>
  <c r="F64" i="53"/>
  <c r="E64" i="53"/>
  <c r="G63" i="53"/>
  <c r="F63" i="53"/>
  <c r="E63" i="53"/>
  <c r="G62" i="53"/>
  <c r="F62" i="53"/>
  <c r="E62" i="53"/>
  <c r="G61" i="53"/>
  <c r="F61" i="53"/>
  <c r="E61" i="53"/>
  <c r="G60" i="53"/>
  <c r="F60" i="53"/>
  <c r="E60" i="53"/>
  <c r="G59" i="53"/>
  <c r="F59" i="53"/>
  <c r="E59" i="53"/>
  <c r="G58" i="53"/>
  <c r="F58" i="53"/>
  <c r="E58" i="53"/>
  <c r="G57" i="53"/>
  <c r="F57" i="53"/>
  <c r="E57" i="53"/>
  <c r="G56" i="53"/>
  <c r="F56" i="53"/>
  <c r="E56" i="53"/>
  <c r="G55" i="53"/>
  <c r="F55" i="53"/>
  <c r="E55" i="53"/>
  <c r="G54" i="53"/>
  <c r="F54" i="53"/>
  <c r="E54" i="53"/>
  <c r="G53" i="53"/>
  <c r="F53" i="53"/>
  <c r="E53" i="53"/>
  <c r="G52" i="53"/>
  <c r="F52" i="53"/>
  <c r="E52" i="53"/>
  <c r="G51" i="53"/>
  <c r="F51" i="53"/>
  <c r="E51" i="53"/>
  <c r="G50" i="53"/>
  <c r="F50" i="53"/>
  <c r="E50" i="53"/>
  <c r="G49" i="53"/>
  <c r="F49" i="53"/>
  <c r="E49" i="53"/>
  <c r="G48" i="53"/>
  <c r="F48" i="53"/>
  <c r="E48" i="53"/>
  <c r="G47" i="53"/>
  <c r="F47" i="53"/>
  <c r="E47" i="53"/>
  <c r="G46" i="53"/>
  <c r="F46" i="53"/>
  <c r="E46" i="53"/>
  <c r="G45" i="53"/>
  <c r="F45" i="53"/>
  <c r="E45" i="53"/>
  <c r="G44" i="53"/>
  <c r="F44" i="53"/>
  <c r="E44" i="53"/>
  <c r="G43" i="53"/>
  <c r="F43" i="53"/>
  <c r="E43" i="53"/>
  <c r="G42" i="53"/>
  <c r="F42" i="53"/>
  <c r="E42" i="53"/>
  <c r="G41" i="53"/>
  <c r="F41" i="53"/>
  <c r="E41" i="53"/>
  <c r="G40" i="53"/>
  <c r="F40" i="53"/>
  <c r="E40" i="53"/>
  <c r="G39" i="53"/>
  <c r="F39" i="53"/>
  <c r="E39" i="53"/>
  <c r="G38" i="53"/>
  <c r="F38" i="53"/>
  <c r="E38" i="53"/>
  <c r="G37" i="53"/>
  <c r="F37" i="53"/>
  <c r="E37" i="53"/>
  <c r="G36" i="53"/>
  <c r="F36" i="53"/>
  <c r="E36" i="53"/>
  <c r="G35" i="53"/>
  <c r="F35" i="53"/>
  <c r="E35" i="53"/>
  <c r="G34" i="53"/>
  <c r="F34" i="53"/>
  <c r="E34" i="53"/>
  <c r="G33" i="53"/>
  <c r="F33" i="53"/>
  <c r="E33" i="53"/>
  <c r="G32" i="53"/>
  <c r="F32" i="53"/>
  <c r="E32" i="53"/>
  <c r="G31" i="53"/>
  <c r="F31" i="53"/>
  <c r="E31" i="53"/>
  <c r="G30" i="53"/>
  <c r="F30" i="53"/>
  <c r="E30" i="53"/>
  <c r="G29" i="53"/>
  <c r="F29" i="53"/>
  <c r="E29" i="53"/>
  <c r="G28" i="53"/>
  <c r="F28" i="53"/>
  <c r="E28" i="53"/>
  <c r="G27" i="53"/>
  <c r="F27" i="53"/>
  <c r="E27" i="53"/>
  <c r="G26" i="53"/>
  <c r="F26" i="53"/>
  <c r="E26" i="53"/>
  <c r="G25" i="53"/>
  <c r="F25" i="53"/>
  <c r="E25" i="53"/>
  <c r="G24" i="53"/>
  <c r="F24" i="53"/>
  <c r="E24" i="53"/>
  <c r="G23" i="53"/>
  <c r="F23" i="53"/>
  <c r="E23" i="53"/>
  <c r="G22" i="53"/>
  <c r="F22" i="53"/>
  <c r="E22" i="53"/>
  <c r="G21" i="53"/>
  <c r="F21" i="53"/>
  <c r="E21" i="53"/>
  <c r="G20" i="53"/>
  <c r="F20" i="53"/>
  <c r="E20" i="53"/>
  <c r="G19" i="53"/>
  <c r="F19" i="53"/>
  <c r="E19" i="53"/>
  <c r="G18" i="53"/>
  <c r="F18" i="53"/>
  <c r="E18" i="53"/>
  <c r="G17" i="53"/>
  <c r="F17" i="53"/>
  <c r="E17" i="53"/>
  <c r="G16" i="53"/>
  <c r="F16" i="53"/>
  <c r="E16" i="53"/>
  <c r="G15" i="53"/>
  <c r="F15" i="53"/>
  <c r="E15" i="53"/>
  <c r="G14" i="53"/>
  <c r="F14" i="53"/>
  <c r="E14" i="53"/>
  <c r="G13" i="53"/>
  <c r="F13" i="53"/>
  <c r="E13" i="53"/>
  <c r="G12" i="53"/>
  <c r="F12" i="53"/>
  <c r="E12" i="53"/>
  <c r="G11" i="53"/>
  <c r="F11" i="53"/>
  <c r="E11" i="53"/>
  <c r="G10" i="53"/>
  <c r="F10" i="53"/>
  <c r="E10" i="53"/>
  <c r="G9" i="53"/>
  <c r="F9" i="53"/>
  <c r="E9" i="53"/>
  <c r="G8" i="53"/>
  <c r="F8" i="53"/>
  <c r="E8" i="53"/>
  <c r="M7" i="53"/>
  <c r="H125" i="52"/>
  <c r="G125" i="52"/>
  <c r="F125" i="52"/>
  <c r="H124" i="52"/>
  <c r="G124" i="52"/>
  <c r="F124" i="52"/>
  <c r="H123" i="52"/>
  <c r="G123" i="52"/>
  <c r="F123" i="52"/>
  <c r="H122" i="52"/>
  <c r="G122" i="52"/>
  <c r="F122" i="52"/>
  <c r="H121" i="52"/>
  <c r="G121" i="52"/>
  <c r="F121" i="52"/>
  <c r="H120" i="52"/>
  <c r="G120" i="52"/>
  <c r="F120" i="52"/>
  <c r="H119" i="52"/>
  <c r="G119" i="52"/>
  <c r="F119" i="52"/>
  <c r="H118" i="52"/>
  <c r="G118" i="52"/>
  <c r="F118" i="52"/>
  <c r="H117" i="52"/>
  <c r="G117" i="52"/>
  <c r="F117" i="52"/>
  <c r="H116" i="52"/>
  <c r="G116" i="52"/>
  <c r="F116" i="52"/>
  <c r="H115" i="52"/>
  <c r="G115" i="52"/>
  <c r="F115" i="52"/>
  <c r="H114" i="52"/>
  <c r="G114" i="52"/>
  <c r="F114" i="52"/>
  <c r="H113" i="52"/>
  <c r="G113" i="52"/>
  <c r="F113" i="52"/>
  <c r="H112" i="52"/>
  <c r="G112" i="52"/>
  <c r="F112" i="52"/>
  <c r="H111" i="52"/>
  <c r="G111" i="52"/>
  <c r="F111" i="52"/>
  <c r="H110" i="52"/>
  <c r="G110" i="52"/>
  <c r="F110" i="52"/>
  <c r="H109" i="52"/>
  <c r="G109" i="52"/>
  <c r="F109" i="52"/>
  <c r="H108" i="52"/>
  <c r="G108" i="52"/>
  <c r="F108" i="52"/>
  <c r="H107" i="52"/>
  <c r="G107" i="52"/>
  <c r="F107" i="52"/>
  <c r="H106" i="52"/>
  <c r="G106" i="52"/>
  <c r="F106" i="52"/>
  <c r="H105" i="52"/>
  <c r="G105" i="52"/>
  <c r="F105" i="52"/>
  <c r="H104" i="52"/>
  <c r="G104" i="52"/>
  <c r="F104" i="52"/>
  <c r="H103" i="52"/>
  <c r="G103" i="52"/>
  <c r="F103" i="52"/>
  <c r="H102" i="52"/>
  <c r="G102" i="52"/>
  <c r="F102" i="52"/>
  <c r="H101" i="52"/>
  <c r="G101" i="52"/>
  <c r="F101" i="52"/>
  <c r="H100" i="52"/>
  <c r="G100" i="52"/>
  <c r="F100" i="52"/>
  <c r="H99" i="52"/>
  <c r="G99" i="52"/>
  <c r="F99" i="52"/>
  <c r="H98" i="52"/>
  <c r="G98" i="52"/>
  <c r="F98" i="52"/>
  <c r="H97" i="52"/>
  <c r="G97" i="52"/>
  <c r="F97" i="52"/>
  <c r="H96" i="52"/>
  <c r="G96" i="52"/>
  <c r="F96" i="52"/>
  <c r="H95" i="52"/>
  <c r="G95" i="52"/>
  <c r="F95" i="52"/>
  <c r="H94" i="52"/>
  <c r="G94" i="52"/>
  <c r="F94" i="52"/>
  <c r="H93" i="52"/>
  <c r="G93" i="52"/>
  <c r="F93" i="52"/>
  <c r="H92" i="52"/>
  <c r="G92" i="52"/>
  <c r="F92" i="52"/>
  <c r="H91" i="52"/>
  <c r="G91" i="52"/>
  <c r="F91" i="52"/>
  <c r="H90" i="52"/>
  <c r="G90" i="52"/>
  <c r="F90" i="52"/>
  <c r="H89" i="52"/>
  <c r="G89" i="52"/>
  <c r="F89" i="52"/>
  <c r="H88" i="52"/>
  <c r="G88" i="52"/>
  <c r="F88" i="52"/>
  <c r="H87" i="52"/>
  <c r="G87" i="52"/>
  <c r="F87" i="52"/>
  <c r="H86" i="52"/>
  <c r="G86" i="52"/>
  <c r="F86" i="52"/>
  <c r="H85" i="52"/>
  <c r="G85" i="52"/>
  <c r="F85" i="52"/>
  <c r="H84" i="52"/>
  <c r="G84" i="52"/>
  <c r="F84" i="52"/>
  <c r="H83" i="52"/>
  <c r="G83" i="52"/>
  <c r="F83" i="52"/>
  <c r="H82" i="52"/>
  <c r="G82" i="52"/>
  <c r="F82" i="52"/>
  <c r="H81" i="52"/>
  <c r="G81" i="52"/>
  <c r="F81" i="52"/>
  <c r="H80" i="52"/>
  <c r="G80" i="52"/>
  <c r="F80" i="52"/>
  <c r="H79" i="52"/>
  <c r="G79" i="52"/>
  <c r="F79" i="52"/>
  <c r="H78" i="52"/>
  <c r="G78" i="52"/>
  <c r="F78" i="52"/>
  <c r="H77" i="52"/>
  <c r="G77" i="52"/>
  <c r="F77" i="52"/>
  <c r="H76" i="52"/>
  <c r="G76" i="52"/>
  <c r="F76" i="52"/>
  <c r="H75" i="52"/>
  <c r="G75" i="52"/>
  <c r="F75" i="52"/>
  <c r="H74" i="52"/>
  <c r="G74" i="52"/>
  <c r="F74" i="52"/>
  <c r="H73" i="52"/>
  <c r="G73" i="52"/>
  <c r="F73" i="52"/>
  <c r="H72" i="52"/>
  <c r="G72" i="52"/>
  <c r="F72" i="52"/>
  <c r="H71" i="52"/>
  <c r="G71" i="52"/>
  <c r="F71" i="52"/>
  <c r="H70" i="52"/>
  <c r="G70" i="52"/>
  <c r="F70" i="52"/>
  <c r="H69" i="52"/>
  <c r="G69" i="52"/>
  <c r="F69" i="52"/>
  <c r="H68" i="52"/>
  <c r="G68" i="52"/>
  <c r="F68" i="52"/>
  <c r="H67" i="52"/>
  <c r="G67" i="52"/>
  <c r="F67" i="52"/>
  <c r="H66" i="52"/>
  <c r="G66" i="52"/>
  <c r="F66" i="52"/>
  <c r="H65" i="52"/>
  <c r="G65" i="52"/>
  <c r="F65" i="52"/>
  <c r="H64" i="52"/>
  <c r="G64" i="52"/>
  <c r="F64" i="52"/>
  <c r="H63" i="52"/>
  <c r="G63" i="52"/>
  <c r="F63" i="52"/>
  <c r="H62" i="52"/>
  <c r="G62" i="52"/>
  <c r="F62" i="52"/>
  <c r="H61" i="52"/>
  <c r="G61" i="52"/>
  <c r="F61" i="52"/>
  <c r="H60" i="52"/>
  <c r="G60" i="52"/>
  <c r="F60" i="52"/>
  <c r="H59" i="52"/>
  <c r="G59" i="52"/>
  <c r="F59" i="52"/>
  <c r="H58" i="52"/>
  <c r="G58" i="52"/>
  <c r="F58" i="52"/>
  <c r="H57" i="52"/>
  <c r="G57" i="52"/>
  <c r="F57" i="52"/>
  <c r="H56" i="52"/>
  <c r="G56" i="52"/>
  <c r="F56" i="52"/>
  <c r="H55" i="52"/>
  <c r="G55" i="52"/>
  <c r="F55" i="52"/>
  <c r="H54" i="52"/>
  <c r="G54" i="52"/>
  <c r="F54" i="52"/>
  <c r="H53" i="52"/>
  <c r="G53" i="52"/>
  <c r="F53" i="52"/>
  <c r="H52" i="52"/>
  <c r="G52" i="52"/>
  <c r="F52" i="52"/>
  <c r="H51" i="52"/>
  <c r="G51" i="52"/>
  <c r="F51" i="52"/>
  <c r="H50" i="52"/>
  <c r="G50" i="52"/>
  <c r="F50" i="52"/>
  <c r="H49" i="52"/>
  <c r="G49" i="52"/>
  <c r="F49" i="52"/>
  <c r="H48" i="52"/>
  <c r="G48" i="52"/>
  <c r="F48" i="52"/>
  <c r="H47" i="52"/>
  <c r="G47" i="52"/>
  <c r="F47" i="52"/>
  <c r="H46" i="52"/>
  <c r="G46" i="52"/>
  <c r="F46" i="52"/>
  <c r="H45" i="52"/>
  <c r="G45" i="52"/>
  <c r="F45" i="52"/>
  <c r="H44" i="52"/>
  <c r="G44" i="52"/>
  <c r="F44" i="52"/>
  <c r="H43" i="52"/>
  <c r="G43" i="52"/>
  <c r="F43" i="52"/>
  <c r="H42" i="52"/>
  <c r="G42" i="52"/>
  <c r="F42" i="52"/>
  <c r="H41" i="52"/>
  <c r="G41" i="52"/>
  <c r="F41" i="52"/>
  <c r="H40" i="52"/>
  <c r="G40" i="52"/>
  <c r="F40" i="52"/>
  <c r="H39" i="52"/>
  <c r="G39" i="52"/>
  <c r="F39" i="52"/>
  <c r="H38" i="52"/>
  <c r="G38" i="52"/>
  <c r="F38" i="52"/>
  <c r="H37" i="52"/>
  <c r="G37" i="52"/>
  <c r="F37" i="52"/>
  <c r="H36" i="52"/>
  <c r="G36" i="52"/>
  <c r="F36" i="52"/>
  <c r="H35" i="52"/>
  <c r="G35" i="52"/>
  <c r="F35" i="52"/>
  <c r="H34" i="52"/>
  <c r="G34" i="52"/>
  <c r="F34" i="52"/>
  <c r="H33" i="52"/>
  <c r="G33" i="52"/>
  <c r="F33" i="52"/>
  <c r="H32" i="52"/>
  <c r="G32" i="52"/>
  <c r="F32" i="52"/>
  <c r="H31" i="52"/>
  <c r="G31" i="52"/>
  <c r="F31" i="52"/>
  <c r="H30" i="52"/>
  <c r="G30" i="52"/>
  <c r="F30" i="52"/>
  <c r="H29" i="52"/>
  <c r="G29" i="52"/>
  <c r="F29" i="52"/>
  <c r="H28" i="52"/>
  <c r="G28" i="52"/>
  <c r="F28" i="52"/>
  <c r="H27" i="52"/>
  <c r="G27" i="52"/>
  <c r="F27" i="52"/>
  <c r="H26" i="52"/>
  <c r="G26" i="52"/>
  <c r="F26" i="52"/>
  <c r="H25" i="52"/>
  <c r="G25" i="52"/>
  <c r="F25" i="52"/>
  <c r="H24" i="52"/>
  <c r="G24" i="52"/>
  <c r="F24" i="52"/>
  <c r="H23" i="52"/>
  <c r="G23" i="52"/>
  <c r="F23" i="52"/>
  <c r="H22" i="52"/>
  <c r="G22" i="52"/>
  <c r="F22" i="52"/>
  <c r="H21" i="52"/>
  <c r="G21" i="52"/>
  <c r="F21" i="52"/>
  <c r="H20" i="52"/>
  <c r="G20" i="52"/>
  <c r="F20" i="52"/>
  <c r="H19" i="52"/>
  <c r="G19" i="52"/>
  <c r="F19" i="52"/>
  <c r="H18" i="52"/>
  <c r="G18" i="52"/>
  <c r="F18" i="52"/>
  <c r="H17" i="52"/>
  <c r="G17" i="52"/>
  <c r="F17" i="52"/>
  <c r="H16" i="52"/>
  <c r="G16" i="52"/>
  <c r="F16" i="52"/>
  <c r="H15" i="52"/>
  <c r="G15" i="52"/>
  <c r="F15" i="52"/>
  <c r="H14" i="52"/>
  <c r="G14" i="52"/>
  <c r="F14" i="52"/>
  <c r="H13" i="52"/>
  <c r="G13" i="52"/>
  <c r="F13" i="52"/>
  <c r="H12" i="52"/>
  <c r="G12" i="52"/>
  <c r="F12" i="52"/>
  <c r="H11" i="52"/>
  <c r="G11" i="52"/>
  <c r="F11" i="52"/>
  <c r="H10" i="52"/>
  <c r="G10" i="52"/>
  <c r="F10" i="52"/>
  <c r="H9" i="52"/>
  <c r="G9" i="52"/>
  <c r="F9" i="52"/>
  <c r="H8" i="52"/>
  <c r="G8" i="52"/>
  <c r="F8" i="52"/>
  <c r="N7" i="52"/>
  <c r="H144" i="51"/>
  <c r="G144" i="51"/>
  <c r="F144" i="51"/>
  <c r="H143" i="51"/>
  <c r="G143" i="51"/>
  <c r="F143" i="51"/>
  <c r="H142" i="51"/>
  <c r="G142" i="51"/>
  <c r="F142" i="51"/>
  <c r="H141" i="51"/>
  <c r="G141" i="51"/>
  <c r="F141" i="51"/>
  <c r="H140" i="51"/>
  <c r="G140" i="51"/>
  <c r="F140" i="51"/>
  <c r="H139" i="51"/>
  <c r="G139" i="51"/>
  <c r="F139" i="51"/>
  <c r="H138" i="51"/>
  <c r="G138" i="51"/>
  <c r="F138" i="51"/>
  <c r="H137" i="51"/>
  <c r="G137" i="51"/>
  <c r="F137" i="51"/>
  <c r="H136" i="51"/>
  <c r="G136" i="51"/>
  <c r="F136" i="51"/>
  <c r="H135" i="51"/>
  <c r="G135" i="51"/>
  <c r="F135" i="51"/>
  <c r="H134" i="51"/>
  <c r="G134" i="51"/>
  <c r="F134" i="51"/>
  <c r="H133" i="51"/>
  <c r="G133" i="51"/>
  <c r="F133" i="51"/>
  <c r="H132" i="51"/>
  <c r="G132" i="51"/>
  <c r="F132" i="51"/>
  <c r="H131" i="51"/>
  <c r="G131" i="51"/>
  <c r="F131" i="51"/>
  <c r="H130" i="51"/>
  <c r="G130" i="51"/>
  <c r="F130" i="51"/>
  <c r="H129" i="51"/>
  <c r="G129" i="51"/>
  <c r="F129" i="51"/>
  <c r="H128" i="51"/>
  <c r="G128" i="51"/>
  <c r="F128" i="51"/>
  <c r="H127" i="51"/>
  <c r="G127" i="51"/>
  <c r="F127" i="51"/>
  <c r="H126" i="51"/>
  <c r="G126" i="51"/>
  <c r="F126" i="51"/>
  <c r="H125" i="51"/>
  <c r="G125" i="51"/>
  <c r="F125" i="51"/>
  <c r="H124" i="51"/>
  <c r="G124" i="51"/>
  <c r="F124" i="51"/>
  <c r="H123" i="51"/>
  <c r="G123" i="51"/>
  <c r="F123" i="51"/>
  <c r="H122" i="51"/>
  <c r="G122" i="51"/>
  <c r="F122" i="51"/>
  <c r="H121" i="51"/>
  <c r="G121" i="51"/>
  <c r="F121" i="51"/>
  <c r="H120" i="51"/>
  <c r="G120" i="51"/>
  <c r="F120" i="51"/>
  <c r="H119" i="51"/>
  <c r="G119" i="51"/>
  <c r="F119" i="51"/>
  <c r="H118" i="51"/>
  <c r="G118" i="51"/>
  <c r="F118" i="51"/>
  <c r="H117" i="51"/>
  <c r="G117" i="51"/>
  <c r="F117" i="51"/>
  <c r="H116" i="51"/>
  <c r="G116" i="51"/>
  <c r="F116" i="51"/>
  <c r="H115" i="51"/>
  <c r="G115" i="51"/>
  <c r="F115" i="51"/>
  <c r="H114" i="51"/>
  <c r="G114" i="51"/>
  <c r="F114" i="51"/>
  <c r="H113" i="51"/>
  <c r="G113" i="51"/>
  <c r="F113" i="51"/>
  <c r="H112" i="51"/>
  <c r="G112" i="51"/>
  <c r="F112" i="51"/>
  <c r="H111" i="51"/>
  <c r="G111" i="51"/>
  <c r="F111" i="51"/>
  <c r="H110" i="51"/>
  <c r="G110" i="51"/>
  <c r="F110" i="51"/>
  <c r="H109" i="51"/>
  <c r="G109" i="51"/>
  <c r="F109" i="51"/>
  <c r="H108" i="51"/>
  <c r="G108" i="51"/>
  <c r="F108" i="51"/>
  <c r="H107" i="51"/>
  <c r="G107" i="51"/>
  <c r="F107" i="51"/>
  <c r="H106" i="51"/>
  <c r="G106" i="51"/>
  <c r="F106" i="51"/>
  <c r="H105" i="51"/>
  <c r="G105" i="51"/>
  <c r="F105" i="51"/>
  <c r="H104" i="51"/>
  <c r="G104" i="51"/>
  <c r="F104" i="51"/>
  <c r="H103" i="51"/>
  <c r="G103" i="51"/>
  <c r="F103" i="51"/>
  <c r="H102" i="51"/>
  <c r="G102" i="51"/>
  <c r="F102" i="51"/>
  <c r="H101" i="51"/>
  <c r="G101" i="51"/>
  <c r="F101" i="51"/>
  <c r="H100" i="51"/>
  <c r="G100" i="51"/>
  <c r="F100" i="51"/>
  <c r="H99" i="51"/>
  <c r="G99" i="51"/>
  <c r="F99" i="51"/>
  <c r="H98" i="51"/>
  <c r="G98" i="51"/>
  <c r="F98" i="51"/>
  <c r="H97" i="51"/>
  <c r="G97" i="51"/>
  <c r="F97" i="51"/>
  <c r="H96" i="51"/>
  <c r="G96" i="51"/>
  <c r="F96" i="51"/>
  <c r="H95" i="51"/>
  <c r="G95" i="51"/>
  <c r="F95" i="51"/>
  <c r="H94" i="51"/>
  <c r="G94" i="51"/>
  <c r="F94" i="51"/>
  <c r="H93" i="51"/>
  <c r="G93" i="51"/>
  <c r="F93" i="51"/>
  <c r="H92" i="51"/>
  <c r="G92" i="51"/>
  <c r="F92" i="51"/>
  <c r="H91" i="51"/>
  <c r="G91" i="51"/>
  <c r="F91" i="51"/>
  <c r="H90" i="51"/>
  <c r="G90" i="51"/>
  <c r="F90" i="51"/>
  <c r="H89" i="51"/>
  <c r="G89" i="51"/>
  <c r="F89" i="51"/>
  <c r="H88" i="51"/>
  <c r="G88" i="51"/>
  <c r="F88" i="51"/>
  <c r="H87" i="51"/>
  <c r="G87" i="51"/>
  <c r="F87" i="51"/>
  <c r="H86" i="51"/>
  <c r="G86" i="51"/>
  <c r="F86" i="51"/>
  <c r="H85" i="51"/>
  <c r="G85" i="51"/>
  <c r="F85" i="51"/>
  <c r="H84" i="51"/>
  <c r="G84" i="51"/>
  <c r="F84" i="51"/>
  <c r="H83" i="51"/>
  <c r="G83" i="51"/>
  <c r="F83" i="51"/>
  <c r="H82" i="51"/>
  <c r="G82" i="51"/>
  <c r="F82" i="51"/>
  <c r="H81" i="51"/>
  <c r="G81" i="51"/>
  <c r="F81" i="51"/>
  <c r="H80" i="51"/>
  <c r="G80" i="51"/>
  <c r="F80" i="51"/>
  <c r="H79" i="51"/>
  <c r="G79" i="51"/>
  <c r="F79" i="51"/>
  <c r="H78" i="51"/>
  <c r="G78" i="51"/>
  <c r="F78" i="51"/>
  <c r="H77" i="51"/>
  <c r="G77" i="51"/>
  <c r="F77" i="51"/>
  <c r="H76" i="51"/>
  <c r="G76" i="51"/>
  <c r="F76" i="51"/>
  <c r="H75" i="51"/>
  <c r="G75" i="51"/>
  <c r="F75" i="51"/>
  <c r="H74" i="51"/>
  <c r="G74" i="51"/>
  <c r="F74" i="51"/>
  <c r="H73" i="51"/>
  <c r="G73" i="51"/>
  <c r="F73" i="51"/>
  <c r="H72" i="51"/>
  <c r="G72" i="51"/>
  <c r="F72" i="51"/>
  <c r="H71" i="51"/>
  <c r="G71" i="51"/>
  <c r="F71" i="51"/>
  <c r="H70" i="51"/>
  <c r="G70" i="51"/>
  <c r="F70" i="51"/>
  <c r="H69" i="51"/>
  <c r="G69" i="51"/>
  <c r="F69" i="51"/>
  <c r="H68" i="51"/>
  <c r="G68" i="51"/>
  <c r="F68" i="51"/>
  <c r="H67" i="51"/>
  <c r="G67" i="51"/>
  <c r="F67" i="51"/>
  <c r="H66" i="51"/>
  <c r="G66" i="51"/>
  <c r="F66" i="51"/>
  <c r="H65" i="51"/>
  <c r="G65" i="51"/>
  <c r="F65" i="51"/>
  <c r="H64" i="51"/>
  <c r="G64" i="51"/>
  <c r="F64" i="51"/>
  <c r="H63" i="51"/>
  <c r="G63" i="51"/>
  <c r="F63" i="51"/>
  <c r="H62" i="51"/>
  <c r="G62" i="51"/>
  <c r="F62" i="51"/>
  <c r="H61" i="51"/>
  <c r="G61" i="51"/>
  <c r="F61" i="51"/>
  <c r="H60" i="51"/>
  <c r="G60" i="51"/>
  <c r="F60" i="51"/>
  <c r="H59" i="51"/>
  <c r="G59" i="51"/>
  <c r="F59" i="51"/>
  <c r="H58" i="51"/>
  <c r="G58" i="51"/>
  <c r="F58" i="51"/>
  <c r="H57" i="51"/>
  <c r="G57" i="51"/>
  <c r="F57" i="51"/>
  <c r="H56" i="51"/>
  <c r="G56" i="51"/>
  <c r="F56" i="51"/>
  <c r="H55" i="51"/>
  <c r="G55" i="51"/>
  <c r="F55" i="51"/>
  <c r="H54" i="51"/>
  <c r="G54" i="51"/>
  <c r="F54" i="51"/>
  <c r="H53" i="51"/>
  <c r="G53" i="51"/>
  <c r="F53" i="51"/>
  <c r="H52" i="51"/>
  <c r="G52" i="51"/>
  <c r="F52" i="51"/>
  <c r="H51" i="51"/>
  <c r="G51" i="51"/>
  <c r="F51" i="51"/>
  <c r="H50" i="51"/>
  <c r="G50" i="51"/>
  <c r="F50" i="51"/>
  <c r="H49" i="51"/>
  <c r="G49" i="51"/>
  <c r="F49" i="51"/>
  <c r="H48" i="51"/>
  <c r="G48" i="51"/>
  <c r="F48" i="51"/>
  <c r="H47" i="51"/>
  <c r="G47" i="51"/>
  <c r="F47" i="51"/>
  <c r="H46" i="51"/>
  <c r="G46" i="51"/>
  <c r="F46" i="51"/>
  <c r="H45" i="51"/>
  <c r="G45" i="51"/>
  <c r="F45" i="51"/>
  <c r="H44" i="51"/>
  <c r="G44" i="51"/>
  <c r="F44" i="51"/>
  <c r="H43" i="51"/>
  <c r="G43" i="51"/>
  <c r="F43" i="51"/>
  <c r="H42" i="51"/>
  <c r="G42" i="51"/>
  <c r="F42" i="51"/>
  <c r="H41" i="51"/>
  <c r="G41" i="51"/>
  <c r="F41" i="51"/>
  <c r="H40" i="51"/>
  <c r="G40" i="51"/>
  <c r="F40" i="51"/>
  <c r="H39" i="51"/>
  <c r="G39" i="51"/>
  <c r="F39" i="51"/>
  <c r="H38" i="51"/>
  <c r="G38" i="51"/>
  <c r="F38" i="51"/>
  <c r="H37" i="51"/>
  <c r="G37" i="51"/>
  <c r="F37" i="51"/>
  <c r="H36" i="51"/>
  <c r="G36" i="51"/>
  <c r="F36" i="51"/>
  <c r="H35" i="51"/>
  <c r="G35" i="51"/>
  <c r="F35" i="51"/>
  <c r="H34" i="51"/>
  <c r="G34" i="51"/>
  <c r="F34" i="51"/>
  <c r="H33" i="51"/>
  <c r="G33" i="51"/>
  <c r="F33" i="51"/>
  <c r="H32" i="51"/>
  <c r="G32" i="51"/>
  <c r="F32" i="51"/>
  <c r="H31" i="51"/>
  <c r="G31" i="51"/>
  <c r="F31" i="51"/>
  <c r="H30" i="51"/>
  <c r="G30" i="51"/>
  <c r="F30" i="51"/>
  <c r="H29" i="51"/>
  <c r="G29" i="51"/>
  <c r="F29" i="51"/>
  <c r="H28" i="51"/>
  <c r="G28" i="51"/>
  <c r="F28" i="51"/>
  <c r="H27" i="51"/>
  <c r="G27" i="51"/>
  <c r="F27" i="51"/>
  <c r="H26" i="51"/>
  <c r="G26" i="51"/>
  <c r="F26" i="51"/>
  <c r="H25" i="51"/>
  <c r="G25" i="51"/>
  <c r="F25" i="51"/>
  <c r="H24" i="51"/>
  <c r="G24" i="51"/>
  <c r="F24" i="51"/>
  <c r="H23" i="51"/>
  <c r="G23" i="51"/>
  <c r="F23" i="51"/>
  <c r="H22" i="51"/>
  <c r="G22" i="51"/>
  <c r="F22" i="51"/>
  <c r="H21" i="51"/>
  <c r="G21" i="51"/>
  <c r="F21" i="51"/>
  <c r="H20" i="51"/>
  <c r="G20" i="51"/>
  <c r="F20" i="51"/>
  <c r="H19" i="51"/>
  <c r="G19" i="51"/>
  <c r="F19" i="51"/>
  <c r="H18" i="51"/>
  <c r="G18" i="51"/>
  <c r="F18" i="51"/>
  <c r="H17" i="51"/>
  <c r="G17" i="51"/>
  <c r="F17" i="51"/>
  <c r="H16" i="51"/>
  <c r="G16" i="51"/>
  <c r="F16" i="51"/>
  <c r="H15" i="51"/>
  <c r="G15" i="51"/>
  <c r="F15" i="51"/>
  <c r="H14" i="51"/>
  <c r="G14" i="51"/>
  <c r="F14" i="51"/>
  <c r="H13" i="51"/>
  <c r="G13" i="51"/>
  <c r="F13" i="51"/>
  <c r="H12" i="51"/>
  <c r="G12" i="51"/>
  <c r="F12" i="51"/>
  <c r="H11" i="51"/>
  <c r="G11" i="51"/>
  <c r="F11" i="51"/>
  <c r="H10" i="51"/>
  <c r="G10" i="51"/>
  <c r="F10" i="51"/>
  <c r="H9" i="51"/>
  <c r="G9" i="51"/>
  <c r="F9" i="51"/>
  <c r="H8" i="51"/>
  <c r="G8" i="51"/>
  <c r="F8" i="51"/>
  <c r="N7" i="51"/>
  <c r="G144" i="50"/>
  <c r="F144" i="50"/>
  <c r="E144" i="50"/>
  <c r="G143" i="50"/>
  <c r="F143" i="50"/>
  <c r="E143" i="50"/>
  <c r="G142" i="50"/>
  <c r="F142" i="50"/>
  <c r="E142" i="50"/>
  <c r="G141" i="50"/>
  <c r="F141" i="50"/>
  <c r="E141" i="50"/>
  <c r="G140" i="50"/>
  <c r="F140" i="50"/>
  <c r="E140" i="50"/>
  <c r="G139" i="50"/>
  <c r="F139" i="50"/>
  <c r="E139" i="50"/>
  <c r="G138" i="50"/>
  <c r="F138" i="50"/>
  <c r="E138" i="50"/>
  <c r="G137" i="50"/>
  <c r="F137" i="50"/>
  <c r="E137" i="50"/>
  <c r="G136" i="50"/>
  <c r="F136" i="50"/>
  <c r="E136" i="50"/>
  <c r="G135" i="50"/>
  <c r="F135" i="50"/>
  <c r="E135" i="50"/>
  <c r="G134" i="50"/>
  <c r="F134" i="50"/>
  <c r="E134" i="50"/>
  <c r="G133" i="50"/>
  <c r="F133" i="50"/>
  <c r="E133" i="50"/>
  <c r="G132" i="50"/>
  <c r="F132" i="50"/>
  <c r="E132" i="50"/>
  <c r="G131" i="50"/>
  <c r="F131" i="50"/>
  <c r="E131" i="50"/>
  <c r="G130" i="50"/>
  <c r="F130" i="50"/>
  <c r="E130" i="50"/>
  <c r="G129" i="50"/>
  <c r="F129" i="50"/>
  <c r="E129" i="50"/>
  <c r="G128" i="50"/>
  <c r="F128" i="50"/>
  <c r="E128" i="50"/>
  <c r="G127" i="50"/>
  <c r="F127" i="50"/>
  <c r="E127" i="50"/>
  <c r="G126" i="50"/>
  <c r="F126" i="50"/>
  <c r="E126" i="50"/>
  <c r="G125" i="50"/>
  <c r="F125" i="50"/>
  <c r="E125" i="50"/>
  <c r="G124" i="50"/>
  <c r="F124" i="50"/>
  <c r="E124" i="50"/>
  <c r="G123" i="50"/>
  <c r="F123" i="50"/>
  <c r="E123" i="50"/>
  <c r="G122" i="50"/>
  <c r="F122" i="50"/>
  <c r="E122" i="50"/>
  <c r="G121" i="50"/>
  <c r="F121" i="50"/>
  <c r="E121" i="50"/>
  <c r="G120" i="50"/>
  <c r="F120" i="50"/>
  <c r="E120" i="50"/>
  <c r="G119" i="50"/>
  <c r="F119" i="50"/>
  <c r="E119" i="50"/>
  <c r="G118" i="50"/>
  <c r="F118" i="50"/>
  <c r="E118" i="50"/>
  <c r="G117" i="50"/>
  <c r="F117" i="50"/>
  <c r="E117" i="50"/>
  <c r="G116" i="50"/>
  <c r="F116" i="50"/>
  <c r="E116" i="50"/>
  <c r="G115" i="50"/>
  <c r="F115" i="50"/>
  <c r="E115" i="50"/>
  <c r="G114" i="50"/>
  <c r="F114" i="50"/>
  <c r="E114" i="50"/>
  <c r="G113" i="50"/>
  <c r="F113" i="50"/>
  <c r="E113" i="50"/>
  <c r="G112" i="50"/>
  <c r="F112" i="50"/>
  <c r="E112" i="50"/>
  <c r="G111" i="50"/>
  <c r="F111" i="50"/>
  <c r="E111" i="50"/>
  <c r="G110" i="50"/>
  <c r="F110" i="50"/>
  <c r="E110" i="50"/>
  <c r="G109" i="50"/>
  <c r="F109" i="50"/>
  <c r="E109" i="50"/>
  <c r="G108" i="50"/>
  <c r="F108" i="50"/>
  <c r="E108" i="50"/>
  <c r="G107" i="50"/>
  <c r="F107" i="50"/>
  <c r="E107" i="50"/>
  <c r="G106" i="50"/>
  <c r="F106" i="50"/>
  <c r="E106" i="50"/>
  <c r="G105" i="50"/>
  <c r="F105" i="50"/>
  <c r="E105" i="50"/>
  <c r="G104" i="50"/>
  <c r="F104" i="50"/>
  <c r="E104" i="50"/>
  <c r="G103" i="50"/>
  <c r="F103" i="50"/>
  <c r="E103" i="50"/>
  <c r="G102" i="50"/>
  <c r="F102" i="50"/>
  <c r="E102" i="50"/>
  <c r="G101" i="50"/>
  <c r="F101" i="50"/>
  <c r="E101" i="50"/>
  <c r="G100" i="50"/>
  <c r="F100" i="50"/>
  <c r="E100" i="50"/>
  <c r="G99" i="50"/>
  <c r="F99" i="50"/>
  <c r="E99" i="50"/>
  <c r="G98" i="50"/>
  <c r="F98" i="50"/>
  <c r="E98" i="50"/>
  <c r="G97" i="50"/>
  <c r="F97" i="50"/>
  <c r="E97" i="50"/>
  <c r="G96" i="50"/>
  <c r="F96" i="50"/>
  <c r="E96" i="50"/>
  <c r="G95" i="50"/>
  <c r="F95" i="50"/>
  <c r="E95" i="50"/>
  <c r="G94" i="50"/>
  <c r="F94" i="50"/>
  <c r="E94" i="50"/>
  <c r="G93" i="50"/>
  <c r="F93" i="50"/>
  <c r="E93" i="50"/>
  <c r="G92" i="50"/>
  <c r="F92" i="50"/>
  <c r="E92" i="50"/>
  <c r="G91" i="50"/>
  <c r="F91" i="50"/>
  <c r="E91" i="50"/>
  <c r="G90" i="50"/>
  <c r="F90" i="50"/>
  <c r="E90" i="50"/>
  <c r="G89" i="50"/>
  <c r="F89" i="50"/>
  <c r="E89" i="50"/>
  <c r="G88" i="50"/>
  <c r="F88" i="50"/>
  <c r="E88" i="50"/>
  <c r="G87" i="50"/>
  <c r="F87" i="50"/>
  <c r="E87" i="50"/>
  <c r="G86" i="50"/>
  <c r="F86" i="50"/>
  <c r="E86" i="50"/>
  <c r="G85" i="50"/>
  <c r="F85" i="50"/>
  <c r="E85" i="50"/>
  <c r="G84" i="50"/>
  <c r="F84" i="50"/>
  <c r="E84" i="50"/>
  <c r="G83" i="50"/>
  <c r="F83" i="50"/>
  <c r="E83" i="50"/>
  <c r="G82" i="50"/>
  <c r="F82" i="50"/>
  <c r="E82" i="50"/>
  <c r="G81" i="50"/>
  <c r="F81" i="50"/>
  <c r="E81" i="50"/>
  <c r="G80" i="50"/>
  <c r="F80" i="50"/>
  <c r="E80" i="50"/>
  <c r="G79" i="50"/>
  <c r="F79" i="50"/>
  <c r="E79" i="50"/>
  <c r="G78" i="50"/>
  <c r="F78" i="50"/>
  <c r="E78" i="50"/>
  <c r="G77" i="50"/>
  <c r="F77" i="50"/>
  <c r="E77" i="50"/>
  <c r="G76" i="50"/>
  <c r="F76" i="50"/>
  <c r="E76" i="50"/>
  <c r="G75" i="50"/>
  <c r="F75" i="50"/>
  <c r="E75" i="50"/>
  <c r="G74" i="50"/>
  <c r="F74" i="50"/>
  <c r="E74" i="50"/>
  <c r="G73" i="50"/>
  <c r="F73" i="50"/>
  <c r="E73" i="50"/>
  <c r="G72" i="50"/>
  <c r="F72" i="50"/>
  <c r="E72" i="50"/>
  <c r="G71" i="50"/>
  <c r="F71" i="50"/>
  <c r="E71" i="50"/>
  <c r="G70" i="50"/>
  <c r="F70" i="50"/>
  <c r="E70" i="50"/>
  <c r="G69" i="50"/>
  <c r="F69" i="50"/>
  <c r="E69" i="50"/>
  <c r="G68" i="50"/>
  <c r="F68" i="50"/>
  <c r="E68" i="50"/>
  <c r="G67" i="50"/>
  <c r="F67" i="50"/>
  <c r="E67" i="50"/>
  <c r="G66" i="50"/>
  <c r="F66" i="50"/>
  <c r="E66" i="50"/>
  <c r="G65" i="50"/>
  <c r="F65" i="50"/>
  <c r="E65" i="50"/>
  <c r="G64" i="50"/>
  <c r="F64" i="50"/>
  <c r="E64" i="50"/>
  <c r="G63" i="50"/>
  <c r="F63" i="50"/>
  <c r="E63" i="50"/>
  <c r="G62" i="50"/>
  <c r="F62" i="50"/>
  <c r="E62" i="50"/>
  <c r="G61" i="50"/>
  <c r="F61" i="50"/>
  <c r="E61" i="50"/>
  <c r="G60" i="50"/>
  <c r="F60" i="50"/>
  <c r="E60" i="50"/>
  <c r="G59" i="50"/>
  <c r="F59" i="50"/>
  <c r="E59" i="50"/>
  <c r="G58" i="50"/>
  <c r="F58" i="50"/>
  <c r="E58" i="50"/>
  <c r="G57" i="50"/>
  <c r="F57" i="50"/>
  <c r="E57" i="50"/>
  <c r="G56" i="50"/>
  <c r="F56" i="50"/>
  <c r="E56" i="50"/>
  <c r="G55" i="50"/>
  <c r="F55" i="50"/>
  <c r="E55" i="50"/>
  <c r="G54" i="50"/>
  <c r="F54" i="50"/>
  <c r="E54" i="50"/>
  <c r="G53" i="50"/>
  <c r="F53" i="50"/>
  <c r="E53" i="50"/>
  <c r="G52" i="50"/>
  <c r="F52" i="50"/>
  <c r="E52" i="50"/>
  <c r="G51" i="50"/>
  <c r="F51" i="50"/>
  <c r="E51" i="50"/>
  <c r="G50" i="50"/>
  <c r="F50" i="50"/>
  <c r="E50" i="50"/>
  <c r="G49" i="50"/>
  <c r="F49" i="50"/>
  <c r="E49" i="50"/>
  <c r="G48" i="50"/>
  <c r="F48" i="50"/>
  <c r="E48" i="50"/>
  <c r="G47" i="50"/>
  <c r="F47" i="50"/>
  <c r="E47" i="50"/>
  <c r="G46" i="50"/>
  <c r="F46" i="50"/>
  <c r="E46" i="50"/>
  <c r="G45" i="50"/>
  <c r="F45" i="50"/>
  <c r="E45" i="50"/>
  <c r="G44" i="50"/>
  <c r="F44" i="50"/>
  <c r="E44" i="50"/>
  <c r="G43" i="50"/>
  <c r="F43" i="50"/>
  <c r="E43" i="50"/>
  <c r="G42" i="50"/>
  <c r="F42" i="50"/>
  <c r="E42" i="50"/>
  <c r="G41" i="50"/>
  <c r="F41" i="50"/>
  <c r="E41" i="50"/>
  <c r="G40" i="50"/>
  <c r="F40" i="50"/>
  <c r="E40" i="50"/>
  <c r="G39" i="50"/>
  <c r="F39" i="50"/>
  <c r="E39" i="50"/>
  <c r="G38" i="50"/>
  <c r="F38" i="50"/>
  <c r="E38" i="50"/>
  <c r="G37" i="50"/>
  <c r="F37" i="50"/>
  <c r="E37" i="50"/>
  <c r="G36" i="50"/>
  <c r="F36" i="50"/>
  <c r="E36" i="50"/>
  <c r="G35" i="50"/>
  <c r="F35" i="50"/>
  <c r="E35" i="50"/>
  <c r="G34" i="50"/>
  <c r="F34" i="50"/>
  <c r="E34" i="50"/>
  <c r="G33" i="50"/>
  <c r="F33" i="50"/>
  <c r="E33" i="50"/>
  <c r="G32" i="50"/>
  <c r="F32" i="50"/>
  <c r="E32" i="50"/>
  <c r="G31" i="50"/>
  <c r="F31" i="50"/>
  <c r="E31" i="50"/>
  <c r="G30" i="50"/>
  <c r="F30" i="50"/>
  <c r="E30" i="50"/>
  <c r="G29" i="50"/>
  <c r="F29" i="50"/>
  <c r="E29" i="50"/>
  <c r="G28" i="50"/>
  <c r="F28" i="50"/>
  <c r="E28" i="50"/>
  <c r="G27" i="50"/>
  <c r="F27" i="50"/>
  <c r="E27" i="50"/>
  <c r="G26" i="50"/>
  <c r="F26" i="50"/>
  <c r="E26" i="50"/>
  <c r="G25" i="50"/>
  <c r="F25" i="50"/>
  <c r="E25" i="50"/>
  <c r="G24" i="50"/>
  <c r="F24" i="50"/>
  <c r="E24" i="50"/>
  <c r="G23" i="50"/>
  <c r="F23" i="50"/>
  <c r="E23" i="50"/>
  <c r="G22" i="50"/>
  <c r="F22" i="50"/>
  <c r="E22" i="50"/>
  <c r="G21" i="50"/>
  <c r="F21" i="50"/>
  <c r="E21" i="50"/>
  <c r="G20" i="50"/>
  <c r="F20" i="50"/>
  <c r="E20" i="50"/>
  <c r="G19" i="50"/>
  <c r="F19" i="50"/>
  <c r="E19" i="50"/>
  <c r="G18" i="50"/>
  <c r="F18" i="50"/>
  <c r="E18" i="50"/>
  <c r="G17" i="50"/>
  <c r="F17" i="50"/>
  <c r="E17" i="50"/>
  <c r="G16" i="50"/>
  <c r="F16" i="50"/>
  <c r="E16" i="50"/>
  <c r="G15" i="50"/>
  <c r="F15" i="50"/>
  <c r="E15" i="50"/>
  <c r="G14" i="50"/>
  <c r="F14" i="50"/>
  <c r="E14" i="50"/>
  <c r="G13" i="50"/>
  <c r="F13" i="50"/>
  <c r="E13" i="50"/>
  <c r="G12" i="50"/>
  <c r="F12" i="50"/>
  <c r="E12" i="50"/>
  <c r="G11" i="50"/>
  <c r="F11" i="50"/>
  <c r="E11" i="50"/>
  <c r="G10" i="50"/>
  <c r="F10" i="50"/>
  <c r="E10" i="50"/>
  <c r="G9" i="50"/>
  <c r="F9" i="50"/>
  <c r="E9" i="50"/>
  <c r="G8" i="50"/>
  <c r="F8" i="50"/>
  <c r="E8" i="50"/>
  <c r="M7" i="50"/>
  <c r="R31" i="46"/>
  <c r="G144" i="49"/>
  <c r="F144" i="49"/>
  <c r="G143" i="49"/>
  <c r="F143" i="49"/>
  <c r="G142" i="49"/>
  <c r="F142" i="49"/>
  <c r="G141" i="49"/>
  <c r="F141" i="49"/>
  <c r="G140" i="49"/>
  <c r="F140" i="49"/>
  <c r="G139" i="49"/>
  <c r="F139" i="49"/>
  <c r="G138" i="49"/>
  <c r="F138" i="49"/>
  <c r="G137" i="49"/>
  <c r="F137" i="49"/>
  <c r="G136" i="49"/>
  <c r="F136" i="49"/>
  <c r="G135" i="49"/>
  <c r="F135" i="49"/>
  <c r="G134" i="49"/>
  <c r="F134" i="49"/>
  <c r="G133" i="49"/>
  <c r="F133" i="49"/>
  <c r="G132" i="49"/>
  <c r="F132" i="49"/>
  <c r="G131" i="49"/>
  <c r="F131" i="49"/>
  <c r="G130" i="49"/>
  <c r="F130" i="49"/>
  <c r="G129" i="49"/>
  <c r="F129" i="49"/>
  <c r="G128" i="49"/>
  <c r="F128" i="49"/>
  <c r="G127" i="49"/>
  <c r="F127" i="49"/>
  <c r="G126" i="49"/>
  <c r="F126" i="49"/>
  <c r="G125" i="49"/>
  <c r="F125" i="49"/>
  <c r="G124" i="49"/>
  <c r="F124" i="49"/>
  <c r="G123" i="49"/>
  <c r="F123" i="49"/>
  <c r="G122" i="49"/>
  <c r="F122" i="49"/>
  <c r="G121" i="49"/>
  <c r="F121" i="49"/>
  <c r="G120" i="49"/>
  <c r="F120" i="49"/>
  <c r="G119" i="49"/>
  <c r="F119" i="49"/>
  <c r="G118" i="49"/>
  <c r="F118" i="49"/>
  <c r="G117" i="49"/>
  <c r="F117" i="49"/>
  <c r="G116" i="49"/>
  <c r="F116" i="49"/>
  <c r="G115" i="49"/>
  <c r="F115" i="49"/>
  <c r="G114" i="49"/>
  <c r="F114" i="49"/>
  <c r="G113" i="49"/>
  <c r="F113" i="49"/>
  <c r="G112" i="49"/>
  <c r="F112" i="49"/>
  <c r="G111" i="49"/>
  <c r="F111" i="49"/>
  <c r="G110" i="49"/>
  <c r="F110" i="49"/>
  <c r="G109" i="49"/>
  <c r="F109" i="49"/>
  <c r="G108" i="49"/>
  <c r="F108" i="49"/>
  <c r="G107" i="49"/>
  <c r="F107" i="49"/>
  <c r="G106" i="49"/>
  <c r="F106" i="49"/>
  <c r="G105" i="49"/>
  <c r="F105" i="49"/>
  <c r="G104" i="49"/>
  <c r="F104" i="49"/>
  <c r="G103" i="49"/>
  <c r="F103" i="49"/>
  <c r="G102" i="49"/>
  <c r="F102" i="49"/>
  <c r="G101" i="49"/>
  <c r="F101" i="49"/>
  <c r="G100" i="49"/>
  <c r="F100" i="49"/>
  <c r="G99" i="49"/>
  <c r="F99" i="49"/>
  <c r="G98" i="49"/>
  <c r="F98" i="49"/>
  <c r="G97" i="49"/>
  <c r="F97" i="49"/>
  <c r="G96" i="49"/>
  <c r="F96" i="49"/>
  <c r="G95" i="49"/>
  <c r="F95" i="49"/>
  <c r="G94" i="49"/>
  <c r="F94" i="49"/>
  <c r="G93" i="49"/>
  <c r="F93" i="49"/>
  <c r="G92" i="49"/>
  <c r="F92" i="49"/>
  <c r="G91" i="49"/>
  <c r="F91" i="49"/>
  <c r="G90" i="49"/>
  <c r="F90" i="49"/>
  <c r="G89" i="49"/>
  <c r="F89" i="49"/>
  <c r="G88" i="49"/>
  <c r="F88" i="49"/>
  <c r="G87" i="49"/>
  <c r="F87" i="49"/>
  <c r="G86" i="49"/>
  <c r="F86" i="49"/>
  <c r="G85" i="49"/>
  <c r="F85" i="49"/>
  <c r="G84" i="49"/>
  <c r="F84" i="49"/>
  <c r="G83" i="49"/>
  <c r="F83" i="49"/>
  <c r="G82" i="49"/>
  <c r="F82" i="49"/>
  <c r="G81" i="49"/>
  <c r="F81" i="49"/>
  <c r="G80" i="49"/>
  <c r="F80" i="49"/>
  <c r="G79" i="49"/>
  <c r="F79" i="49"/>
  <c r="G78" i="49"/>
  <c r="F78" i="49"/>
  <c r="G77" i="49"/>
  <c r="F77" i="49"/>
  <c r="G76" i="49"/>
  <c r="F76" i="49"/>
  <c r="G75" i="49"/>
  <c r="F75" i="49"/>
  <c r="G74" i="49"/>
  <c r="F74" i="49"/>
  <c r="G73" i="49"/>
  <c r="F73" i="49"/>
  <c r="G72" i="49"/>
  <c r="F72" i="49"/>
  <c r="G71" i="49"/>
  <c r="F71" i="49"/>
  <c r="G70" i="49"/>
  <c r="F70" i="49"/>
  <c r="G69" i="49"/>
  <c r="F69" i="49"/>
  <c r="G68" i="49"/>
  <c r="F68" i="49"/>
  <c r="G67" i="49"/>
  <c r="F67" i="49"/>
  <c r="G66" i="49"/>
  <c r="F66" i="49"/>
  <c r="G65" i="49"/>
  <c r="F65" i="49"/>
  <c r="G64" i="49"/>
  <c r="F64" i="49"/>
  <c r="G63" i="49"/>
  <c r="F63" i="49"/>
  <c r="G62" i="49"/>
  <c r="F62" i="49"/>
  <c r="G61" i="49"/>
  <c r="F61" i="49"/>
  <c r="G60" i="49"/>
  <c r="F60" i="49"/>
  <c r="G59" i="49"/>
  <c r="F59" i="49"/>
  <c r="G58" i="49"/>
  <c r="F58" i="49"/>
  <c r="G57" i="49"/>
  <c r="F57" i="49"/>
  <c r="G56" i="49"/>
  <c r="F56" i="49"/>
  <c r="G55" i="49"/>
  <c r="F55" i="49"/>
  <c r="G54" i="49"/>
  <c r="F54" i="49"/>
  <c r="G53" i="49"/>
  <c r="F53" i="49"/>
  <c r="G52" i="49"/>
  <c r="F52" i="49"/>
  <c r="G51" i="49"/>
  <c r="F51" i="49"/>
  <c r="G50" i="49"/>
  <c r="F50" i="49"/>
  <c r="G49" i="49"/>
  <c r="F49" i="49"/>
  <c r="G48" i="49"/>
  <c r="F48" i="49"/>
  <c r="G47" i="49"/>
  <c r="F47" i="49"/>
  <c r="G46" i="49"/>
  <c r="F46" i="49"/>
  <c r="G45" i="49"/>
  <c r="F45" i="49"/>
  <c r="G44" i="49"/>
  <c r="F44" i="49"/>
  <c r="G43" i="49"/>
  <c r="F43" i="49"/>
  <c r="G42" i="49"/>
  <c r="F42" i="49"/>
  <c r="G41" i="49"/>
  <c r="F41" i="49"/>
  <c r="G40" i="49"/>
  <c r="F40" i="49"/>
  <c r="G39" i="49"/>
  <c r="F39" i="49"/>
  <c r="G38" i="49"/>
  <c r="F38" i="49"/>
  <c r="G37" i="49"/>
  <c r="F37" i="49"/>
  <c r="G36" i="49"/>
  <c r="F36" i="49"/>
  <c r="G35" i="49"/>
  <c r="F35" i="49"/>
  <c r="G34" i="49"/>
  <c r="F34" i="49"/>
  <c r="G33" i="49"/>
  <c r="F33" i="49"/>
  <c r="G32" i="49"/>
  <c r="F32" i="49"/>
  <c r="G31" i="49"/>
  <c r="F31" i="49"/>
  <c r="G30" i="49"/>
  <c r="F30" i="49"/>
  <c r="G29" i="49"/>
  <c r="F29" i="49"/>
  <c r="G28" i="49"/>
  <c r="F28" i="49"/>
  <c r="G27" i="49"/>
  <c r="F27" i="49"/>
  <c r="G26" i="49"/>
  <c r="F26" i="49"/>
  <c r="G25" i="49"/>
  <c r="F25" i="49"/>
  <c r="G24" i="49"/>
  <c r="F24" i="49"/>
  <c r="G23" i="49"/>
  <c r="F23" i="49"/>
  <c r="G22" i="49"/>
  <c r="F22" i="49"/>
  <c r="G21" i="49"/>
  <c r="F21" i="49"/>
  <c r="G20" i="49"/>
  <c r="F20" i="49"/>
  <c r="G19" i="49"/>
  <c r="F19" i="49"/>
  <c r="G18" i="49"/>
  <c r="F18" i="49"/>
  <c r="G17" i="49"/>
  <c r="F17" i="49"/>
  <c r="G16" i="49"/>
  <c r="F16" i="49"/>
  <c r="G15" i="49"/>
  <c r="F15" i="49"/>
  <c r="G14" i="49"/>
  <c r="F14" i="49"/>
  <c r="G13" i="49"/>
  <c r="F13" i="49"/>
  <c r="G12" i="49"/>
  <c r="F12" i="49"/>
  <c r="G11" i="49"/>
  <c r="F11" i="49"/>
  <c r="G10" i="49"/>
  <c r="F10" i="49"/>
  <c r="G9" i="49"/>
  <c r="F9" i="49"/>
  <c r="G8" i="49"/>
  <c r="F8" i="49"/>
  <c r="E144" i="49"/>
  <c r="E143" i="49"/>
  <c r="E142" i="49"/>
  <c r="E141" i="49"/>
  <c r="E140" i="49"/>
  <c r="E139" i="49"/>
  <c r="E138" i="49"/>
  <c r="E137" i="49"/>
  <c r="E136" i="49"/>
  <c r="E135" i="49"/>
  <c r="E134" i="49"/>
  <c r="E133" i="49"/>
  <c r="E132" i="49"/>
  <c r="E131" i="49"/>
  <c r="E130" i="49"/>
  <c r="E129" i="49"/>
  <c r="E128" i="49"/>
  <c r="E127" i="49"/>
  <c r="E126" i="49"/>
  <c r="E125" i="49"/>
  <c r="E124" i="49"/>
  <c r="E123" i="49"/>
  <c r="E122" i="49"/>
  <c r="E121" i="49"/>
  <c r="E120" i="49"/>
  <c r="E119" i="49"/>
  <c r="E118" i="49"/>
  <c r="E117" i="49"/>
  <c r="E116" i="49"/>
  <c r="E115" i="49"/>
  <c r="E114" i="49"/>
  <c r="E113" i="49"/>
  <c r="E112" i="49"/>
  <c r="E111" i="49"/>
  <c r="E110" i="49"/>
  <c r="E109" i="49"/>
  <c r="E108" i="49"/>
  <c r="E107" i="49"/>
  <c r="E106" i="49"/>
  <c r="E105" i="49"/>
  <c r="E104" i="49"/>
  <c r="E103" i="49"/>
  <c r="E102" i="49"/>
  <c r="E101" i="49"/>
  <c r="E100" i="49"/>
  <c r="E99" i="49"/>
  <c r="E98" i="49"/>
  <c r="E97" i="49"/>
  <c r="E96" i="49"/>
  <c r="E95" i="49"/>
  <c r="E94" i="49"/>
  <c r="E93" i="49"/>
  <c r="E92" i="49"/>
  <c r="E91" i="49"/>
  <c r="E90" i="49"/>
  <c r="E89" i="49"/>
  <c r="E88" i="49"/>
  <c r="E87" i="49"/>
  <c r="E86" i="49"/>
  <c r="E85" i="49"/>
  <c r="E84" i="49"/>
  <c r="E83" i="49"/>
  <c r="E82" i="49"/>
  <c r="E81" i="49"/>
  <c r="E80" i="49"/>
  <c r="E79" i="49"/>
  <c r="E78" i="49"/>
  <c r="E77" i="49"/>
  <c r="E76" i="49"/>
  <c r="E75" i="49"/>
  <c r="E74" i="49"/>
  <c r="E73" i="49"/>
  <c r="E72" i="49"/>
  <c r="E71" i="49"/>
  <c r="E70" i="49"/>
  <c r="E69" i="49"/>
  <c r="E68" i="49"/>
  <c r="E67" i="49"/>
  <c r="E66" i="49"/>
  <c r="E65" i="49"/>
  <c r="E64" i="49"/>
  <c r="E63" i="49"/>
  <c r="E62" i="49"/>
  <c r="E61" i="49"/>
  <c r="E60" i="49"/>
  <c r="E59" i="49"/>
  <c r="E58" i="49"/>
  <c r="E57" i="49"/>
  <c r="E56" i="49"/>
  <c r="E55" i="49"/>
  <c r="E54" i="49"/>
  <c r="E53" i="49"/>
  <c r="E52" i="49"/>
  <c r="E51" i="49"/>
  <c r="E50" i="49"/>
  <c r="E49" i="49"/>
  <c r="E48" i="49"/>
  <c r="E47" i="49"/>
  <c r="E46" i="49"/>
  <c r="E45" i="49"/>
  <c r="E44" i="49"/>
  <c r="E43" i="49"/>
  <c r="E42" i="49"/>
  <c r="E41" i="49"/>
  <c r="E40" i="49"/>
  <c r="E39" i="49"/>
  <c r="E38" i="49"/>
  <c r="E37" i="49"/>
  <c r="E36" i="49"/>
  <c r="E35" i="49"/>
  <c r="E34" i="49"/>
  <c r="E33" i="49"/>
  <c r="E32" i="49"/>
  <c r="E31" i="49"/>
  <c r="E30" i="49"/>
  <c r="E29" i="49"/>
  <c r="E28" i="49"/>
  <c r="E27" i="49"/>
  <c r="E26" i="49"/>
  <c r="E25" i="49"/>
  <c r="E24" i="49"/>
  <c r="E23" i="49"/>
  <c r="E22" i="49"/>
  <c r="E21" i="49"/>
  <c r="E20" i="49"/>
  <c r="E19" i="49"/>
  <c r="E18" i="49"/>
  <c r="E17" i="49"/>
  <c r="E16" i="49"/>
  <c r="E15" i="49"/>
  <c r="E14" i="49"/>
  <c r="E13" i="49"/>
  <c r="E12" i="49"/>
  <c r="E11" i="49"/>
  <c r="E10" i="49"/>
  <c r="E9" i="49"/>
  <c r="E8" i="49"/>
  <c r="M7" i="49"/>
  <c r="H125" i="48" l="1"/>
  <c r="G125" i="48"/>
  <c r="F125" i="48"/>
  <c r="H124" i="48"/>
  <c r="G124" i="48"/>
  <c r="F124" i="48"/>
  <c r="H123" i="48"/>
  <c r="G123" i="48"/>
  <c r="F123" i="48"/>
  <c r="H122" i="48"/>
  <c r="G122" i="48"/>
  <c r="F122" i="48"/>
  <c r="H121" i="48"/>
  <c r="G121" i="48"/>
  <c r="F121" i="48"/>
  <c r="H120" i="48"/>
  <c r="G120" i="48"/>
  <c r="F120" i="48"/>
  <c r="H119" i="48"/>
  <c r="G119" i="48"/>
  <c r="F119" i="48"/>
  <c r="H118" i="48"/>
  <c r="G118" i="48"/>
  <c r="F118" i="48"/>
  <c r="H117" i="48"/>
  <c r="G117" i="48"/>
  <c r="F117" i="48"/>
  <c r="H116" i="48"/>
  <c r="G116" i="48"/>
  <c r="F116" i="48"/>
  <c r="H115" i="48"/>
  <c r="G115" i="48"/>
  <c r="F115" i="48"/>
  <c r="H114" i="48"/>
  <c r="G114" i="48"/>
  <c r="F114" i="48"/>
  <c r="H113" i="48"/>
  <c r="G113" i="48"/>
  <c r="F113" i="48"/>
  <c r="H112" i="48"/>
  <c r="G112" i="48"/>
  <c r="F112" i="48"/>
  <c r="H111" i="48"/>
  <c r="G111" i="48"/>
  <c r="F111" i="48"/>
  <c r="H110" i="48"/>
  <c r="G110" i="48"/>
  <c r="F110" i="48"/>
  <c r="H109" i="48"/>
  <c r="G109" i="48"/>
  <c r="F109" i="48"/>
  <c r="H108" i="48"/>
  <c r="G108" i="48"/>
  <c r="F108" i="48"/>
  <c r="H107" i="48"/>
  <c r="G107" i="48"/>
  <c r="F107" i="48"/>
  <c r="H106" i="48"/>
  <c r="G106" i="48"/>
  <c r="F106" i="48"/>
  <c r="H105" i="48"/>
  <c r="G105" i="48"/>
  <c r="F105" i="48"/>
  <c r="H104" i="48"/>
  <c r="G104" i="48"/>
  <c r="F104" i="48"/>
  <c r="H103" i="48"/>
  <c r="G103" i="48"/>
  <c r="F103" i="48"/>
  <c r="H102" i="48"/>
  <c r="G102" i="48"/>
  <c r="F102" i="48"/>
  <c r="H101" i="48"/>
  <c r="G101" i="48"/>
  <c r="F101" i="48"/>
  <c r="H100" i="48"/>
  <c r="G100" i="48"/>
  <c r="F100" i="48"/>
  <c r="H99" i="48"/>
  <c r="G99" i="48"/>
  <c r="F99" i="48"/>
  <c r="H98" i="48"/>
  <c r="G98" i="48"/>
  <c r="F98" i="48"/>
  <c r="H97" i="48"/>
  <c r="G97" i="48"/>
  <c r="F97" i="48"/>
  <c r="H96" i="48"/>
  <c r="G96" i="48"/>
  <c r="F96" i="48"/>
  <c r="H95" i="48"/>
  <c r="G95" i="48"/>
  <c r="F95" i="48"/>
  <c r="H94" i="48"/>
  <c r="G94" i="48"/>
  <c r="F94" i="48"/>
  <c r="H93" i="48"/>
  <c r="G93" i="48"/>
  <c r="F93" i="48"/>
  <c r="H92" i="48"/>
  <c r="G92" i="48"/>
  <c r="F92" i="48"/>
  <c r="H91" i="48"/>
  <c r="G91" i="48"/>
  <c r="F91" i="48"/>
  <c r="H90" i="48"/>
  <c r="G90" i="48"/>
  <c r="F90" i="48"/>
  <c r="H89" i="48"/>
  <c r="G89" i="48"/>
  <c r="F89" i="48"/>
  <c r="H88" i="48"/>
  <c r="G88" i="48"/>
  <c r="F88" i="48"/>
  <c r="H87" i="48"/>
  <c r="G87" i="48"/>
  <c r="F87" i="48"/>
  <c r="H86" i="48"/>
  <c r="G86" i="48"/>
  <c r="F86" i="48"/>
  <c r="H85" i="48"/>
  <c r="G85" i="48"/>
  <c r="F85" i="48"/>
  <c r="H84" i="48"/>
  <c r="G84" i="48"/>
  <c r="F84" i="48"/>
  <c r="H83" i="48"/>
  <c r="G83" i="48"/>
  <c r="F83" i="48"/>
  <c r="H82" i="48"/>
  <c r="G82" i="48"/>
  <c r="F82" i="48"/>
  <c r="H81" i="48"/>
  <c r="G81" i="48"/>
  <c r="F81" i="48"/>
  <c r="H80" i="48"/>
  <c r="G80" i="48"/>
  <c r="F80" i="48"/>
  <c r="H79" i="48"/>
  <c r="G79" i="48"/>
  <c r="F79" i="48"/>
  <c r="H78" i="48"/>
  <c r="G78" i="48"/>
  <c r="F78" i="48"/>
  <c r="H77" i="48"/>
  <c r="G77" i="48"/>
  <c r="F77" i="48"/>
  <c r="H76" i="48"/>
  <c r="G76" i="48"/>
  <c r="F76" i="48"/>
  <c r="H75" i="48"/>
  <c r="G75" i="48"/>
  <c r="F75" i="48"/>
  <c r="H74" i="48"/>
  <c r="G74" i="48"/>
  <c r="F74" i="48"/>
  <c r="H73" i="48"/>
  <c r="G73" i="48"/>
  <c r="F73" i="48"/>
  <c r="H72" i="48"/>
  <c r="G72" i="48"/>
  <c r="F72" i="48"/>
  <c r="H71" i="48"/>
  <c r="G71" i="48"/>
  <c r="F71" i="48"/>
  <c r="H70" i="48"/>
  <c r="G70" i="48"/>
  <c r="F70" i="48"/>
  <c r="H69" i="48"/>
  <c r="G69" i="48"/>
  <c r="F69" i="48"/>
  <c r="H68" i="48"/>
  <c r="G68" i="48"/>
  <c r="F68" i="48"/>
  <c r="H67" i="48"/>
  <c r="G67" i="48"/>
  <c r="F67" i="48"/>
  <c r="H66" i="48"/>
  <c r="G66" i="48"/>
  <c r="F66" i="48"/>
  <c r="H65" i="48"/>
  <c r="G65" i="48"/>
  <c r="F65" i="48"/>
  <c r="H64" i="48"/>
  <c r="G64" i="48"/>
  <c r="F64" i="48"/>
  <c r="H63" i="48"/>
  <c r="G63" i="48"/>
  <c r="F63" i="48"/>
  <c r="H62" i="48"/>
  <c r="G62" i="48"/>
  <c r="F62" i="48"/>
  <c r="H61" i="48"/>
  <c r="G61" i="48"/>
  <c r="F61" i="48"/>
  <c r="H60" i="48"/>
  <c r="G60" i="48"/>
  <c r="F60" i="48"/>
  <c r="H59" i="48"/>
  <c r="G59" i="48"/>
  <c r="F59" i="48"/>
  <c r="H58" i="48"/>
  <c r="G58" i="48"/>
  <c r="F58" i="48"/>
  <c r="H57" i="48"/>
  <c r="G57" i="48"/>
  <c r="F57" i="48"/>
  <c r="H56" i="48"/>
  <c r="G56" i="48"/>
  <c r="F56" i="48"/>
  <c r="H55" i="48"/>
  <c r="G55" i="48"/>
  <c r="F55" i="48"/>
  <c r="H54" i="48"/>
  <c r="G54" i="48"/>
  <c r="F54" i="48"/>
  <c r="H53" i="48"/>
  <c r="G53" i="48"/>
  <c r="F53" i="48"/>
  <c r="H52" i="48"/>
  <c r="G52" i="48"/>
  <c r="F52" i="48"/>
  <c r="H51" i="48"/>
  <c r="G51" i="48"/>
  <c r="F51" i="48"/>
  <c r="H50" i="48"/>
  <c r="G50" i="48"/>
  <c r="F50" i="48"/>
  <c r="H49" i="48"/>
  <c r="G49" i="48"/>
  <c r="F49" i="48"/>
  <c r="H48" i="48"/>
  <c r="G48" i="48"/>
  <c r="F48" i="48"/>
  <c r="H47" i="48"/>
  <c r="G47" i="48"/>
  <c r="F47" i="48"/>
  <c r="H46" i="48"/>
  <c r="G46" i="48"/>
  <c r="F46" i="48"/>
  <c r="H45" i="48"/>
  <c r="G45" i="48"/>
  <c r="F45" i="48"/>
  <c r="H44" i="48"/>
  <c r="G44" i="48"/>
  <c r="F44" i="48"/>
  <c r="H43" i="48"/>
  <c r="G43" i="48"/>
  <c r="F43" i="48"/>
  <c r="H42" i="48"/>
  <c r="G42" i="48"/>
  <c r="F42" i="48"/>
  <c r="H41" i="48"/>
  <c r="G41" i="48"/>
  <c r="F41" i="48"/>
  <c r="H40" i="48"/>
  <c r="G40" i="48"/>
  <c r="F40" i="48"/>
  <c r="H39" i="48"/>
  <c r="G39" i="48"/>
  <c r="F39" i="48"/>
  <c r="H38" i="48"/>
  <c r="G38" i="48"/>
  <c r="F38" i="48"/>
  <c r="H37" i="48"/>
  <c r="G37" i="48"/>
  <c r="F37" i="48"/>
  <c r="H36" i="48"/>
  <c r="G36" i="48"/>
  <c r="F36" i="48"/>
  <c r="H35" i="48"/>
  <c r="G35" i="48"/>
  <c r="F35" i="48"/>
  <c r="H34" i="48"/>
  <c r="G34" i="48"/>
  <c r="F34" i="48"/>
  <c r="H33" i="48"/>
  <c r="G33" i="48"/>
  <c r="F33" i="48"/>
  <c r="H32" i="48"/>
  <c r="G32" i="48"/>
  <c r="F32" i="48"/>
  <c r="H31" i="48"/>
  <c r="G31" i="48"/>
  <c r="F31" i="48"/>
  <c r="H30" i="48"/>
  <c r="G30" i="48"/>
  <c r="F30" i="48"/>
  <c r="H29" i="48"/>
  <c r="G29" i="48"/>
  <c r="F29" i="48"/>
  <c r="H28" i="48"/>
  <c r="G28" i="48"/>
  <c r="F28" i="48"/>
  <c r="H27" i="48"/>
  <c r="G27" i="48"/>
  <c r="F27" i="48"/>
  <c r="H26" i="48"/>
  <c r="G26" i="48"/>
  <c r="F26" i="48"/>
  <c r="H25" i="48"/>
  <c r="G25" i="48"/>
  <c r="F25" i="48"/>
  <c r="H24" i="48"/>
  <c r="G24" i="48"/>
  <c r="F24" i="48"/>
  <c r="H23" i="48"/>
  <c r="G23" i="48"/>
  <c r="F23" i="48"/>
  <c r="H22" i="48"/>
  <c r="G22" i="48"/>
  <c r="F22" i="48"/>
  <c r="H21" i="48"/>
  <c r="G21" i="48"/>
  <c r="F21" i="48"/>
  <c r="H20" i="48"/>
  <c r="G20" i="48"/>
  <c r="F20" i="48"/>
  <c r="H19" i="48"/>
  <c r="G19" i="48"/>
  <c r="F19" i="48"/>
  <c r="H18" i="48"/>
  <c r="G18" i="48"/>
  <c r="F18" i="48"/>
  <c r="H17" i="48"/>
  <c r="G17" i="48"/>
  <c r="F17" i="48"/>
  <c r="H16" i="48"/>
  <c r="G16" i="48"/>
  <c r="F16" i="48"/>
  <c r="H15" i="48"/>
  <c r="G15" i="48"/>
  <c r="F15" i="48"/>
  <c r="H14" i="48"/>
  <c r="G14" i="48"/>
  <c r="F14" i="48"/>
  <c r="H13" i="48"/>
  <c r="G13" i="48"/>
  <c r="F13" i="48"/>
  <c r="H12" i="48"/>
  <c r="G12" i="48"/>
  <c r="F12" i="48"/>
  <c r="H11" i="48"/>
  <c r="G11" i="48"/>
  <c r="F11" i="48"/>
  <c r="H10" i="48"/>
  <c r="G10" i="48"/>
  <c r="F10" i="48"/>
  <c r="H9" i="48"/>
  <c r="G9" i="48"/>
  <c r="F9" i="48"/>
  <c r="H8" i="48"/>
  <c r="G8" i="48"/>
  <c r="F8" i="48"/>
  <c r="N7" i="48"/>
  <c r="G9" i="47"/>
  <c r="H9" i="47"/>
  <c r="G10" i="47"/>
  <c r="H10" i="47"/>
  <c r="G11" i="47"/>
  <c r="H11" i="47"/>
  <c r="G12" i="47"/>
  <c r="H12" i="47"/>
  <c r="G13" i="47"/>
  <c r="H13" i="47"/>
  <c r="G14" i="47"/>
  <c r="H14" i="47"/>
  <c r="G15" i="47"/>
  <c r="H15" i="47"/>
  <c r="G16" i="47"/>
  <c r="H16" i="47"/>
  <c r="G17" i="47"/>
  <c r="H17" i="47"/>
  <c r="G18" i="47"/>
  <c r="H18" i="47"/>
  <c r="G19" i="47"/>
  <c r="H19" i="47"/>
  <c r="G20" i="47"/>
  <c r="H20" i="47"/>
  <c r="G21" i="47"/>
  <c r="H21" i="47"/>
  <c r="G22" i="47"/>
  <c r="H22" i="47"/>
  <c r="G23" i="47"/>
  <c r="H23" i="47"/>
  <c r="G24" i="47"/>
  <c r="H24" i="47"/>
  <c r="G25" i="47"/>
  <c r="H25" i="47"/>
  <c r="G26" i="47"/>
  <c r="H26" i="47"/>
  <c r="G27" i="47"/>
  <c r="H27" i="47"/>
  <c r="G28" i="47"/>
  <c r="H28" i="47"/>
  <c r="G29" i="47"/>
  <c r="H29" i="47"/>
  <c r="G30" i="47"/>
  <c r="H30" i="47"/>
  <c r="G31" i="47"/>
  <c r="H31" i="47"/>
  <c r="G32" i="47"/>
  <c r="H32" i="47"/>
  <c r="G33" i="47"/>
  <c r="H33" i="47"/>
  <c r="G34" i="47"/>
  <c r="H34" i="47"/>
  <c r="G35" i="47"/>
  <c r="H35" i="47"/>
  <c r="G36" i="47"/>
  <c r="H36" i="47"/>
  <c r="G37" i="47"/>
  <c r="H37" i="47"/>
  <c r="G38" i="47"/>
  <c r="H38" i="47"/>
  <c r="G39" i="47"/>
  <c r="H39" i="47"/>
  <c r="G40" i="47"/>
  <c r="H40" i="47"/>
  <c r="G41" i="47"/>
  <c r="H41" i="47"/>
  <c r="G42" i="47"/>
  <c r="H42" i="47"/>
  <c r="G43" i="47"/>
  <c r="H43" i="47"/>
  <c r="G44" i="47"/>
  <c r="H44" i="47"/>
  <c r="G45" i="47"/>
  <c r="H45" i="47"/>
  <c r="G46" i="47"/>
  <c r="H46" i="47"/>
  <c r="G47" i="47"/>
  <c r="H47" i="47"/>
  <c r="G48" i="47"/>
  <c r="H48" i="47"/>
  <c r="G49" i="47"/>
  <c r="H49" i="47"/>
  <c r="G50" i="47"/>
  <c r="H50" i="47"/>
  <c r="G51" i="47"/>
  <c r="H51" i="47"/>
  <c r="G52" i="47"/>
  <c r="H52" i="47"/>
  <c r="G53" i="47"/>
  <c r="H53" i="47"/>
  <c r="G54" i="47"/>
  <c r="H54" i="47"/>
  <c r="G55" i="47"/>
  <c r="H55" i="47"/>
  <c r="G56" i="47"/>
  <c r="H56" i="47"/>
  <c r="G57" i="47"/>
  <c r="H57" i="47"/>
  <c r="G58" i="47"/>
  <c r="H58" i="47"/>
  <c r="G59" i="47"/>
  <c r="H59" i="47"/>
  <c r="G60" i="47"/>
  <c r="H60" i="47"/>
  <c r="G61" i="47"/>
  <c r="H61" i="47"/>
  <c r="G62" i="47"/>
  <c r="H62" i="47"/>
  <c r="G63" i="47"/>
  <c r="H63" i="47"/>
  <c r="G64" i="47"/>
  <c r="H64" i="47"/>
  <c r="G65" i="47"/>
  <c r="H65" i="47"/>
  <c r="G66" i="47"/>
  <c r="H66" i="47"/>
  <c r="G67" i="47"/>
  <c r="H67" i="47"/>
  <c r="G68" i="47"/>
  <c r="H68" i="47"/>
  <c r="G69" i="47"/>
  <c r="H69" i="47"/>
  <c r="G70" i="47"/>
  <c r="H70" i="47"/>
  <c r="G71" i="47"/>
  <c r="H71" i="47"/>
  <c r="G72" i="47"/>
  <c r="H72" i="47"/>
  <c r="G73" i="47"/>
  <c r="H73" i="47"/>
  <c r="G74" i="47"/>
  <c r="H74" i="47"/>
  <c r="G75" i="47"/>
  <c r="H75" i="47"/>
  <c r="G76" i="47"/>
  <c r="H76" i="47"/>
  <c r="G77" i="47"/>
  <c r="H77" i="47"/>
  <c r="G78" i="47"/>
  <c r="H78" i="47"/>
  <c r="G79" i="47"/>
  <c r="H79" i="47"/>
  <c r="G80" i="47"/>
  <c r="H80" i="47"/>
  <c r="G81" i="47"/>
  <c r="H81" i="47"/>
  <c r="G82" i="47"/>
  <c r="H82" i="47"/>
  <c r="G83" i="47"/>
  <c r="H83" i="47"/>
  <c r="G84" i="47"/>
  <c r="H84" i="47"/>
  <c r="G85" i="47"/>
  <c r="H85" i="47"/>
  <c r="G86" i="47"/>
  <c r="H86" i="47"/>
  <c r="G87" i="47"/>
  <c r="H87" i="47"/>
  <c r="G88" i="47"/>
  <c r="H88" i="47"/>
  <c r="G89" i="47"/>
  <c r="H89" i="47"/>
  <c r="G90" i="47"/>
  <c r="H90" i="47"/>
  <c r="G91" i="47"/>
  <c r="H91" i="47"/>
  <c r="G92" i="47"/>
  <c r="H92" i="47"/>
  <c r="G93" i="47"/>
  <c r="H93" i="47"/>
  <c r="G94" i="47"/>
  <c r="H94" i="47"/>
  <c r="G95" i="47"/>
  <c r="H95" i="47"/>
  <c r="G96" i="47"/>
  <c r="H96" i="47"/>
  <c r="G97" i="47"/>
  <c r="H97" i="47"/>
  <c r="G98" i="47"/>
  <c r="H98" i="47"/>
  <c r="G99" i="47"/>
  <c r="H99" i="47"/>
  <c r="G100" i="47"/>
  <c r="H100" i="47"/>
  <c r="G101" i="47"/>
  <c r="H101" i="47"/>
  <c r="G102" i="47"/>
  <c r="H102" i="47"/>
  <c r="G103" i="47"/>
  <c r="H103" i="47"/>
  <c r="G104" i="47"/>
  <c r="H104" i="47"/>
  <c r="G105" i="47"/>
  <c r="H105" i="47"/>
  <c r="G106" i="47"/>
  <c r="H106" i="47"/>
  <c r="G107" i="47"/>
  <c r="H107" i="47"/>
  <c r="G108" i="47"/>
  <c r="H108" i="47"/>
  <c r="G109" i="47"/>
  <c r="H109" i="47"/>
  <c r="G110" i="47"/>
  <c r="H110" i="47"/>
  <c r="G111" i="47"/>
  <c r="H111" i="47"/>
  <c r="G112" i="47"/>
  <c r="H112" i="47"/>
  <c r="G113" i="47"/>
  <c r="H113" i="47"/>
  <c r="G114" i="47"/>
  <c r="H114" i="47"/>
  <c r="G115" i="47"/>
  <c r="H115" i="47"/>
  <c r="G116" i="47"/>
  <c r="H116" i="47"/>
  <c r="G117" i="47"/>
  <c r="H117" i="47"/>
  <c r="G118" i="47"/>
  <c r="H118" i="47"/>
  <c r="G119" i="47"/>
  <c r="H119" i="47"/>
  <c r="G120" i="47"/>
  <c r="H120" i="47"/>
  <c r="G121" i="47"/>
  <c r="H121" i="47"/>
  <c r="G122" i="47"/>
  <c r="H122" i="47"/>
  <c r="G123" i="47"/>
  <c r="H123" i="47"/>
  <c r="G124" i="47"/>
  <c r="H124" i="47"/>
  <c r="G125" i="47"/>
  <c r="H125" i="47"/>
  <c r="G126" i="47"/>
  <c r="H126" i="47"/>
  <c r="G127" i="47"/>
  <c r="H127" i="47"/>
  <c r="G128" i="47"/>
  <c r="H128" i="47"/>
  <c r="G129" i="47"/>
  <c r="H129" i="47"/>
  <c r="G130" i="47"/>
  <c r="H130" i="47"/>
  <c r="G131" i="47"/>
  <c r="H131" i="47"/>
  <c r="G132" i="47"/>
  <c r="H132" i="47"/>
  <c r="G133" i="47"/>
  <c r="H133" i="47"/>
  <c r="G134" i="47"/>
  <c r="H134" i="47"/>
  <c r="G135" i="47"/>
  <c r="H135" i="47"/>
  <c r="G136" i="47"/>
  <c r="H136" i="47"/>
  <c r="G137" i="47"/>
  <c r="H137" i="47"/>
  <c r="G138" i="47"/>
  <c r="H138" i="47"/>
  <c r="G139" i="47"/>
  <c r="H139" i="47"/>
  <c r="G140" i="47"/>
  <c r="H140" i="47"/>
  <c r="G141" i="47"/>
  <c r="H141" i="47"/>
  <c r="G142" i="47"/>
  <c r="H142" i="47"/>
  <c r="G143" i="47"/>
  <c r="H143" i="47"/>
  <c r="G144" i="47"/>
  <c r="H144" i="47"/>
  <c r="H8" i="47"/>
  <c r="G8" i="47"/>
  <c r="F144" i="47"/>
  <c r="F143" i="47"/>
  <c r="F142" i="47"/>
  <c r="F141" i="47"/>
  <c r="F140" i="47"/>
  <c r="F139" i="47"/>
  <c r="F138" i="47"/>
  <c r="F137" i="47"/>
  <c r="F136" i="47"/>
  <c r="F135" i="47"/>
  <c r="F134" i="47"/>
  <c r="F133" i="47"/>
  <c r="F132" i="47"/>
  <c r="F131" i="47"/>
  <c r="F130" i="47"/>
  <c r="F129" i="47"/>
  <c r="F128" i="47"/>
  <c r="F127" i="47"/>
  <c r="F126" i="47"/>
  <c r="F125" i="47"/>
  <c r="F124" i="47"/>
  <c r="F123" i="47"/>
  <c r="F122" i="47"/>
  <c r="F121" i="47"/>
  <c r="F120" i="47"/>
  <c r="F119" i="47"/>
  <c r="F118" i="47"/>
  <c r="F117" i="47"/>
  <c r="F116" i="47"/>
  <c r="F115" i="47"/>
  <c r="F114" i="47"/>
  <c r="F113" i="47"/>
  <c r="F112" i="47"/>
  <c r="F111" i="47"/>
  <c r="F110" i="47"/>
  <c r="F109" i="47"/>
  <c r="F108" i="47"/>
  <c r="F107" i="47"/>
  <c r="F106" i="47"/>
  <c r="F105" i="47"/>
  <c r="F104" i="47"/>
  <c r="F103" i="47"/>
  <c r="F102" i="47"/>
  <c r="F101" i="47"/>
  <c r="F100" i="47"/>
  <c r="F99" i="47"/>
  <c r="F98" i="47"/>
  <c r="F97" i="47"/>
  <c r="F96" i="47"/>
  <c r="F95" i="47"/>
  <c r="F94" i="47"/>
  <c r="F93" i="47"/>
  <c r="F92" i="47"/>
  <c r="F91" i="47"/>
  <c r="F90" i="47"/>
  <c r="F89" i="47"/>
  <c r="F88" i="47"/>
  <c r="F87" i="47"/>
  <c r="F86" i="47"/>
  <c r="F85" i="47"/>
  <c r="F84" i="47"/>
  <c r="F83" i="47"/>
  <c r="F82" i="47"/>
  <c r="F81" i="47"/>
  <c r="F80" i="47"/>
  <c r="F79" i="47"/>
  <c r="F78" i="47"/>
  <c r="F77" i="47"/>
  <c r="F76" i="47"/>
  <c r="F75" i="47"/>
  <c r="F74" i="47"/>
  <c r="F73" i="47"/>
  <c r="F72" i="47"/>
  <c r="F71" i="47"/>
  <c r="F70" i="47"/>
  <c r="F69" i="47"/>
  <c r="F68" i="47"/>
  <c r="F67" i="47"/>
  <c r="F66" i="47"/>
  <c r="F65" i="47"/>
  <c r="F64" i="47"/>
  <c r="F63" i="47"/>
  <c r="F62" i="47"/>
  <c r="F61" i="47"/>
  <c r="F60" i="47"/>
  <c r="F59" i="47"/>
  <c r="F58" i="47"/>
  <c r="F57" i="47"/>
  <c r="F56" i="47"/>
  <c r="F55" i="47"/>
  <c r="F54" i="47"/>
  <c r="F53" i="47"/>
  <c r="F52" i="47"/>
  <c r="F51" i="47"/>
  <c r="F50" i="47"/>
  <c r="F49" i="47"/>
  <c r="F48" i="47"/>
  <c r="F47" i="47"/>
  <c r="F46" i="47"/>
  <c r="F45" i="47"/>
  <c r="F44" i="47"/>
  <c r="F43" i="47"/>
  <c r="F42" i="47"/>
  <c r="F41" i="47"/>
  <c r="F40" i="47"/>
  <c r="F39" i="47"/>
  <c r="F38" i="47"/>
  <c r="F37" i="47"/>
  <c r="F36" i="47"/>
  <c r="F35" i="47"/>
  <c r="F34" i="47"/>
  <c r="F33" i="47"/>
  <c r="F32" i="47"/>
  <c r="F31" i="47"/>
  <c r="F30" i="47"/>
  <c r="F29" i="47"/>
  <c r="F28" i="47"/>
  <c r="F27" i="47"/>
  <c r="F26" i="47"/>
  <c r="F25" i="47"/>
  <c r="F24" i="47"/>
  <c r="F23" i="47"/>
  <c r="F22" i="47"/>
  <c r="F21" i="47"/>
  <c r="F20" i="47"/>
  <c r="F19" i="47"/>
  <c r="F18" i="47"/>
  <c r="F17" i="47"/>
  <c r="F16" i="47"/>
  <c r="F15" i="47"/>
  <c r="F14" i="47"/>
  <c r="F13" i="47"/>
  <c r="F12" i="47"/>
  <c r="F11" i="47"/>
  <c r="F10" i="47"/>
  <c r="F9" i="47"/>
  <c r="F8" i="47"/>
  <c r="N7" i="47"/>
  <c r="M7" i="26"/>
  <c r="E8" i="26"/>
  <c r="F8" i="26"/>
  <c r="G8" i="26"/>
  <c r="E9" i="26"/>
  <c r="F9" i="26"/>
  <c r="G9" i="26"/>
  <c r="E10" i="26"/>
  <c r="F10" i="26"/>
  <c r="G10" i="26"/>
  <c r="E11" i="26"/>
  <c r="F11" i="26"/>
  <c r="G11" i="26"/>
  <c r="E12" i="26"/>
  <c r="F12" i="26"/>
  <c r="G12" i="26"/>
  <c r="E13" i="26"/>
  <c r="F13" i="26"/>
  <c r="G13" i="26"/>
  <c r="E14" i="26"/>
  <c r="F14" i="26"/>
  <c r="G14" i="26"/>
  <c r="E15" i="26"/>
  <c r="F15" i="26"/>
  <c r="G15" i="26"/>
  <c r="E16" i="26"/>
  <c r="F16" i="26"/>
  <c r="G16" i="26"/>
  <c r="E17" i="26"/>
  <c r="F17" i="26"/>
  <c r="G17" i="26"/>
  <c r="E18" i="26"/>
  <c r="F18" i="26"/>
  <c r="G18" i="26"/>
  <c r="E19" i="26"/>
  <c r="F19" i="26"/>
  <c r="G19" i="26"/>
  <c r="E20" i="26"/>
  <c r="F20" i="26"/>
  <c r="G20" i="26"/>
  <c r="E21" i="26"/>
  <c r="F21" i="26"/>
  <c r="G21" i="26"/>
  <c r="E22" i="26"/>
  <c r="F22" i="26"/>
  <c r="G22" i="26"/>
  <c r="E23" i="26"/>
  <c r="F23" i="26"/>
  <c r="G23" i="26"/>
  <c r="E24" i="26"/>
  <c r="F24" i="26"/>
  <c r="G24" i="26"/>
  <c r="E25" i="26"/>
  <c r="F25" i="26"/>
  <c r="G25" i="26"/>
  <c r="E26" i="26"/>
  <c r="F26" i="26"/>
  <c r="G26" i="26"/>
  <c r="E27" i="26"/>
  <c r="F27" i="26"/>
  <c r="G27" i="26"/>
  <c r="E28" i="26"/>
  <c r="F28" i="26"/>
  <c r="G28" i="26"/>
  <c r="E29" i="26"/>
  <c r="F29" i="26"/>
  <c r="G29" i="26"/>
  <c r="E30" i="26"/>
  <c r="F30" i="26"/>
  <c r="G30" i="26"/>
  <c r="E31" i="26"/>
  <c r="F31" i="26"/>
  <c r="G31" i="26"/>
  <c r="E32" i="26"/>
  <c r="F32" i="26"/>
  <c r="G32" i="26"/>
  <c r="E33" i="26"/>
  <c r="F33" i="26"/>
  <c r="G33" i="26"/>
  <c r="E34" i="26"/>
  <c r="F34" i="26"/>
  <c r="G34" i="26"/>
  <c r="E35" i="26"/>
  <c r="F35" i="26"/>
  <c r="G35" i="26"/>
  <c r="E36" i="26"/>
  <c r="F36" i="26"/>
  <c r="G36" i="26"/>
  <c r="E37" i="26"/>
  <c r="F37" i="26"/>
  <c r="G37" i="26"/>
  <c r="E38" i="26"/>
  <c r="F38" i="26"/>
  <c r="G38" i="26"/>
  <c r="E39" i="26"/>
  <c r="F39" i="26"/>
  <c r="G39" i="26"/>
  <c r="E40" i="26"/>
  <c r="F40" i="26"/>
  <c r="G40" i="26"/>
  <c r="E41" i="26"/>
  <c r="F41" i="26"/>
  <c r="G41" i="26"/>
  <c r="E42" i="26"/>
  <c r="F42" i="26"/>
  <c r="G42" i="26"/>
  <c r="E43" i="26"/>
  <c r="F43" i="26"/>
  <c r="G43" i="26"/>
  <c r="E44" i="26"/>
  <c r="F44" i="26"/>
  <c r="G44" i="26"/>
  <c r="E45" i="26"/>
  <c r="F45" i="26"/>
  <c r="G45" i="26"/>
  <c r="E46" i="26"/>
  <c r="F46" i="26"/>
  <c r="G46" i="26"/>
  <c r="E47" i="26"/>
  <c r="F47" i="26"/>
  <c r="G47" i="26"/>
  <c r="E48" i="26"/>
  <c r="F48" i="26"/>
  <c r="G48" i="26"/>
  <c r="E49" i="26"/>
  <c r="F49" i="26"/>
  <c r="G49" i="26"/>
  <c r="E50" i="26"/>
  <c r="F50" i="26"/>
  <c r="G50" i="26"/>
  <c r="E51" i="26"/>
  <c r="F51" i="26"/>
  <c r="G51" i="26"/>
  <c r="E52" i="26"/>
  <c r="F52" i="26"/>
  <c r="G52" i="26"/>
  <c r="E53" i="26"/>
  <c r="F53" i="26"/>
  <c r="G53" i="26"/>
  <c r="E54" i="26"/>
  <c r="F54" i="26"/>
  <c r="G54" i="26"/>
  <c r="E55" i="26"/>
  <c r="F55" i="26"/>
  <c r="G55" i="26"/>
  <c r="E56" i="26"/>
  <c r="F56" i="26"/>
  <c r="G56" i="26"/>
  <c r="E57" i="26"/>
  <c r="F57" i="26"/>
  <c r="G57" i="26"/>
  <c r="E58" i="26"/>
  <c r="F58" i="26"/>
  <c r="G58" i="26"/>
  <c r="E59" i="26"/>
  <c r="F59" i="26"/>
  <c r="G59" i="26"/>
  <c r="E60" i="26"/>
  <c r="F60" i="26"/>
  <c r="G60" i="26"/>
  <c r="E61" i="26"/>
  <c r="F61" i="26"/>
  <c r="G61" i="26"/>
  <c r="E62" i="26"/>
  <c r="F62" i="26"/>
  <c r="G62" i="26"/>
  <c r="E63" i="26"/>
  <c r="F63" i="26"/>
  <c r="G63" i="26"/>
  <c r="E64" i="26"/>
  <c r="F64" i="26"/>
  <c r="G64" i="26"/>
  <c r="E65" i="26"/>
  <c r="F65" i="26"/>
  <c r="G65" i="26"/>
  <c r="E66" i="26"/>
  <c r="F66" i="26"/>
  <c r="G66" i="26"/>
  <c r="E67" i="26"/>
  <c r="F67" i="26"/>
  <c r="G67" i="26"/>
  <c r="E68" i="26"/>
  <c r="F68" i="26"/>
  <c r="G68" i="26"/>
  <c r="E69" i="26"/>
  <c r="F69" i="26"/>
  <c r="G69" i="26"/>
  <c r="E70" i="26"/>
  <c r="F70" i="26"/>
  <c r="G70" i="26"/>
  <c r="E71" i="26"/>
  <c r="F71" i="26"/>
  <c r="G71" i="26"/>
  <c r="E72" i="26"/>
  <c r="F72" i="26"/>
  <c r="G72" i="26"/>
  <c r="E73" i="26"/>
  <c r="F73" i="26"/>
  <c r="G73" i="26"/>
  <c r="E74" i="26"/>
  <c r="F74" i="26"/>
  <c r="G74" i="26"/>
  <c r="E75" i="26"/>
  <c r="F75" i="26"/>
  <c r="G75" i="26"/>
  <c r="E76" i="26"/>
  <c r="F76" i="26"/>
  <c r="G76" i="26"/>
  <c r="E77" i="26"/>
  <c r="F77" i="26"/>
  <c r="G77" i="26"/>
  <c r="E78" i="26"/>
  <c r="F78" i="26"/>
  <c r="G78" i="26"/>
  <c r="E79" i="26"/>
  <c r="F79" i="26"/>
  <c r="G79" i="26"/>
  <c r="E80" i="26"/>
  <c r="F80" i="26"/>
  <c r="G80" i="26"/>
  <c r="E81" i="26"/>
  <c r="F81" i="26"/>
  <c r="G81" i="26"/>
  <c r="E82" i="26"/>
  <c r="F82" i="26"/>
  <c r="G82" i="26"/>
  <c r="E83" i="26"/>
  <c r="F83" i="26"/>
  <c r="G83" i="26"/>
  <c r="E84" i="26"/>
  <c r="F84" i="26"/>
  <c r="G84" i="26"/>
  <c r="E85" i="26"/>
  <c r="F85" i="26"/>
  <c r="G85" i="26"/>
  <c r="E86" i="26"/>
  <c r="F86" i="26"/>
  <c r="G86" i="26"/>
  <c r="E87" i="26"/>
  <c r="F87" i="26"/>
  <c r="G87" i="26"/>
  <c r="E88" i="26"/>
  <c r="F88" i="26"/>
  <c r="G88" i="26"/>
  <c r="E89" i="26"/>
  <c r="F89" i="26"/>
  <c r="G89" i="26"/>
  <c r="E90" i="26"/>
  <c r="F90" i="26"/>
  <c r="G90" i="26"/>
  <c r="E91" i="26"/>
  <c r="F91" i="26"/>
  <c r="G91" i="26"/>
  <c r="E92" i="26"/>
  <c r="F92" i="26"/>
  <c r="G92" i="26"/>
  <c r="E93" i="26"/>
  <c r="F93" i="26"/>
  <c r="G93" i="26"/>
  <c r="E94" i="26"/>
  <c r="F94" i="26"/>
  <c r="G94" i="26"/>
  <c r="E95" i="26"/>
  <c r="F95" i="26"/>
  <c r="G95" i="26"/>
  <c r="E96" i="26"/>
  <c r="F96" i="26"/>
  <c r="G96" i="26"/>
  <c r="E97" i="26"/>
  <c r="F97" i="26"/>
  <c r="G97" i="26"/>
  <c r="E98" i="26"/>
  <c r="F98" i="26"/>
  <c r="G98" i="26"/>
  <c r="E99" i="26"/>
  <c r="F99" i="26"/>
  <c r="G99" i="26"/>
  <c r="E100" i="26"/>
  <c r="F100" i="26"/>
  <c r="G100" i="26"/>
  <c r="E101" i="26"/>
  <c r="F101" i="26"/>
  <c r="G101" i="26"/>
  <c r="E102" i="26"/>
  <c r="F102" i="26"/>
  <c r="G102" i="26"/>
  <c r="E103" i="26"/>
  <c r="F103" i="26"/>
  <c r="G103" i="26"/>
  <c r="E104" i="26"/>
  <c r="F104" i="26"/>
  <c r="G104" i="26"/>
  <c r="E105" i="26"/>
  <c r="F105" i="26"/>
  <c r="G105" i="26"/>
  <c r="E106" i="26"/>
  <c r="F106" i="26"/>
  <c r="G106" i="26"/>
  <c r="E107" i="26"/>
  <c r="F107" i="26"/>
  <c r="G107" i="26"/>
  <c r="E108" i="26"/>
  <c r="F108" i="26"/>
  <c r="G108" i="26"/>
  <c r="E109" i="26"/>
  <c r="F109" i="26"/>
  <c r="G109" i="26"/>
  <c r="E110" i="26"/>
  <c r="F110" i="26"/>
  <c r="G110" i="26"/>
  <c r="E111" i="26"/>
  <c r="F111" i="26"/>
  <c r="G111" i="26"/>
  <c r="E112" i="26"/>
  <c r="F112" i="26"/>
  <c r="G112" i="26"/>
  <c r="E113" i="26"/>
  <c r="F113" i="26"/>
  <c r="G113" i="26"/>
  <c r="E114" i="26"/>
  <c r="F114" i="26"/>
  <c r="G114" i="26"/>
  <c r="E115" i="26"/>
  <c r="F115" i="26"/>
  <c r="G115" i="26"/>
  <c r="E116" i="26"/>
  <c r="F116" i="26"/>
  <c r="G116" i="26"/>
  <c r="E117" i="26"/>
  <c r="F117" i="26"/>
  <c r="G117" i="26"/>
  <c r="E118" i="26"/>
  <c r="F118" i="26"/>
  <c r="G118" i="26"/>
  <c r="E119" i="26"/>
  <c r="F119" i="26"/>
  <c r="G119" i="26"/>
  <c r="E120" i="26"/>
  <c r="F120" i="26"/>
  <c r="G120" i="26"/>
  <c r="E121" i="26"/>
  <c r="F121" i="26"/>
  <c r="G121" i="26"/>
  <c r="E122" i="26"/>
  <c r="F122" i="26"/>
  <c r="G122" i="26"/>
  <c r="E123" i="26"/>
  <c r="F123" i="26"/>
  <c r="G123" i="26"/>
  <c r="E124" i="26"/>
  <c r="F124" i="26"/>
  <c r="G124" i="26"/>
  <c r="E125" i="26"/>
  <c r="F125" i="26"/>
  <c r="G125" i="26"/>
  <c r="E126" i="26"/>
  <c r="F126" i="26"/>
  <c r="G126" i="26"/>
  <c r="E127" i="26"/>
  <c r="F127" i="26"/>
  <c r="G127" i="26"/>
  <c r="E128" i="26"/>
  <c r="F128" i="26"/>
  <c r="G128" i="26"/>
  <c r="E129" i="26"/>
  <c r="F129" i="26"/>
  <c r="G129" i="26"/>
  <c r="E130" i="26"/>
  <c r="F130" i="26"/>
  <c r="G130" i="26"/>
  <c r="E131" i="26"/>
  <c r="F131" i="26"/>
  <c r="G131" i="26"/>
  <c r="E132" i="26"/>
  <c r="F132" i="26"/>
  <c r="G132" i="26"/>
  <c r="E133" i="26"/>
  <c r="F133" i="26"/>
  <c r="G133" i="26"/>
  <c r="E134" i="26"/>
  <c r="F134" i="26"/>
  <c r="G134" i="26"/>
  <c r="E135" i="26"/>
  <c r="F135" i="26"/>
  <c r="G135" i="26"/>
  <c r="E136" i="26"/>
  <c r="F136" i="26"/>
  <c r="G136" i="26"/>
  <c r="E137" i="26"/>
  <c r="F137" i="26"/>
  <c r="G137" i="26"/>
  <c r="E138" i="26"/>
  <c r="F138" i="26"/>
  <c r="G138" i="26"/>
  <c r="E139" i="26"/>
  <c r="F139" i="26"/>
  <c r="G139" i="26"/>
  <c r="E140" i="26"/>
  <c r="F140" i="26"/>
  <c r="G140" i="26"/>
  <c r="E141" i="26"/>
  <c r="F141" i="26"/>
  <c r="G141" i="26"/>
  <c r="E142" i="26"/>
  <c r="F142" i="26"/>
  <c r="G142" i="26"/>
  <c r="E143" i="26"/>
  <c r="F143" i="26"/>
  <c r="G143" i="26"/>
  <c r="E144" i="26"/>
  <c r="F144" i="26"/>
  <c r="G144" i="26"/>
  <c r="G7" i="26"/>
  <c r="F7" i="26"/>
  <c r="E7" i="26"/>
  <c r="R5" i="46"/>
  <c r="H7" i="46"/>
  <c r="I7" i="46"/>
  <c r="J7" i="46"/>
  <c r="K7" i="46"/>
  <c r="L7" i="46"/>
  <c r="M7" i="46"/>
  <c r="H8" i="46"/>
  <c r="I8" i="46"/>
  <c r="J8" i="46"/>
  <c r="K8" i="46"/>
  <c r="L8" i="46"/>
  <c r="M8" i="46"/>
  <c r="H9" i="46"/>
  <c r="I9" i="46"/>
  <c r="J9" i="46"/>
  <c r="K9" i="46"/>
  <c r="L9" i="46"/>
  <c r="M9" i="46"/>
  <c r="H10" i="46"/>
  <c r="I10" i="46"/>
  <c r="J10" i="46"/>
  <c r="K10" i="46"/>
  <c r="L10" i="46"/>
  <c r="M10" i="46"/>
  <c r="H11" i="46"/>
  <c r="I11" i="46"/>
  <c r="J11" i="46"/>
  <c r="K11" i="46"/>
  <c r="L11" i="46"/>
  <c r="M11" i="46"/>
  <c r="H12" i="46"/>
  <c r="I12" i="46"/>
  <c r="J12" i="46"/>
  <c r="K12" i="46"/>
  <c r="L12" i="46"/>
  <c r="M12" i="46"/>
  <c r="H13" i="46"/>
  <c r="I13" i="46"/>
  <c r="J13" i="46"/>
  <c r="K13" i="46"/>
  <c r="L13" i="46"/>
  <c r="M13" i="46"/>
  <c r="H14" i="46"/>
  <c r="I14" i="46"/>
  <c r="J14" i="46"/>
  <c r="K14" i="46"/>
  <c r="L14" i="46"/>
  <c r="M14" i="46"/>
  <c r="H15" i="46"/>
  <c r="I15" i="46"/>
  <c r="J15" i="46"/>
  <c r="K15" i="46"/>
  <c r="L15" i="46"/>
  <c r="M15" i="46"/>
  <c r="H16" i="46"/>
  <c r="I16" i="46"/>
  <c r="J16" i="46"/>
  <c r="K16" i="46"/>
  <c r="L16" i="46"/>
  <c r="M16" i="46"/>
  <c r="H17" i="46"/>
  <c r="I17" i="46"/>
  <c r="J17" i="46"/>
  <c r="K17" i="46"/>
  <c r="L17" i="46"/>
  <c r="M17" i="46"/>
  <c r="H18" i="46"/>
  <c r="I18" i="46"/>
  <c r="J18" i="46"/>
  <c r="K18" i="46"/>
  <c r="L18" i="46"/>
  <c r="M18" i="46"/>
  <c r="H19" i="46"/>
  <c r="I19" i="46"/>
  <c r="J19" i="46"/>
  <c r="K19" i="46"/>
  <c r="L19" i="46"/>
  <c r="M19" i="46"/>
  <c r="H20" i="46"/>
  <c r="I20" i="46"/>
  <c r="J20" i="46"/>
  <c r="K20" i="46"/>
  <c r="L20" i="46"/>
  <c r="M20" i="46"/>
  <c r="H21" i="46"/>
  <c r="I21" i="46"/>
  <c r="J21" i="46"/>
  <c r="K21" i="46"/>
  <c r="L21" i="46"/>
  <c r="M21" i="46"/>
  <c r="H22" i="46"/>
  <c r="I22" i="46"/>
  <c r="J22" i="46"/>
  <c r="K22" i="46"/>
  <c r="L22" i="46"/>
  <c r="M22" i="46"/>
  <c r="H23" i="46"/>
  <c r="I23" i="46"/>
  <c r="J23" i="46"/>
  <c r="K23" i="46"/>
  <c r="L23" i="46"/>
  <c r="M23" i="46"/>
  <c r="H24" i="46"/>
  <c r="I24" i="46"/>
  <c r="J24" i="46"/>
  <c r="K24" i="46"/>
  <c r="L24" i="46"/>
  <c r="M24" i="46"/>
  <c r="H25" i="46"/>
  <c r="I25" i="46"/>
  <c r="J25" i="46"/>
  <c r="K25" i="46"/>
  <c r="L25" i="46"/>
  <c r="M25" i="46"/>
  <c r="H26" i="46"/>
  <c r="I26" i="46"/>
  <c r="J26" i="46"/>
  <c r="K26" i="46"/>
  <c r="L26" i="46"/>
  <c r="M26" i="46"/>
  <c r="H27" i="46"/>
  <c r="I27" i="46"/>
  <c r="J27" i="46"/>
  <c r="K27" i="46"/>
  <c r="L27" i="46"/>
  <c r="M27" i="46"/>
  <c r="H28" i="46"/>
  <c r="I28" i="46"/>
  <c r="J28" i="46"/>
  <c r="K28" i="46"/>
  <c r="L28" i="46"/>
  <c r="M28" i="46"/>
  <c r="H29" i="46"/>
  <c r="I29" i="46"/>
  <c r="J29" i="46"/>
  <c r="K29" i="46"/>
  <c r="L29" i="46"/>
  <c r="M29" i="46"/>
  <c r="H30" i="46"/>
  <c r="I30" i="46"/>
  <c r="J30" i="46"/>
  <c r="K30" i="46"/>
  <c r="L30" i="46"/>
  <c r="M30" i="46"/>
  <c r="H31" i="46"/>
  <c r="I31" i="46"/>
  <c r="J31" i="46"/>
  <c r="K31" i="46"/>
  <c r="L31" i="46"/>
  <c r="M31" i="46"/>
  <c r="H32" i="46"/>
  <c r="I32" i="46"/>
  <c r="J32" i="46"/>
  <c r="K32" i="46"/>
  <c r="L32" i="46"/>
  <c r="M32" i="46"/>
  <c r="H33" i="46"/>
  <c r="I33" i="46"/>
  <c r="J33" i="46"/>
  <c r="K33" i="46"/>
  <c r="L33" i="46"/>
  <c r="M33" i="46"/>
  <c r="H34" i="46"/>
  <c r="I34" i="46"/>
  <c r="J34" i="46"/>
  <c r="K34" i="46"/>
  <c r="L34" i="46"/>
  <c r="M34" i="46"/>
  <c r="H35" i="46"/>
  <c r="I35" i="46"/>
  <c r="J35" i="46"/>
  <c r="K35" i="46"/>
  <c r="L35" i="46"/>
  <c r="M35" i="46"/>
  <c r="H36" i="46"/>
  <c r="I36" i="46"/>
  <c r="J36" i="46"/>
  <c r="K36" i="46"/>
  <c r="L36" i="46"/>
  <c r="M36" i="46"/>
  <c r="H37" i="46"/>
  <c r="I37" i="46"/>
  <c r="J37" i="46"/>
  <c r="K37" i="46"/>
  <c r="L37" i="46"/>
  <c r="M37" i="46"/>
  <c r="H38" i="46"/>
  <c r="I38" i="46"/>
  <c r="J38" i="46"/>
  <c r="K38" i="46"/>
  <c r="L38" i="46"/>
  <c r="M38" i="46"/>
  <c r="H39" i="46"/>
  <c r="I39" i="46"/>
  <c r="J39" i="46"/>
  <c r="K39" i="46"/>
  <c r="L39" i="46"/>
  <c r="M39" i="46"/>
  <c r="H40" i="46"/>
  <c r="I40" i="46"/>
  <c r="J40" i="46"/>
  <c r="K40" i="46"/>
  <c r="L40" i="46"/>
  <c r="M40" i="46"/>
  <c r="H41" i="46"/>
  <c r="I41" i="46"/>
  <c r="J41" i="46"/>
  <c r="K41" i="46"/>
  <c r="L41" i="46"/>
  <c r="M41" i="46"/>
  <c r="H42" i="46"/>
  <c r="I42" i="46"/>
  <c r="J42" i="46"/>
  <c r="K42" i="46"/>
  <c r="L42" i="46"/>
  <c r="M42" i="46"/>
  <c r="H43" i="46"/>
  <c r="I43" i="46"/>
  <c r="J43" i="46"/>
  <c r="K43" i="46"/>
  <c r="L43" i="46"/>
  <c r="M43" i="46"/>
  <c r="H44" i="46"/>
  <c r="I44" i="46"/>
  <c r="J44" i="46"/>
  <c r="K44" i="46"/>
  <c r="L44" i="46"/>
  <c r="M44" i="46"/>
  <c r="H45" i="46"/>
  <c r="I45" i="46"/>
  <c r="J45" i="46"/>
  <c r="K45" i="46"/>
  <c r="L45" i="46"/>
  <c r="M45" i="46"/>
  <c r="H46" i="46"/>
  <c r="I46" i="46"/>
  <c r="J46" i="46"/>
  <c r="K46" i="46"/>
  <c r="L46" i="46"/>
  <c r="M46" i="46"/>
  <c r="H47" i="46"/>
  <c r="I47" i="46"/>
  <c r="J47" i="46"/>
  <c r="K47" i="46"/>
  <c r="L47" i="46"/>
  <c r="M47" i="46"/>
  <c r="H48" i="46"/>
  <c r="I48" i="46"/>
  <c r="J48" i="46"/>
  <c r="K48" i="46"/>
  <c r="L48" i="46"/>
  <c r="M48" i="46"/>
  <c r="H49" i="46"/>
  <c r="I49" i="46"/>
  <c r="J49" i="46"/>
  <c r="K49" i="46"/>
  <c r="L49" i="46"/>
  <c r="M49" i="46"/>
  <c r="H50" i="46"/>
  <c r="I50" i="46"/>
  <c r="J50" i="46"/>
  <c r="K50" i="46"/>
  <c r="L50" i="46"/>
  <c r="M50" i="46"/>
  <c r="H51" i="46"/>
  <c r="I51" i="46"/>
  <c r="J51" i="46"/>
  <c r="K51" i="46"/>
  <c r="L51" i="46"/>
  <c r="M51" i="46"/>
  <c r="H52" i="46"/>
  <c r="I52" i="46"/>
  <c r="J52" i="46"/>
  <c r="K52" i="46"/>
  <c r="L52" i="46"/>
  <c r="M52" i="46"/>
  <c r="H53" i="46"/>
  <c r="I53" i="46"/>
  <c r="J53" i="46"/>
  <c r="K53" i="46"/>
  <c r="L53" i="46"/>
  <c r="M53" i="46"/>
  <c r="H54" i="46"/>
  <c r="I54" i="46"/>
  <c r="J54" i="46"/>
  <c r="K54" i="46"/>
  <c r="L54" i="46"/>
  <c r="M54" i="46"/>
  <c r="H55" i="46"/>
  <c r="I55" i="46"/>
  <c r="J55" i="46"/>
  <c r="K55" i="46"/>
  <c r="L55" i="46"/>
  <c r="M55" i="46"/>
  <c r="H56" i="46"/>
  <c r="I56" i="46"/>
  <c r="J56" i="46"/>
  <c r="K56" i="46"/>
  <c r="L56" i="46"/>
  <c r="M56" i="46"/>
  <c r="H57" i="46"/>
  <c r="I57" i="46"/>
  <c r="J57" i="46"/>
  <c r="K57" i="46"/>
  <c r="L57" i="46"/>
  <c r="M57" i="46"/>
  <c r="H58" i="46"/>
  <c r="I58" i="46"/>
  <c r="J58" i="46"/>
  <c r="K58" i="46"/>
  <c r="L58" i="46"/>
  <c r="M58" i="46"/>
  <c r="H59" i="46"/>
  <c r="I59" i="46"/>
  <c r="J59" i="46"/>
  <c r="K59" i="46"/>
  <c r="L59" i="46"/>
  <c r="M59" i="46"/>
  <c r="H60" i="46"/>
  <c r="I60" i="46"/>
  <c r="J60" i="46"/>
  <c r="K60" i="46"/>
  <c r="L60" i="46"/>
  <c r="M60" i="46"/>
  <c r="H61" i="46"/>
  <c r="I61" i="46"/>
  <c r="J61" i="46"/>
  <c r="K61" i="46"/>
  <c r="L61" i="46"/>
  <c r="M61" i="46"/>
  <c r="H62" i="46"/>
  <c r="I62" i="46"/>
  <c r="J62" i="46"/>
  <c r="K62" i="46"/>
  <c r="L62" i="46"/>
  <c r="M62" i="46"/>
  <c r="H63" i="46"/>
  <c r="I63" i="46"/>
  <c r="J63" i="46"/>
  <c r="K63" i="46"/>
  <c r="L63" i="46"/>
  <c r="M63" i="46"/>
  <c r="H64" i="46"/>
  <c r="I64" i="46"/>
  <c r="J64" i="46"/>
  <c r="K64" i="46"/>
  <c r="L64" i="46"/>
  <c r="M64" i="46"/>
  <c r="H65" i="46"/>
  <c r="I65" i="46"/>
  <c r="J65" i="46"/>
  <c r="K65" i="46"/>
  <c r="L65" i="46"/>
  <c r="M65" i="46"/>
  <c r="H66" i="46"/>
  <c r="I66" i="46"/>
  <c r="J66" i="46"/>
  <c r="K66" i="46"/>
  <c r="L66" i="46"/>
  <c r="M66" i="46"/>
  <c r="H67" i="46"/>
  <c r="I67" i="46"/>
  <c r="J67" i="46"/>
  <c r="K67" i="46"/>
  <c r="L67" i="46"/>
  <c r="M67" i="46"/>
  <c r="H68" i="46"/>
  <c r="I68" i="46"/>
  <c r="J68" i="46"/>
  <c r="K68" i="46"/>
  <c r="L68" i="46"/>
  <c r="M68" i="46"/>
  <c r="H69" i="46"/>
  <c r="I69" i="46"/>
  <c r="J69" i="46"/>
  <c r="K69" i="46"/>
  <c r="L69" i="46"/>
  <c r="M69" i="46"/>
  <c r="H70" i="46"/>
  <c r="I70" i="46"/>
  <c r="J70" i="46"/>
  <c r="K70" i="46"/>
  <c r="L70" i="46"/>
  <c r="M70" i="46"/>
  <c r="H71" i="46"/>
  <c r="I71" i="46"/>
  <c r="J71" i="46"/>
  <c r="K71" i="46"/>
  <c r="L71" i="46"/>
  <c r="M71" i="46"/>
  <c r="H72" i="46"/>
  <c r="I72" i="46"/>
  <c r="J72" i="46"/>
  <c r="K72" i="46"/>
  <c r="L72" i="46"/>
  <c r="M72" i="46"/>
  <c r="H73" i="46"/>
  <c r="I73" i="46"/>
  <c r="J73" i="46"/>
  <c r="K73" i="46"/>
  <c r="L73" i="46"/>
  <c r="M73" i="46"/>
  <c r="H74" i="46"/>
  <c r="I74" i="46"/>
  <c r="J74" i="46"/>
  <c r="K74" i="46"/>
  <c r="L74" i="46"/>
  <c r="M74" i="46"/>
  <c r="H75" i="46"/>
  <c r="I75" i="46"/>
  <c r="J75" i="46"/>
  <c r="K75" i="46"/>
  <c r="L75" i="46"/>
  <c r="M75" i="46"/>
  <c r="H76" i="46"/>
  <c r="I76" i="46"/>
  <c r="J76" i="46"/>
  <c r="K76" i="46"/>
  <c r="L76" i="46"/>
  <c r="M76" i="46"/>
  <c r="H77" i="46"/>
  <c r="I77" i="46"/>
  <c r="J77" i="46"/>
  <c r="K77" i="46"/>
  <c r="L77" i="46"/>
  <c r="M77" i="46"/>
  <c r="H78" i="46"/>
  <c r="I78" i="46"/>
  <c r="J78" i="46"/>
  <c r="K78" i="46"/>
  <c r="L78" i="46"/>
  <c r="M78" i="46"/>
  <c r="H79" i="46"/>
  <c r="I79" i="46"/>
  <c r="J79" i="46"/>
  <c r="K79" i="46"/>
  <c r="L79" i="46"/>
  <c r="M79" i="46"/>
  <c r="H80" i="46"/>
  <c r="I80" i="46"/>
  <c r="J80" i="46"/>
  <c r="K80" i="46"/>
  <c r="L80" i="46"/>
  <c r="M80" i="46"/>
  <c r="H81" i="46"/>
  <c r="I81" i="46"/>
  <c r="J81" i="46"/>
  <c r="K81" i="46"/>
  <c r="L81" i="46"/>
  <c r="M81" i="46"/>
  <c r="H82" i="46"/>
  <c r="I82" i="46"/>
  <c r="J82" i="46"/>
  <c r="K82" i="46"/>
  <c r="L82" i="46"/>
  <c r="M82" i="46"/>
  <c r="H83" i="46"/>
  <c r="I83" i="46"/>
  <c r="J83" i="46"/>
  <c r="K83" i="46"/>
  <c r="L83" i="46"/>
  <c r="M83" i="46"/>
  <c r="H84" i="46"/>
  <c r="I84" i="46"/>
  <c r="J84" i="46"/>
  <c r="K84" i="46"/>
  <c r="L84" i="46"/>
  <c r="M84" i="46"/>
  <c r="H85" i="46"/>
  <c r="I85" i="46"/>
  <c r="J85" i="46"/>
  <c r="K85" i="46"/>
  <c r="L85" i="46"/>
  <c r="M85" i="46"/>
  <c r="H86" i="46"/>
  <c r="I86" i="46"/>
  <c r="J86" i="46"/>
  <c r="K86" i="46"/>
  <c r="L86" i="46"/>
  <c r="M86" i="46"/>
  <c r="H87" i="46"/>
  <c r="I87" i="46"/>
  <c r="J87" i="46"/>
  <c r="K87" i="46"/>
  <c r="L87" i="46"/>
  <c r="M87" i="46"/>
  <c r="H88" i="46"/>
  <c r="I88" i="46"/>
  <c r="J88" i="46"/>
  <c r="K88" i="46"/>
  <c r="L88" i="46"/>
  <c r="M88" i="46"/>
  <c r="H89" i="46"/>
  <c r="I89" i="46"/>
  <c r="J89" i="46"/>
  <c r="K89" i="46"/>
  <c r="L89" i="46"/>
  <c r="M89" i="46"/>
  <c r="H90" i="46"/>
  <c r="I90" i="46"/>
  <c r="J90" i="46"/>
  <c r="K90" i="46"/>
  <c r="L90" i="46"/>
  <c r="M90" i="46"/>
  <c r="H91" i="46"/>
  <c r="I91" i="46"/>
  <c r="J91" i="46"/>
  <c r="K91" i="46"/>
  <c r="L91" i="46"/>
  <c r="M91" i="46"/>
  <c r="H92" i="46"/>
  <c r="I92" i="46"/>
  <c r="J92" i="46"/>
  <c r="K92" i="46"/>
  <c r="L92" i="46"/>
  <c r="M92" i="46"/>
  <c r="H93" i="46"/>
  <c r="I93" i="46"/>
  <c r="J93" i="46"/>
  <c r="K93" i="46"/>
  <c r="L93" i="46"/>
  <c r="M93" i="46"/>
  <c r="H94" i="46"/>
  <c r="I94" i="46"/>
  <c r="J94" i="46"/>
  <c r="K94" i="46"/>
  <c r="L94" i="46"/>
  <c r="M94" i="46"/>
  <c r="H95" i="46"/>
  <c r="I95" i="46"/>
  <c r="J95" i="46"/>
  <c r="K95" i="46"/>
  <c r="L95" i="46"/>
  <c r="M95" i="46"/>
  <c r="H96" i="46"/>
  <c r="I96" i="46"/>
  <c r="J96" i="46"/>
  <c r="K96" i="46"/>
  <c r="L96" i="46"/>
  <c r="M96" i="46"/>
  <c r="H97" i="46"/>
  <c r="I97" i="46"/>
  <c r="J97" i="46"/>
  <c r="K97" i="46"/>
  <c r="L97" i="46"/>
  <c r="M97" i="46"/>
  <c r="H98" i="46"/>
  <c r="I98" i="46"/>
  <c r="J98" i="46"/>
  <c r="K98" i="46"/>
  <c r="L98" i="46"/>
  <c r="M98" i="46"/>
  <c r="H99" i="46"/>
  <c r="I99" i="46"/>
  <c r="J99" i="46"/>
  <c r="K99" i="46"/>
  <c r="L99" i="46"/>
  <c r="M99" i="46"/>
  <c r="H100" i="46"/>
  <c r="I100" i="46"/>
  <c r="J100" i="46"/>
  <c r="K100" i="46"/>
  <c r="L100" i="46"/>
  <c r="M100" i="46"/>
  <c r="H101" i="46"/>
  <c r="I101" i="46"/>
  <c r="J101" i="46"/>
  <c r="K101" i="46"/>
  <c r="L101" i="46"/>
  <c r="M101" i="46"/>
  <c r="H102" i="46"/>
  <c r="I102" i="46"/>
  <c r="J102" i="46"/>
  <c r="K102" i="46"/>
  <c r="L102" i="46"/>
  <c r="M102" i="46"/>
  <c r="H103" i="46"/>
  <c r="I103" i="46"/>
  <c r="J103" i="46"/>
  <c r="K103" i="46"/>
  <c r="L103" i="46"/>
  <c r="M103" i="46"/>
  <c r="H104" i="46"/>
  <c r="I104" i="46"/>
  <c r="J104" i="46"/>
  <c r="K104" i="46"/>
  <c r="L104" i="46"/>
  <c r="M104" i="46"/>
  <c r="H105" i="46"/>
  <c r="I105" i="46"/>
  <c r="J105" i="46"/>
  <c r="K105" i="46"/>
  <c r="L105" i="46"/>
  <c r="M105" i="46"/>
  <c r="H106" i="46"/>
  <c r="I106" i="46"/>
  <c r="J106" i="46"/>
  <c r="K106" i="46"/>
  <c r="L106" i="46"/>
  <c r="M106" i="46"/>
  <c r="H107" i="46"/>
  <c r="I107" i="46"/>
  <c r="J107" i="46"/>
  <c r="K107" i="46"/>
  <c r="L107" i="46"/>
  <c r="M107" i="46"/>
  <c r="H108" i="46"/>
  <c r="I108" i="46"/>
  <c r="J108" i="46"/>
  <c r="K108" i="46"/>
  <c r="L108" i="46"/>
  <c r="M108" i="46"/>
  <c r="H109" i="46"/>
  <c r="I109" i="46"/>
  <c r="J109" i="46"/>
  <c r="K109" i="46"/>
  <c r="L109" i="46"/>
  <c r="M109" i="46"/>
  <c r="H110" i="46"/>
  <c r="I110" i="46"/>
  <c r="J110" i="46"/>
  <c r="K110" i="46"/>
  <c r="L110" i="46"/>
  <c r="M110" i="46"/>
  <c r="H111" i="46"/>
  <c r="I111" i="46"/>
  <c r="J111" i="46"/>
  <c r="K111" i="46"/>
  <c r="L111" i="46"/>
  <c r="M111" i="46"/>
  <c r="H112" i="46"/>
  <c r="I112" i="46"/>
  <c r="J112" i="46"/>
  <c r="K112" i="46"/>
  <c r="L112" i="46"/>
  <c r="M112" i="46"/>
  <c r="H113" i="46"/>
  <c r="I113" i="46"/>
  <c r="J113" i="46"/>
  <c r="K113" i="46"/>
  <c r="L113" i="46"/>
  <c r="M113" i="46"/>
  <c r="H114" i="46"/>
  <c r="I114" i="46"/>
  <c r="J114" i="46"/>
  <c r="K114" i="46"/>
  <c r="L114" i="46"/>
  <c r="M114" i="46"/>
  <c r="H115" i="46"/>
  <c r="I115" i="46"/>
  <c r="J115" i="46"/>
  <c r="K115" i="46"/>
  <c r="L115" i="46"/>
  <c r="M115" i="46"/>
  <c r="H116" i="46"/>
  <c r="I116" i="46"/>
  <c r="J116" i="46"/>
  <c r="K116" i="46"/>
  <c r="L116" i="46"/>
  <c r="M116" i="46"/>
  <c r="H117" i="46"/>
  <c r="I117" i="46"/>
  <c r="J117" i="46"/>
  <c r="K117" i="46"/>
  <c r="L117" i="46"/>
  <c r="M117" i="46"/>
  <c r="H118" i="46"/>
  <c r="I118" i="46"/>
  <c r="J118" i="46"/>
  <c r="K118" i="46"/>
  <c r="L118" i="46"/>
  <c r="M118" i="46"/>
  <c r="H119" i="46"/>
  <c r="I119" i="46"/>
  <c r="J119" i="46"/>
  <c r="K119" i="46"/>
  <c r="L119" i="46"/>
  <c r="M119" i="46"/>
  <c r="H120" i="46"/>
  <c r="I120" i="46"/>
  <c r="J120" i="46"/>
  <c r="K120" i="46"/>
  <c r="L120" i="46"/>
  <c r="M120" i="46"/>
  <c r="H121" i="46"/>
  <c r="I121" i="46"/>
  <c r="J121" i="46"/>
  <c r="K121" i="46"/>
  <c r="L121" i="46"/>
  <c r="M121" i="46"/>
  <c r="H122" i="46"/>
  <c r="I122" i="46"/>
  <c r="J122" i="46"/>
  <c r="K122" i="46"/>
  <c r="L122" i="46"/>
  <c r="M122" i="46"/>
  <c r="H123" i="46"/>
  <c r="I123" i="46"/>
  <c r="J123" i="46"/>
  <c r="K123" i="46"/>
  <c r="L123" i="46"/>
  <c r="M123" i="46"/>
  <c r="H124" i="46"/>
  <c r="I124" i="46"/>
  <c r="J124" i="46"/>
  <c r="K124" i="46"/>
  <c r="L124" i="46"/>
  <c r="M124" i="46"/>
  <c r="H125" i="46"/>
  <c r="I125" i="46"/>
  <c r="J125" i="46"/>
  <c r="K125" i="46"/>
  <c r="L125" i="46"/>
  <c r="M125" i="46"/>
  <c r="H126" i="46"/>
  <c r="I126" i="46"/>
  <c r="J126" i="46"/>
  <c r="K126" i="46"/>
  <c r="L126" i="46"/>
  <c r="M126" i="46"/>
  <c r="H127" i="46"/>
  <c r="I127" i="46"/>
  <c r="J127" i="46"/>
  <c r="K127" i="46"/>
  <c r="L127" i="46"/>
  <c r="M127" i="46"/>
  <c r="H128" i="46"/>
  <c r="I128" i="46"/>
  <c r="J128" i="46"/>
  <c r="K128" i="46"/>
  <c r="L128" i="46"/>
  <c r="M128" i="46"/>
  <c r="H129" i="46"/>
  <c r="I129" i="46"/>
  <c r="J129" i="46"/>
  <c r="K129" i="46"/>
  <c r="L129" i="46"/>
  <c r="M129" i="46"/>
  <c r="H130" i="46"/>
  <c r="I130" i="46"/>
  <c r="J130" i="46"/>
  <c r="K130" i="46"/>
  <c r="L130" i="46"/>
  <c r="M130" i="46"/>
  <c r="H131" i="46"/>
  <c r="I131" i="46"/>
  <c r="J131" i="46"/>
  <c r="K131" i="46"/>
  <c r="L131" i="46"/>
  <c r="M131" i="46"/>
  <c r="H132" i="46"/>
  <c r="I132" i="46"/>
  <c r="J132" i="46"/>
  <c r="K132" i="46"/>
  <c r="L132" i="46"/>
  <c r="M132" i="46"/>
  <c r="H133" i="46"/>
  <c r="I133" i="46"/>
  <c r="J133" i="46"/>
  <c r="K133" i="46"/>
  <c r="L133" i="46"/>
  <c r="M133" i="46"/>
  <c r="H134" i="46"/>
  <c r="I134" i="46"/>
  <c r="J134" i="46"/>
  <c r="K134" i="46"/>
  <c r="L134" i="46"/>
  <c r="M134" i="46"/>
  <c r="H135" i="46"/>
  <c r="I135" i="46"/>
  <c r="J135" i="46"/>
  <c r="K135" i="46"/>
  <c r="L135" i="46"/>
  <c r="M135" i="46"/>
  <c r="H136" i="46"/>
  <c r="I136" i="46"/>
  <c r="J136" i="46"/>
  <c r="K136" i="46"/>
  <c r="L136" i="46"/>
  <c r="M136" i="46"/>
  <c r="H137" i="46"/>
  <c r="I137" i="46"/>
  <c r="J137" i="46"/>
  <c r="K137" i="46"/>
  <c r="L137" i="46"/>
  <c r="M137" i="46"/>
  <c r="H138" i="46"/>
  <c r="I138" i="46"/>
  <c r="J138" i="46"/>
  <c r="K138" i="46"/>
  <c r="L138" i="46"/>
  <c r="M138" i="46"/>
  <c r="H139" i="46"/>
  <c r="I139" i="46"/>
  <c r="J139" i="46"/>
  <c r="K139" i="46"/>
  <c r="L139" i="46"/>
  <c r="M139" i="46"/>
  <c r="H140" i="46"/>
  <c r="I140" i="46"/>
  <c r="J140" i="46"/>
  <c r="K140" i="46"/>
  <c r="L140" i="46"/>
  <c r="M140" i="46"/>
  <c r="H141" i="46"/>
  <c r="I141" i="46"/>
  <c r="J141" i="46"/>
  <c r="K141" i="46"/>
  <c r="L141" i="46"/>
  <c r="M141" i="46"/>
  <c r="H142" i="46"/>
  <c r="I142" i="46"/>
  <c r="J142" i="46"/>
  <c r="K142" i="46"/>
  <c r="L142" i="46"/>
  <c r="M142" i="46"/>
  <c r="H143" i="46"/>
  <c r="I143" i="46"/>
  <c r="J143" i="46"/>
  <c r="K143" i="46"/>
  <c r="L143" i="46"/>
  <c r="M143" i="46"/>
  <c r="H144" i="46"/>
  <c r="I144" i="46"/>
  <c r="J144" i="46"/>
  <c r="K144" i="46"/>
  <c r="L144" i="46"/>
  <c r="M144" i="46"/>
  <c r="H145" i="46"/>
  <c r="I145" i="46"/>
  <c r="J145" i="46"/>
  <c r="K145" i="46"/>
  <c r="L145" i="46"/>
  <c r="M145" i="46"/>
  <c r="H146" i="46"/>
  <c r="I146" i="46"/>
  <c r="J146" i="46"/>
  <c r="K146" i="46"/>
  <c r="L146" i="46"/>
  <c r="M146" i="46"/>
  <c r="H147" i="46"/>
  <c r="I147" i="46"/>
  <c r="J147" i="46"/>
  <c r="K147" i="46"/>
  <c r="L147" i="46"/>
  <c r="M147" i="46"/>
  <c r="H148" i="46"/>
  <c r="I148" i="46"/>
  <c r="J148" i="46"/>
  <c r="K148" i="46"/>
  <c r="L148" i="46"/>
  <c r="M148" i="46"/>
  <c r="H149" i="46"/>
  <c r="I149" i="46"/>
  <c r="J149" i="46"/>
  <c r="K149" i="46"/>
  <c r="L149" i="46"/>
  <c r="M149" i="46"/>
  <c r="H150" i="46"/>
  <c r="I150" i="46"/>
  <c r="J150" i="46"/>
  <c r="K150" i="46"/>
  <c r="L150" i="46"/>
  <c r="M150" i="46"/>
  <c r="H151" i="46"/>
  <c r="I151" i="46"/>
  <c r="J151" i="46"/>
  <c r="K151" i="46"/>
  <c r="L151" i="46"/>
  <c r="M151" i="46"/>
  <c r="H152" i="46"/>
  <c r="I152" i="46"/>
  <c r="J152" i="46"/>
  <c r="K152" i="46"/>
  <c r="L152" i="46"/>
  <c r="M152" i="46"/>
  <c r="H153" i="46"/>
  <c r="I153" i="46"/>
  <c r="J153" i="46"/>
  <c r="K153" i="46"/>
  <c r="L153" i="46"/>
  <c r="M153" i="46"/>
  <c r="H154" i="46"/>
  <c r="I154" i="46"/>
  <c r="J154" i="46"/>
  <c r="K154" i="46"/>
  <c r="L154" i="46"/>
  <c r="M154" i="46"/>
  <c r="H155" i="46"/>
  <c r="I155" i="46"/>
  <c r="J155" i="46"/>
  <c r="K155" i="46"/>
  <c r="L155" i="46"/>
  <c r="M155" i="46"/>
  <c r="H156" i="46"/>
  <c r="I156" i="46"/>
  <c r="J156" i="46"/>
  <c r="K156" i="46"/>
  <c r="L156" i="46"/>
  <c r="M156" i="46"/>
  <c r="H157" i="46"/>
  <c r="I157" i="46"/>
  <c r="J157" i="46"/>
  <c r="K157" i="46"/>
  <c r="L157" i="46"/>
  <c r="M157" i="46"/>
  <c r="H158" i="46"/>
  <c r="I158" i="46"/>
  <c r="J158" i="46"/>
  <c r="K158" i="46"/>
  <c r="L158" i="46"/>
  <c r="M158" i="46"/>
  <c r="H159" i="46"/>
  <c r="I159" i="46"/>
  <c r="J159" i="46"/>
  <c r="K159" i="46"/>
  <c r="L159" i="46"/>
  <c r="M159" i="46"/>
  <c r="H160" i="46"/>
  <c r="I160" i="46"/>
  <c r="J160" i="46"/>
  <c r="K160" i="46"/>
  <c r="L160" i="46"/>
  <c r="M160" i="46"/>
  <c r="H161" i="46"/>
  <c r="I161" i="46"/>
  <c r="J161" i="46"/>
  <c r="K161" i="46"/>
  <c r="L161" i="46"/>
  <c r="M161" i="46"/>
  <c r="H162" i="46"/>
  <c r="I162" i="46"/>
  <c r="J162" i="46"/>
  <c r="K162" i="46"/>
  <c r="L162" i="46"/>
  <c r="M162" i="46"/>
  <c r="H163" i="46"/>
  <c r="I163" i="46"/>
  <c r="J163" i="46"/>
  <c r="K163" i="46"/>
  <c r="L163" i="46"/>
  <c r="M163" i="46"/>
  <c r="H164" i="46"/>
  <c r="I164" i="46"/>
  <c r="J164" i="46"/>
  <c r="K164" i="46"/>
  <c r="L164" i="46"/>
  <c r="M164" i="46"/>
  <c r="H165" i="46"/>
  <c r="I165" i="46"/>
  <c r="J165" i="46"/>
  <c r="K165" i="46"/>
  <c r="L165" i="46"/>
  <c r="M165" i="46"/>
  <c r="H166" i="46"/>
  <c r="I166" i="46"/>
  <c r="J166" i="46"/>
  <c r="K166" i="46"/>
  <c r="L166" i="46"/>
  <c r="M166" i="46"/>
  <c r="H167" i="46"/>
  <c r="I167" i="46"/>
  <c r="J167" i="46"/>
  <c r="K167" i="46"/>
  <c r="L167" i="46"/>
  <c r="M167" i="46"/>
  <c r="H168" i="46"/>
  <c r="I168" i="46"/>
  <c r="J168" i="46"/>
  <c r="K168" i="46"/>
  <c r="L168" i="46"/>
  <c r="M168" i="46"/>
  <c r="H169" i="46"/>
  <c r="I169" i="46"/>
  <c r="J169" i="46"/>
  <c r="K169" i="46"/>
  <c r="L169" i="46"/>
  <c r="M169" i="46"/>
  <c r="H170" i="46"/>
  <c r="I170" i="46"/>
  <c r="J170" i="46"/>
  <c r="K170" i="46"/>
  <c r="L170" i="46"/>
  <c r="M170" i="46"/>
  <c r="H171" i="46"/>
  <c r="I171" i="46"/>
  <c r="J171" i="46"/>
  <c r="K171" i="46"/>
  <c r="L171" i="46"/>
  <c r="M171" i="46"/>
  <c r="H172" i="46"/>
  <c r="I172" i="46"/>
  <c r="J172" i="46"/>
  <c r="K172" i="46"/>
  <c r="L172" i="46"/>
  <c r="M172" i="46"/>
  <c r="H173" i="46"/>
  <c r="I173" i="46"/>
  <c r="J173" i="46"/>
  <c r="K173" i="46"/>
  <c r="L173" i="46"/>
  <c r="M173" i="46"/>
  <c r="H174" i="46"/>
  <c r="I174" i="46"/>
  <c r="J174" i="46"/>
  <c r="K174" i="46"/>
  <c r="L174" i="46"/>
  <c r="M174" i="46"/>
  <c r="H175" i="46"/>
  <c r="I175" i="46"/>
  <c r="J175" i="46"/>
  <c r="K175" i="46"/>
  <c r="L175" i="46"/>
  <c r="M175" i="46"/>
  <c r="H176" i="46"/>
  <c r="I176" i="46"/>
  <c r="J176" i="46"/>
  <c r="K176" i="46"/>
  <c r="L176" i="46"/>
  <c r="M176" i="46"/>
  <c r="H177" i="46"/>
  <c r="I177" i="46"/>
  <c r="J177" i="46"/>
  <c r="K177" i="46"/>
  <c r="L177" i="46"/>
  <c r="M177" i="46"/>
  <c r="H178" i="46"/>
  <c r="I178" i="46"/>
  <c r="J178" i="46"/>
  <c r="K178" i="46"/>
  <c r="L178" i="46"/>
  <c r="M178" i="46"/>
  <c r="H179" i="46"/>
  <c r="I179" i="46"/>
  <c r="J179" i="46"/>
  <c r="K179" i="46"/>
  <c r="L179" i="46"/>
  <c r="M179" i="46"/>
  <c r="H180" i="46"/>
  <c r="I180" i="46"/>
  <c r="J180" i="46"/>
  <c r="K180" i="46"/>
  <c r="L180" i="46"/>
  <c r="M180" i="46"/>
  <c r="M6" i="46"/>
  <c r="L6" i="46"/>
  <c r="K6" i="46"/>
  <c r="J6" i="46"/>
  <c r="I6" i="46"/>
  <c r="H6" i="46"/>
  <c r="E180" i="44"/>
  <c r="C180" i="44"/>
  <c r="E179" i="44"/>
  <c r="C179" i="44"/>
  <c r="E178" i="44"/>
  <c r="C178" i="44"/>
  <c r="E177" i="44"/>
  <c r="C177" i="44"/>
  <c r="E176" i="44"/>
  <c r="C176" i="44"/>
  <c r="E175" i="44"/>
  <c r="C175" i="44"/>
  <c r="E174" i="44"/>
  <c r="C174" i="44"/>
  <c r="E173" i="44"/>
  <c r="C173" i="44"/>
  <c r="E172" i="44"/>
  <c r="C172" i="44"/>
  <c r="E171" i="44"/>
  <c r="C171" i="44"/>
  <c r="E170" i="44"/>
  <c r="C170" i="44"/>
  <c r="E169" i="44"/>
  <c r="C169" i="44"/>
  <c r="E168" i="44"/>
  <c r="C168" i="44"/>
  <c r="E167" i="44"/>
  <c r="C167" i="44"/>
  <c r="E166" i="44"/>
  <c r="C166" i="44"/>
  <c r="E165" i="44"/>
  <c r="C165" i="44"/>
  <c r="E164" i="44"/>
  <c r="C164" i="44"/>
  <c r="E163" i="44"/>
  <c r="C163" i="44"/>
  <c r="E162" i="44"/>
  <c r="C162" i="44"/>
  <c r="E161" i="44"/>
  <c r="C161" i="44"/>
  <c r="E160" i="44"/>
  <c r="C160" i="44"/>
  <c r="E159" i="44"/>
  <c r="C159" i="44"/>
  <c r="E158" i="44"/>
  <c r="C158" i="44"/>
  <c r="E157" i="44"/>
  <c r="C157" i="44"/>
  <c r="E156" i="44"/>
  <c r="C156" i="44"/>
  <c r="E155" i="44"/>
  <c r="C155" i="44"/>
  <c r="E154" i="44"/>
  <c r="C154" i="44"/>
  <c r="E153" i="44"/>
  <c r="C153" i="44"/>
  <c r="E152" i="44"/>
  <c r="C152" i="44"/>
  <c r="E151" i="44"/>
  <c r="C151" i="44"/>
  <c r="E150" i="44"/>
  <c r="C150" i="44"/>
  <c r="E149" i="44"/>
  <c r="C149" i="44"/>
  <c r="E148" i="44"/>
  <c r="C148" i="44"/>
  <c r="E147" i="44"/>
  <c r="C147" i="44"/>
  <c r="E146" i="44"/>
  <c r="C146" i="44"/>
  <c r="E145" i="44"/>
  <c r="C145" i="44"/>
  <c r="E144" i="44"/>
  <c r="C144" i="44"/>
  <c r="E143" i="44"/>
  <c r="C143" i="44"/>
  <c r="E142" i="44"/>
  <c r="C142" i="44"/>
  <c r="E141" i="44"/>
  <c r="C141" i="44"/>
  <c r="E140" i="44"/>
  <c r="C140" i="44"/>
  <c r="E139" i="44"/>
  <c r="C139" i="44"/>
  <c r="E138" i="44"/>
  <c r="C138" i="44"/>
  <c r="E137" i="44"/>
  <c r="C137" i="44"/>
  <c r="E136" i="44"/>
  <c r="C136" i="44"/>
  <c r="E135" i="44"/>
  <c r="C135" i="44"/>
  <c r="E134" i="44"/>
  <c r="C134" i="44"/>
  <c r="E133" i="44"/>
  <c r="C133" i="44"/>
  <c r="E132" i="44"/>
  <c r="C132" i="44"/>
  <c r="E131" i="44"/>
  <c r="C131" i="44"/>
  <c r="E130" i="44"/>
  <c r="C130" i="44"/>
  <c r="E129" i="44"/>
  <c r="C129" i="44"/>
  <c r="E128" i="44"/>
  <c r="C128" i="44"/>
  <c r="E127" i="44"/>
  <c r="C127" i="44"/>
  <c r="E126" i="44"/>
  <c r="C126" i="44"/>
  <c r="E125" i="44"/>
  <c r="C125" i="44"/>
  <c r="E124" i="44"/>
  <c r="C124" i="44"/>
  <c r="E123" i="44"/>
  <c r="C123" i="44"/>
  <c r="E122" i="44"/>
  <c r="C122" i="44"/>
  <c r="E121" i="44"/>
  <c r="C121" i="44"/>
  <c r="E120" i="44"/>
  <c r="C120" i="44"/>
  <c r="E119" i="44"/>
  <c r="C119" i="44"/>
  <c r="E118" i="44"/>
  <c r="C118" i="44"/>
  <c r="E117" i="44"/>
  <c r="C117" i="44"/>
  <c r="E116" i="44"/>
  <c r="C116" i="44"/>
  <c r="E115" i="44"/>
  <c r="C115" i="44"/>
  <c r="E114" i="44"/>
  <c r="C114" i="44"/>
  <c r="E113" i="44"/>
  <c r="C113" i="44"/>
  <c r="E112" i="44"/>
  <c r="C112" i="44"/>
  <c r="E111" i="44"/>
  <c r="C111" i="44"/>
  <c r="E110" i="44"/>
  <c r="C110" i="44"/>
  <c r="E109" i="44"/>
  <c r="C109" i="44"/>
  <c r="E108" i="44"/>
  <c r="C108" i="44"/>
  <c r="E107" i="44"/>
  <c r="C107" i="44"/>
  <c r="E106" i="44"/>
  <c r="C106" i="44"/>
  <c r="E105" i="44"/>
  <c r="C105" i="44"/>
  <c r="E104" i="44"/>
  <c r="C104" i="44"/>
  <c r="E103" i="44"/>
  <c r="C103" i="44"/>
  <c r="E102" i="44"/>
  <c r="C102" i="44"/>
  <c r="E101" i="44"/>
  <c r="C101" i="44"/>
  <c r="E100" i="44"/>
  <c r="C100" i="44"/>
  <c r="E99" i="44"/>
  <c r="C99" i="44"/>
  <c r="E98" i="44"/>
  <c r="C98" i="44"/>
  <c r="E97" i="44"/>
  <c r="C97" i="44"/>
  <c r="E96" i="44"/>
  <c r="C96" i="44"/>
  <c r="E95" i="44"/>
  <c r="C95" i="44"/>
  <c r="E94" i="44"/>
  <c r="C94" i="44"/>
  <c r="E93" i="44"/>
  <c r="C93" i="44"/>
  <c r="E92" i="44"/>
  <c r="C92" i="44"/>
  <c r="E91" i="44"/>
  <c r="C91" i="44"/>
  <c r="E90" i="44"/>
  <c r="C90" i="44"/>
  <c r="E89" i="44"/>
  <c r="C89" i="44"/>
  <c r="E88" i="44"/>
  <c r="C88" i="44"/>
  <c r="E87" i="44"/>
  <c r="C87" i="44"/>
  <c r="E86" i="44"/>
  <c r="C86" i="44"/>
  <c r="E85" i="44"/>
  <c r="C85" i="44"/>
  <c r="E84" i="44"/>
  <c r="C84" i="44"/>
  <c r="E83" i="44"/>
  <c r="C83" i="44"/>
  <c r="E82" i="44"/>
  <c r="C82" i="44"/>
  <c r="E81" i="44"/>
  <c r="C81" i="44"/>
  <c r="E80" i="44"/>
  <c r="C80" i="44"/>
  <c r="E79" i="44"/>
  <c r="C79" i="44"/>
  <c r="E78" i="44"/>
  <c r="C78" i="44"/>
  <c r="E77" i="44"/>
  <c r="C77" i="44"/>
  <c r="E76" i="44"/>
  <c r="C76" i="44"/>
  <c r="E75" i="44"/>
  <c r="C75" i="44"/>
  <c r="E74" i="44"/>
  <c r="C74" i="44"/>
  <c r="E73" i="44"/>
  <c r="C73" i="44"/>
  <c r="E72" i="44"/>
  <c r="C72" i="44"/>
  <c r="E71" i="44"/>
  <c r="C71" i="44"/>
  <c r="E70" i="44"/>
  <c r="C70" i="44"/>
  <c r="E69" i="44"/>
  <c r="C69" i="44"/>
  <c r="E68" i="44"/>
  <c r="C68" i="44"/>
  <c r="E67" i="44"/>
  <c r="C67" i="44"/>
  <c r="E66" i="44"/>
  <c r="C66" i="44"/>
  <c r="E65" i="44"/>
  <c r="C65" i="44"/>
  <c r="E64" i="44"/>
  <c r="C64" i="44"/>
  <c r="E63" i="44"/>
  <c r="C63" i="44"/>
  <c r="E62" i="44"/>
  <c r="C62" i="44"/>
  <c r="E61" i="44"/>
  <c r="C61" i="44"/>
  <c r="E60" i="44"/>
  <c r="C60" i="44"/>
  <c r="E59" i="44"/>
  <c r="C59" i="44"/>
  <c r="E58" i="44"/>
  <c r="C58" i="44"/>
  <c r="E57" i="44"/>
  <c r="C57" i="44"/>
  <c r="E56" i="44"/>
  <c r="C56" i="44"/>
  <c r="E55" i="44"/>
  <c r="C55" i="44"/>
  <c r="E54" i="44"/>
  <c r="C54" i="44"/>
  <c r="E53" i="44"/>
  <c r="C53" i="44"/>
  <c r="E52" i="44"/>
  <c r="C52" i="44"/>
  <c r="E51" i="44"/>
  <c r="C51" i="44"/>
  <c r="E50" i="44"/>
  <c r="C50" i="44"/>
  <c r="E49" i="44"/>
  <c r="C49" i="44"/>
  <c r="E48" i="44"/>
  <c r="C48" i="44"/>
  <c r="E47" i="44"/>
  <c r="C47" i="44"/>
  <c r="E46" i="44"/>
  <c r="C46" i="44"/>
  <c r="E45" i="44"/>
  <c r="C45" i="44"/>
  <c r="E44" i="44"/>
  <c r="C44" i="44"/>
  <c r="E43" i="44"/>
  <c r="C43" i="44"/>
  <c r="E42" i="44"/>
  <c r="C42" i="44"/>
  <c r="E41" i="44"/>
  <c r="C41" i="44"/>
  <c r="E40" i="44"/>
  <c r="C40" i="44"/>
  <c r="E39" i="44"/>
  <c r="C39" i="44"/>
  <c r="E38" i="44"/>
  <c r="C38" i="44"/>
  <c r="E37" i="44"/>
  <c r="C37" i="44"/>
  <c r="E36" i="44"/>
  <c r="C36" i="44"/>
  <c r="E35" i="44"/>
  <c r="C35" i="44"/>
  <c r="E34" i="44"/>
  <c r="C34" i="44"/>
  <c r="E33" i="44"/>
  <c r="C33" i="44"/>
  <c r="E32" i="44"/>
  <c r="C32" i="44"/>
  <c r="E31" i="44"/>
  <c r="C31" i="44"/>
  <c r="E30" i="44"/>
  <c r="C30" i="44"/>
  <c r="E29" i="44"/>
  <c r="C29" i="44"/>
  <c r="E28" i="44"/>
  <c r="C28" i="44"/>
  <c r="E27" i="44"/>
  <c r="C27" i="44"/>
  <c r="E26" i="44"/>
  <c r="C26" i="44"/>
  <c r="E25" i="44"/>
  <c r="C25" i="44"/>
  <c r="E24" i="44"/>
  <c r="C24" i="44"/>
  <c r="E23" i="44"/>
  <c r="C23" i="44"/>
  <c r="E22" i="44"/>
  <c r="C22" i="44"/>
  <c r="E21" i="44"/>
  <c r="C21" i="44"/>
  <c r="E20" i="44"/>
  <c r="C20" i="44"/>
  <c r="E19" i="44"/>
  <c r="C19" i="44"/>
  <c r="E18" i="44"/>
  <c r="C18" i="44"/>
  <c r="E17" i="44"/>
  <c r="C17" i="44"/>
  <c r="E16" i="44"/>
  <c r="C16" i="44"/>
  <c r="E15" i="44"/>
  <c r="C15" i="44"/>
  <c r="E14" i="44"/>
  <c r="C14" i="44"/>
  <c r="E13" i="44"/>
  <c r="C13" i="44"/>
  <c r="E12" i="44"/>
  <c r="C12" i="44"/>
  <c r="E11" i="44"/>
  <c r="C11" i="44"/>
  <c r="E10" i="44"/>
  <c r="C10" i="44"/>
  <c r="E9" i="44"/>
  <c r="C9" i="44"/>
  <c r="E8" i="44"/>
  <c r="C8" i="44"/>
  <c r="F7" i="44"/>
  <c r="F8" i="44" s="1"/>
  <c r="F9" i="44" s="1"/>
  <c r="F10" i="44" s="1"/>
  <c r="F11" i="44" s="1"/>
  <c r="F12" i="44" s="1"/>
  <c r="F13" i="44" s="1"/>
  <c r="F14" i="44" s="1"/>
  <c r="F15" i="44" s="1"/>
  <c r="F16" i="44" s="1"/>
  <c r="F17" i="44" s="1"/>
  <c r="F18" i="44" s="1"/>
  <c r="F19" i="44" s="1"/>
  <c r="F20" i="44" s="1"/>
  <c r="F21" i="44" s="1"/>
  <c r="F22" i="44" s="1"/>
  <c r="F23" i="44" s="1"/>
  <c r="F24" i="44" s="1"/>
  <c r="F25" i="44" s="1"/>
  <c r="F26" i="44" s="1"/>
  <c r="F27" i="44" s="1"/>
  <c r="F28" i="44" s="1"/>
  <c r="F29" i="44" s="1"/>
  <c r="F30" i="44" s="1"/>
  <c r="F31" i="44" s="1"/>
  <c r="F32" i="44" s="1"/>
  <c r="F33" i="44" s="1"/>
  <c r="F34" i="44" s="1"/>
  <c r="F35" i="44" s="1"/>
  <c r="F36" i="44" s="1"/>
  <c r="F37" i="44" s="1"/>
  <c r="F38" i="44" s="1"/>
  <c r="F39" i="44" s="1"/>
  <c r="F40" i="44" s="1"/>
  <c r="F41" i="44" s="1"/>
  <c r="F42" i="44" s="1"/>
  <c r="F43" i="44" s="1"/>
  <c r="F44" i="44" s="1"/>
  <c r="F45" i="44" s="1"/>
  <c r="F46" i="44" s="1"/>
  <c r="F47" i="44" s="1"/>
  <c r="F48" i="44" s="1"/>
  <c r="F49" i="44" s="1"/>
  <c r="F50" i="44" s="1"/>
  <c r="F51" i="44" s="1"/>
  <c r="F52" i="44" s="1"/>
  <c r="F53" i="44" s="1"/>
  <c r="F54" i="44" s="1"/>
  <c r="F55" i="44" s="1"/>
  <c r="F56" i="44" s="1"/>
  <c r="F57" i="44" s="1"/>
  <c r="F58" i="44" s="1"/>
  <c r="F59" i="44" s="1"/>
  <c r="F60" i="44" s="1"/>
  <c r="F61" i="44" s="1"/>
  <c r="F62" i="44" s="1"/>
  <c r="F63" i="44" s="1"/>
  <c r="F64" i="44" s="1"/>
  <c r="F65" i="44" s="1"/>
  <c r="F66" i="44" s="1"/>
  <c r="F67" i="44" s="1"/>
  <c r="F68" i="44" s="1"/>
  <c r="F69" i="44" s="1"/>
  <c r="F70" i="44" s="1"/>
  <c r="F71" i="44" s="1"/>
  <c r="F72" i="44" s="1"/>
  <c r="F73" i="44" s="1"/>
  <c r="F74" i="44" s="1"/>
  <c r="F75" i="44" s="1"/>
  <c r="F76" i="44" s="1"/>
  <c r="F77" i="44" s="1"/>
  <c r="F78" i="44" s="1"/>
  <c r="F79" i="44" s="1"/>
  <c r="F80" i="44" s="1"/>
  <c r="F81" i="44" s="1"/>
  <c r="F82" i="44" s="1"/>
  <c r="F83" i="44" s="1"/>
  <c r="F84" i="44" s="1"/>
  <c r="F85" i="44" s="1"/>
  <c r="F86" i="44" s="1"/>
  <c r="F87" i="44" s="1"/>
  <c r="F88" i="44" s="1"/>
  <c r="F89" i="44" s="1"/>
  <c r="F90" i="44" s="1"/>
  <c r="F91" i="44" s="1"/>
  <c r="F92" i="44" s="1"/>
  <c r="F93" i="44" s="1"/>
  <c r="F94" i="44" s="1"/>
  <c r="F95" i="44" s="1"/>
  <c r="F96" i="44" s="1"/>
  <c r="F97" i="44" s="1"/>
  <c r="F98" i="44" s="1"/>
  <c r="F99" i="44" s="1"/>
  <c r="F100" i="44" s="1"/>
  <c r="F101" i="44" s="1"/>
  <c r="F102" i="44" s="1"/>
  <c r="F103" i="44" s="1"/>
  <c r="F104" i="44" s="1"/>
  <c r="F105" i="44" s="1"/>
  <c r="F106" i="44" s="1"/>
  <c r="F107" i="44" s="1"/>
  <c r="F108" i="44" s="1"/>
  <c r="F109" i="44" s="1"/>
  <c r="F110" i="44" s="1"/>
  <c r="F111" i="44" s="1"/>
  <c r="F112" i="44" s="1"/>
  <c r="F113" i="44" s="1"/>
  <c r="F114" i="44" s="1"/>
  <c r="F115" i="44" s="1"/>
  <c r="F116" i="44" s="1"/>
  <c r="F117" i="44" s="1"/>
  <c r="F118" i="44" s="1"/>
  <c r="F119" i="44" s="1"/>
  <c r="F120" i="44" s="1"/>
  <c r="F121" i="44" s="1"/>
  <c r="F122" i="44" s="1"/>
  <c r="F123" i="44" s="1"/>
  <c r="F124" i="44" s="1"/>
  <c r="F125" i="44" s="1"/>
  <c r="F126" i="44" s="1"/>
  <c r="F127" i="44" s="1"/>
  <c r="F128" i="44" s="1"/>
  <c r="F129" i="44" s="1"/>
  <c r="F130" i="44" s="1"/>
  <c r="F131" i="44" s="1"/>
  <c r="F132" i="44" s="1"/>
  <c r="F133" i="44" s="1"/>
  <c r="F134" i="44" s="1"/>
  <c r="F135" i="44" s="1"/>
  <c r="F136" i="44" s="1"/>
  <c r="F137" i="44" s="1"/>
  <c r="F138" i="44" s="1"/>
  <c r="F139" i="44" s="1"/>
  <c r="F140" i="44" s="1"/>
  <c r="F141" i="44" s="1"/>
  <c r="F142" i="44" s="1"/>
  <c r="F143" i="44" s="1"/>
  <c r="F144" i="44" s="1"/>
  <c r="F145" i="44" s="1"/>
  <c r="F146" i="44" s="1"/>
  <c r="F147" i="44" s="1"/>
  <c r="F148" i="44" s="1"/>
  <c r="F149" i="44" s="1"/>
  <c r="F150" i="44" s="1"/>
  <c r="F151" i="44" s="1"/>
  <c r="F152" i="44" s="1"/>
  <c r="F153" i="44" s="1"/>
  <c r="F154" i="44" s="1"/>
  <c r="F155" i="44" s="1"/>
  <c r="F156" i="44" s="1"/>
  <c r="F157" i="44" s="1"/>
  <c r="F158" i="44" s="1"/>
  <c r="F159" i="44" s="1"/>
  <c r="F160" i="44" s="1"/>
  <c r="F161" i="44" s="1"/>
  <c r="F162" i="44" s="1"/>
  <c r="F163" i="44" s="1"/>
  <c r="F164" i="44" s="1"/>
  <c r="F165" i="44" s="1"/>
  <c r="F166" i="44" s="1"/>
  <c r="F167" i="44" s="1"/>
  <c r="F168" i="44" s="1"/>
  <c r="F169" i="44" s="1"/>
  <c r="F170" i="44" s="1"/>
  <c r="F171" i="44" s="1"/>
  <c r="F172" i="44" s="1"/>
  <c r="F173" i="44" s="1"/>
  <c r="F174" i="44" s="1"/>
  <c r="F175" i="44" s="1"/>
  <c r="F176" i="44" s="1"/>
  <c r="F177" i="44" s="1"/>
  <c r="F178" i="44" s="1"/>
  <c r="F179" i="44" s="1"/>
  <c r="F180" i="44" s="1"/>
  <c r="E7" i="44"/>
  <c r="C7" i="44"/>
  <c r="E180" i="43"/>
  <c r="C180" i="43"/>
  <c r="E179" i="43"/>
  <c r="C179" i="43"/>
  <c r="E178" i="43"/>
  <c r="C178" i="43"/>
  <c r="E177" i="43"/>
  <c r="C177" i="43"/>
  <c r="E176" i="43"/>
  <c r="C176" i="43"/>
  <c r="E175" i="43"/>
  <c r="C175" i="43"/>
  <c r="E174" i="43"/>
  <c r="C174" i="43"/>
  <c r="E173" i="43"/>
  <c r="C173" i="43"/>
  <c r="E172" i="43"/>
  <c r="C172" i="43"/>
  <c r="E171" i="43"/>
  <c r="C171" i="43"/>
  <c r="E170" i="43"/>
  <c r="C170" i="43"/>
  <c r="E169" i="43"/>
  <c r="C169" i="43"/>
  <c r="E168" i="43"/>
  <c r="C168" i="43"/>
  <c r="E167" i="43"/>
  <c r="C167" i="43"/>
  <c r="E166" i="43"/>
  <c r="C166" i="43"/>
  <c r="E165" i="43"/>
  <c r="C165" i="43"/>
  <c r="E164" i="43"/>
  <c r="C164" i="43"/>
  <c r="E163" i="43"/>
  <c r="C163" i="43"/>
  <c r="E162" i="43"/>
  <c r="C162" i="43"/>
  <c r="E161" i="43"/>
  <c r="C161" i="43"/>
  <c r="E160" i="43"/>
  <c r="C160" i="43"/>
  <c r="E159" i="43"/>
  <c r="C159" i="43"/>
  <c r="E158" i="43"/>
  <c r="C158" i="43"/>
  <c r="E157" i="43"/>
  <c r="C157" i="43"/>
  <c r="E156" i="43"/>
  <c r="C156" i="43"/>
  <c r="E155" i="43"/>
  <c r="C155" i="43"/>
  <c r="E154" i="43"/>
  <c r="C154" i="43"/>
  <c r="E153" i="43"/>
  <c r="C153" i="43"/>
  <c r="E152" i="43"/>
  <c r="C152" i="43"/>
  <c r="E151" i="43"/>
  <c r="C151" i="43"/>
  <c r="E150" i="43"/>
  <c r="C150" i="43"/>
  <c r="E149" i="43"/>
  <c r="C149" i="43"/>
  <c r="E148" i="43"/>
  <c r="C148" i="43"/>
  <c r="E147" i="43"/>
  <c r="C147" i="43"/>
  <c r="E146" i="43"/>
  <c r="C146" i="43"/>
  <c r="E145" i="43"/>
  <c r="C145" i="43"/>
  <c r="E144" i="43"/>
  <c r="C144" i="43"/>
  <c r="E143" i="43"/>
  <c r="C143" i="43"/>
  <c r="E142" i="43"/>
  <c r="C142" i="43"/>
  <c r="E141" i="43"/>
  <c r="C141" i="43"/>
  <c r="E140" i="43"/>
  <c r="C140" i="43"/>
  <c r="E139" i="43"/>
  <c r="C139" i="43"/>
  <c r="E138" i="43"/>
  <c r="C138" i="43"/>
  <c r="E137" i="43"/>
  <c r="C137" i="43"/>
  <c r="E136" i="43"/>
  <c r="C136" i="43"/>
  <c r="E135" i="43"/>
  <c r="C135" i="43"/>
  <c r="E134" i="43"/>
  <c r="C134" i="43"/>
  <c r="E133" i="43"/>
  <c r="C133" i="43"/>
  <c r="E132" i="43"/>
  <c r="C132" i="43"/>
  <c r="E131" i="43"/>
  <c r="C131" i="43"/>
  <c r="E130" i="43"/>
  <c r="C130" i="43"/>
  <c r="E129" i="43"/>
  <c r="C129" i="43"/>
  <c r="E128" i="43"/>
  <c r="C128" i="43"/>
  <c r="E127" i="43"/>
  <c r="C127" i="43"/>
  <c r="E126" i="43"/>
  <c r="C126" i="43"/>
  <c r="E125" i="43"/>
  <c r="C125" i="43"/>
  <c r="E124" i="43"/>
  <c r="C124" i="43"/>
  <c r="E123" i="43"/>
  <c r="C123" i="43"/>
  <c r="E122" i="43"/>
  <c r="C122" i="43"/>
  <c r="E121" i="43"/>
  <c r="C121" i="43"/>
  <c r="E120" i="43"/>
  <c r="C120" i="43"/>
  <c r="E119" i="43"/>
  <c r="C119" i="43"/>
  <c r="E118" i="43"/>
  <c r="C118" i="43"/>
  <c r="E117" i="43"/>
  <c r="C117" i="43"/>
  <c r="E116" i="43"/>
  <c r="C116" i="43"/>
  <c r="E115" i="43"/>
  <c r="C115" i="43"/>
  <c r="E114" i="43"/>
  <c r="C114" i="43"/>
  <c r="E113" i="43"/>
  <c r="C113" i="43"/>
  <c r="E112" i="43"/>
  <c r="C112" i="43"/>
  <c r="E111" i="43"/>
  <c r="C111" i="43"/>
  <c r="E110" i="43"/>
  <c r="C110" i="43"/>
  <c r="E109" i="43"/>
  <c r="C109" i="43"/>
  <c r="E108" i="43"/>
  <c r="C108" i="43"/>
  <c r="E107" i="43"/>
  <c r="C107" i="43"/>
  <c r="E106" i="43"/>
  <c r="C106" i="43"/>
  <c r="E105" i="43"/>
  <c r="C105" i="43"/>
  <c r="E104" i="43"/>
  <c r="C104" i="43"/>
  <c r="E103" i="43"/>
  <c r="C103" i="43"/>
  <c r="E102" i="43"/>
  <c r="C102" i="43"/>
  <c r="E101" i="43"/>
  <c r="C101" i="43"/>
  <c r="E100" i="43"/>
  <c r="C100" i="43"/>
  <c r="E99" i="43"/>
  <c r="C99" i="43"/>
  <c r="E98" i="43"/>
  <c r="C98" i="43"/>
  <c r="E97" i="43"/>
  <c r="C97" i="43"/>
  <c r="E96" i="43"/>
  <c r="C96" i="43"/>
  <c r="E95" i="43"/>
  <c r="C95" i="43"/>
  <c r="E94" i="43"/>
  <c r="C94" i="43"/>
  <c r="E93" i="43"/>
  <c r="C93" i="43"/>
  <c r="E92" i="43"/>
  <c r="C92" i="43"/>
  <c r="E91" i="43"/>
  <c r="C91" i="43"/>
  <c r="E90" i="43"/>
  <c r="C90" i="43"/>
  <c r="E89" i="43"/>
  <c r="C89" i="43"/>
  <c r="E88" i="43"/>
  <c r="C88" i="43"/>
  <c r="E87" i="43"/>
  <c r="C87" i="43"/>
  <c r="E86" i="43"/>
  <c r="C86" i="43"/>
  <c r="E85" i="43"/>
  <c r="C85" i="43"/>
  <c r="E84" i="43"/>
  <c r="C84" i="43"/>
  <c r="E83" i="43"/>
  <c r="C83" i="43"/>
  <c r="E82" i="43"/>
  <c r="C82" i="43"/>
  <c r="E81" i="43"/>
  <c r="C81" i="43"/>
  <c r="E80" i="43"/>
  <c r="C80" i="43"/>
  <c r="E79" i="43"/>
  <c r="C79" i="43"/>
  <c r="E78" i="43"/>
  <c r="C78" i="43"/>
  <c r="E77" i="43"/>
  <c r="C77" i="43"/>
  <c r="E76" i="43"/>
  <c r="C76" i="43"/>
  <c r="E75" i="43"/>
  <c r="C75" i="43"/>
  <c r="E74" i="43"/>
  <c r="C74" i="43"/>
  <c r="E73" i="43"/>
  <c r="C73" i="43"/>
  <c r="E72" i="43"/>
  <c r="C72" i="43"/>
  <c r="E71" i="43"/>
  <c r="C71" i="43"/>
  <c r="E70" i="43"/>
  <c r="C70" i="43"/>
  <c r="E69" i="43"/>
  <c r="C69" i="43"/>
  <c r="E68" i="43"/>
  <c r="C68" i="43"/>
  <c r="E67" i="43"/>
  <c r="C67" i="43"/>
  <c r="E66" i="43"/>
  <c r="C66" i="43"/>
  <c r="E65" i="43"/>
  <c r="C65" i="43"/>
  <c r="E64" i="43"/>
  <c r="C64" i="43"/>
  <c r="E63" i="43"/>
  <c r="C63" i="43"/>
  <c r="E62" i="43"/>
  <c r="C62" i="43"/>
  <c r="E61" i="43"/>
  <c r="C61" i="43"/>
  <c r="E60" i="43"/>
  <c r="C60" i="43"/>
  <c r="E59" i="43"/>
  <c r="C59" i="43"/>
  <c r="E58" i="43"/>
  <c r="C58" i="43"/>
  <c r="E57" i="43"/>
  <c r="C57" i="43"/>
  <c r="E56" i="43"/>
  <c r="C56" i="43"/>
  <c r="E55" i="43"/>
  <c r="C55" i="43"/>
  <c r="E54" i="43"/>
  <c r="C54" i="43"/>
  <c r="E53" i="43"/>
  <c r="C53" i="43"/>
  <c r="E52" i="43"/>
  <c r="C52" i="43"/>
  <c r="E51" i="43"/>
  <c r="C51" i="43"/>
  <c r="E50" i="43"/>
  <c r="C50" i="43"/>
  <c r="E49" i="43"/>
  <c r="C49" i="43"/>
  <c r="E48" i="43"/>
  <c r="C48" i="43"/>
  <c r="E47" i="43"/>
  <c r="C47" i="43"/>
  <c r="E46" i="43"/>
  <c r="C46" i="43"/>
  <c r="E45" i="43"/>
  <c r="C45" i="43"/>
  <c r="E44" i="43"/>
  <c r="C44" i="43"/>
  <c r="E43" i="43"/>
  <c r="C43" i="43"/>
  <c r="E42" i="43"/>
  <c r="C42" i="43"/>
  <c r="E41" i="43"/>
  <c r="C41" i="43"/>
  <c r="E40" i="43"/>
  <c r="C40" i="43"/>
  <c r="E39" i="43"/>
  <c r="C39" i="43"/>
  <c r="E38" i="43"/>
  <c r="C38" i="43"/>
  <c r="E37" i="43"/>
  <c r="C37" i="43"/>
  <c r="E36" i="43"/>
  <c r="C36" i="43"/>
  <c r="E35" i="43"/>
  <c r="C35" i="43"/>
  <c r="E34" i="43"/>
  <c r="C34" i="43"/>
  <c r="E33" i="43"/>
  <c r="C33" i="43"/>
  <c r="E32" i="43"/>
  <c r="C32" i="43"/>
  <c r="E31" i="43"/>
  <c r="C31" i="43"/>
  <c r="E30" i="43"/>
  <c r="C30" i="43"/>
  <c r="E29" i="43"/>
  <c r="C29" i="43"/>
  <c r="E28" i="43"/>
  <c r="C28" i="43"/>
  <c r="E27" i="43"/>
  <c r="C27" i="43"/>
  <c r="E26" i="43"/>
  <c r="C26" i="43"/>
  <c r="E25" i="43"/>
  <c r="C25" i="43"/>
  <c r="E24" i="43"/>
  <c r="C24" i="43"/>
  <c r="E23" i="43"/>
  <c r="C23" i="43"/>
  <c r="E22" i="43"/>
  <c r="C22" i="43"/>
  <c r="E21" i="43"/>
  <c r="C21" i="43"/>
  <c r="E20" i="43"/>
  <c r="C20" i="43"/>
  <c r="E19" i="43"/>
  <c r="C19" i="43"/>
  <c r="E18" i="43"/>
  <c r="C18" i="43"/>
  <c r="E17" i="43"/>
  <c r="C17" i="43"/>
  <c r="E16" i="43"/>
  <c r="C16" i="43"/>
  <c r="E15" i="43"/>
  <c r="C15" i="43"/>
  <c r="E14" i="43"/>
  <c r="C14" i="43"/>
  <c r="E13" i="43"/>
  <c r="C13" i="43"/>
  <c r="E12" i="43"/>
  <c r="C12" i="43"/>
  <c r="E11" i="43"/>
  <c r="C11" i="43"/>
  <c r="E10" i="43"/>
  <c r="C10" i="43"/>
  <c r="E9" i="43"/>
  <c r="C9" i="43"/>
  <c r="E8" i="43"/>
  <c r="C8" i="43"/>
  <c r="F7" i="43"/>
  <c r="F8" i="43" s="1"/>
  <c r="F9" i="43" s="1"/>
  <c r="F10" i="43" s="1"/>
  <c r="F11" i="43" s="1"/>
  <c r="F12" i="43" s="1"/>
  <c r="F13" i="43" s="1"/>
  <c r="F14" i="43" s="1"/>
  <c r="F15" i="43" s="1"/>
  <c r="F16" i="43" s="1"/>
  <c r="F17" i="43" s="1"/>
  <c r="F18" i="43" s="1"/>
  <c r="F19" i="43" s="1"/>
  <c r="F20" i="43" s="1"/>
  <c r="F21" i="43" s="1"/>
  <c r="F22" i="43" s="1"/>
  <c r="F23" i="43" s="1"/>
  <c r="F24" i="43" s="1"/>
  <c r="F25" i="43" s="1"/>
  <c r="F26" i="43" s="1"/>
  <c r="F27" i="43" s="1"/>
  <c r="F28" i="43" s="1"/>
  <c r="F29" i="43" s="1"/>
  <c r="F30" i="43" s="1"/>
  <c r="F31" i="43" s="1"/>
  <c r="F32" i="43" s="1"/>
  <c r="F33" i="43" s="1"/>
  <c r="F34" i="43" s="1"/>
  <c r="F35" i="43" s="1"/>
  <c r="F36" i="43" s="1"/>
  <c r="F37" i="43" s="1"/>
  <c r="F38" i="43" s="1"/>
  <c r="F39" i="43" s="1"/>
  <c r="F40" i="43" s="1"/>
  <c r="F41" i="43" s="1"/>
  <c r="F42" i="43" s="1"/>
  <c r="F43" i="43" s="1"/>
  <c r="F44" i="43" s="1"/>
  <c r="F45" i="43" s="1"/>
  <c r="F46" i="43" s="1"/>
  <c r="F47" i="43" s="1"/>
  <c r="F48" i="43" s="1"/>
  <c r="F49" i="43" s="1"/>
  <c r="F50" i="43" s="1"/>
  <c r="F51" i="43" s="1"/>
  <c r="F52" i="43" s="1"/>
  <c r="F53" i="43" s="1"/>
  <c r="F54" i="43" s="1"/>
  <c r="F55" i="43" s="1"/>
  <c r="F56" i="43" s="1"/>
  <c r="F57" i="43" s="1"/>
  <c r="F58" i="43" s="1"/>
  <c r="F59" i="43" s="1"/>
  <c r="F60" i="43" s="1"/>
  <c r="F61" i="43" s="1"/>
  <c r="F62" i="43" s="1"/>
  <c r="F63" i="43" s="1"/>
  <c r="F64" i="43" s="1"/>
  <c r="F65" i="43" s="1"/>
  <c r="F66" i="43" s="1"/>
  <c r="F67" i="43" s="1"/>
  <c r="F68" i="43" s="1"/>
  <c r="F69" i="43" s="1"/>
  <c r="F70" i="43" s="1"/>
  <c r="F71" i="43" s="1"/>
  <c r="F72" i="43" s="1"/>
  <c r="F73" i="43" s="1"/>
  <c r="F74" i="43" s="1"/>
  <c r="F75" i="43" s="1"/>
  <c r="F76" i="43" s="1"/>
  <c r="F77" i="43" s="1"/>
  <c r="F78" i="43" s="1"/>
  <c r="F79" i="43" s="1"/>
  <c r="F80" i="43" s="1"/>
  <c r="F81" i="43" s="1"/>
  <c r="F82" i="43" s="1"/>
  <c r="F83" i="43" s="1"/>
  <c r="F84" i="43" s="1"/>
  <c r="F85" i="43" s="1"/>
  <c r="F86" i="43" s="1"/>
  <c r="F87" i="43" s="1"/>
  <c r="F88" i="43" s="1"/>
  <c r="F89" i="43" s="1"/>
  <c r="F90" i="43" s="1"/>
  <c r="F91" i="43" s="1"/>
  <c r="F92" i="43" s="1"/>
  <c r="F93" i="43" s="1"/>
  <c r="F94" i="43" s="1"/>
  <c r="F95" i="43" s="1"/>
  <c r="F96" i="43" s="1"/>
  <c r="F97" i="43" s="1"/>
  <c r="F98" i="43" s="1"/>
  <c r="F99" i="43" s="1"/>
  <c r="F100" i="43" s="1"/>
  <c r="F101" i="43" s="1"/>
  <c r="F102" i="43" s="1"/>
  <c r="F103" i="43" s="1"/>
  <c r="F104" i="43" s="1"/>
  <c r="F105" i="43" s="1"/>
  <c r="F106" i="43" s="1"/>
  <c r="F107" i="43" s="1"/>
  <c r="F108" i="43" s="1"/>
  <c r="F109" i="43" s="1"/>
  <c r="F110" i="43" s="1"/>
  <c r="F111" i="43" s="1"/>
  <c r="F112" i="43" s="1"/>
  <c r="F113" i="43" s="1"/>
  <c r="F114" i="43" s="1"/>
  <c r="F115" i="43" s="1"/>
  <c r="F116" i="43" s="1"/>
  <c r="F117" i="43" s="1"/>
  <c r="F118" i="43" s="1"/>
  <c r="F119" i="43" s="1"/>
  <c r="F120" i="43" s="1"/>
  <c r="F121" i="43" s="1"/>
  <c r="F122" i="43" s="1"/>
  <c r="F123" i="43" s="1"/>
  <c r="F124" i="43" s="1"/>
  <c r="F125" i="43" s="1"/>
  <c r="F126" i="43" s="1"/>
  <c r="F127" i="43" s="1"/>
  <c r="F128" i="43" s="1"/>
  <c r="F129" i="43" s="1"/>
  <c r="F130" i="43" s="1"/>
  <c r="F131" i="43" s="1"/>
  <c r="F132" i="43" s="1"/>
  <c r="F133" i="43" s="1"/>
  <c r="F134" i="43" s="1"/>
  <c r="F135" i="43" s="1"/>
  <c r="F136" i="43" s="1"/>
  <c r="F137" i="43" s="1"/>
  <c r="F138" i="43" s="1"/>
  <c r="F139" i="43" s="1"/>
  <c r="F140" i="43" s="1"/>
  <c r="F141" i="43" s="1"/>
  <c r="F142" i="43" s="1"/>
  <c r="F143" i="43" s="1"/>
  <c r="F144" i="43" s="1"/>
  <c r="F145" i="43" s="1"/>
  <c r="F146" i="43" s="1"/>
  <c r="F147" i="43" s="1"/>
  <c r="F148" i="43" s="1"/>
  <c r="F149" i="43" s="1"/>
  <c r="F150" i="43" s="1"/>
  <c r="F151" i="43" s="1"/>
  <c r="F152" i="43" s="1"/>
  <c r="F153" i="43" s="1"/>
  <c r="F154" i="43" s="1"/>
  <c r="F155" i="43" s="1"/>
  <c r="F156" i="43" s="1"/>
  <c r="F157" i="43" s="1"/>
  <c r="F158" i="43" s="1"/>
  <c r="F159" i="43" s="1"/>
  <c r="F160" i="43" s="1"/>
  <c r="F161" i="43" s="1"/>
  <c r="F162" i="43" s="1"/>
  <c r="F163" i="43" s="1"/>
  <c r="F164" i="43" s="1"/>
  <c r="F165" i="43" s="1"/>
  <c r="F166" i="43" s="1"/>
  <c r="F167" i="43" s="1"/>
  <c r="F168" i="43" s="1"/>
  <c r="F169" i="43" s="1"/>
  <c r="F170" i="43" s="1"/>
  <c r="F171" i="43" s="1"/>
  <c r="F172" i="43" s="1"/>
  <c r="F173" i="43" s="1"/>
  <c r="F174" i="43" s="1"/>
  <c r="F175" i="43" s="1"/>
  <c r="F176" i="43" s="1"/>
  <c r="F177" i="43" s="1"/>
  <c r="F178" i="43" s="1"/>
  <c r="F179" i="43" s="1"/>
  <c r="F180" i="43" s="1"/>
  <c r="E7" i="43"/>
  <c r="C7" i="43"/>
  <c r="C179" i="42"/>
  <c r="C180" i="42"/>
  <c r="C129" i="42"/>
  <c r="C130" i="42"/>
  <c r="C131" i="42"/>
  <c r="C132" i="42"/>
  <c r="C133" i="42"/>
  <c r="C134" i="42"/>
  <c r="C135" i="42"/>
  <c r="C136" i="42"/>
  <c r="C137" i="42"/>
  <c r="C138" i="42"/>
  <c r="C139" i="42"/>
  <c r="C140" i="42"/>
  <c r="C141" i="42"/>
  <c r="C142" i="42"/>
  <c r="C143" i="42"/>
  <c r="C144" i="42"/>
  <c r="C145" i="42"/>
  <c r="C146" i="42"/>
  <c r="C147" i="42"/>
  <c r="C148" i="42"/>
  <c r="C149" i="42"/>
  <c r="C150" i="42"/>
  <c r="C151" i="42"/>
  <c r="C152" i="42"/>
  <c r="C153" i="42"/>
  <c r="C154" i="42"/>
  <c r="C155" i="42"/>
  <c r="C156" i="42"/>
  <c r="C157" i="42"/>
  <c r="C158" i="42"/>
  <c r="C159" i="42"/>
  <c r="C160" i="42"/>
  <c r="C161" i="42"/>
  <c r="C162" i="42"/>
  <c r="C163" i="42"/>
  <c r="C164" i="42"/>
  <c r="C165" i="42"/>
  <c r="C166" i="42"/>
  <c r="C167" i="42"/>
  <c r="C168" i="42"/>
  <c r="C169" i="42"/>
  <c r="C170" i="42"/>
  <c r="C171" i="42"/>
  <c r="C172" i="42"/>
  <c r="C173" i="42"/>
  <c r="C174" i="42"/>
  <c r="C175" i="42"/>
  <c r="C176" i="42"/>
  <c r="C177" i="42"/>
  <c r="C178" i="42"/>
  <c r="C8" i="42"/>
  <c r="C9" i="42"/>
  <c r="C10" i="42"/>
  <c r="C11" i="42"/>
  <c r="C12" i="42"/>
  <c r="C13" i="42"/>
  <c r="C14" i="42"/>
  <c r="C15" i="42"/>
  <c r="C16" i="42"/>
  <c r="C17" i="42"/>
  <c r="C18" i="42"/>
  <c r="C19" i="42"/>
  <c r="C20" i="42"/>
  <c r="C21" i="42"/>
  <c r="C22" i="42"/>
  <c r="C23" i="42"/>
  <c r="C24" i="42"/>
  <c r="C25" i="42"/>
  <c r="C26" i="42"/>
  <c r="C27" i="42"/>
  <c r="C28" i="42"/>
  <c r="C29" i="42"/>
  <c r="C30" i="42"/>
  <c r="C31" i="42"/>
  <c r="C32" i="42"/>
  <c r="C33" i="42"/>
  <c r="C34" i="42"/>
  <c r="C35" i="42"/>
  <c r="C36" i="42"/>
  <c r="C37" i="42"/>
  <c r="C38" i="42"/>
  <c r="C39" i="42"/>
  <c r="C40" i="42"/>
  <c r="C41" i="42"/>
  <c r="C42" i="42"/>
  <c r="C43" i="42"/>
  <c r="C44" i="42"/>
  <c r="C45" i="42"/>
  <c r="C46" i="42"/>
  <c r="C47" i="42"/>
  <c r="C48" i="42"/>
  <c r="C49" i="42"/>
  <c r="C50" i="42"/>
  <c r="C51" i="42"/>
  <c r="C52" i="42"/>
  <c r="C53" i="42"/>
  <c r="C54" i="42"/>
  <c r="C55" i="42"/>
  <c r="C56" i="42"/>
  <c r="C57" i="42"/>
  <c r="C58" i="42"/>
  <c r="C59" i="42"/>
  <c r="C60" i="42"/>
  <c r="C61" i="42"/>
  <c r="C62" i="42"/>
  <c r="C63" i="42"/>
  <c r="C64" i="42"/>
  <c r="C65" i="42"/>
  <c r="C66" i="42"/>
  <c r="C67" i="42"/>
  <c r="C68" i="42"/>
  <c r="C69" i="42"/>
  <c r="C70" i="42"/>
  <c r="C71" i="42"/>
  <c r="C72" i="42"/>
  <c r="C73" i="42"/>
  <c r="C74" i="42"/>
  <c r="C75" i="42"/>
  <c r="C76" i="42"/>
  <c r="C77" i="42"/>
  <c r="C78" i="42"/>
  <c r="C79" i="42"/>
  <c r="C80" i="42"/>
  <c r="C81" i="42"/>
  <c r="C82" i="42"/>
  <c r="C83" i="42"/>
  <c r="C84" i="42"/>
  <c r="C85" i="42"/>
  <c r="C86" i="42"/>
  <c r="C87" i="42"/>
  <c r="C88" i="42"/>
  <c r="C89" i="42"/>
  <c r="C90" i="42"/>
  <c r="C91" i="42"/>
  <c r="C92" i="42"/>
  <c r="C93" i="42"/>
  <c r="C94" i="42"/>
  <c r="C95" i="42"/>
  <c r="C96" i="42"/>
  <c r="C97" i="42"/>
  <c r="C98" i="42"/>
  <c r="C99" i="42"/>
  <c r="C100" i="42"/>
  <c r="C101" i="42"/>
  <c r="C102" i="42"/>
  <c r="C103" i="42"/>
  <c r="C104" i="42"/>
  <c r="C105" i="42"/>
  <c r="C106" i="42"/>
  <c r="C107" i="42"/>
  <c r="C108" i="42"/>
  <c r="C109" i="42"/>
  <c r="C110" i="42"/>
  <c r="C111" i="42"/>
  <c r="C112" i="42"/>
  <c r="C113" i="42"/>
  <c r="C114" i="42"/>
  <c r="C115" i="42"/>
  <c r="C116" i="42"/>
  <c r="C117" i="42"/>
  <c r="C118" i="42"/>
  <c r="C119" i="42"/>
  <c r="C120" i="42"/>
  <c r="C121" i="42"/>
  <c r="C122" i="42"/>
  <c r="C123" i="42"/>
  <c r="C124" i="42"/>
  <c r="C125" i="42"/>
  <c r="C126" i="42"/>
  <c r="C127" i="42"/>
  <c r="C128" i="42"/>
  <c r="C7" i="42"/>
  <c r="E9" i="42"/>
  <c r="E10" i="42"/>
  <c r="E11" i="42"/>
  <c r="E12" i="42"/>
  <c r="E13" i="42"/>
  <c r="E14" i="42"/>
  <c r="E15" i="42"/>
  <c r="E16" i="42"/>
  <c r="E17" i="42"/>
  <c r="E18" i="42"/>
  <c r="E19" i="42"/>
  <c r="E20" i="42"/>
  <c r="E21" i="42"/>
  <c r="E22" i="42"/>
  <c r="E23" i="42"/>
  <c r="E24" i="42"/>
  <c r="E25" i="42"/>
  <c r="E26" i="42"/>
  <c r="E27" i="42"/>
  <c r="E28" i="42"/>
  <c r="E29" i="42"/>
  <c r="E30" i="42"/>
  <c r="E31" i="42"/>
  <c r="E32" i="42"/>
  <c r="E33" i="42"/>
  <c r="E34" i="42"/>
  <c r="E35" i="42"/>
  <c r="E36" i="42"/>
  <c r="E37" i="42"/>
  <c r="E38" i="42"/>
  <c r="E39" i="42"/>
  <c r="E40" i="42"/>
  <c r="E41" i="42"/>
  <c r="E42" i="42"/>
  <c r="E43" i="42"/>
  <c r="E44" i="42"/>
  <c r="E45" i="42"/>
  <c r="E46" i="42"/>
  <c r="E47" i="42"/>
  <c r="E48" i="42"/>
  <c r="E49" i="42"/>
  <c r="E50" i="42"/>
  <c r="E51" i="42"/>
  <c r="E52" i="42"/>
  <c r="E53" i="42"/>
  <c r="E54" i="42"/>
  <c r="E55" i="42"/>
  <c r="E56" i="42"/>
  <c r="E57" i="42"/>
  <c r="E58" i="42"/>
  <c r="E59" i="42"/>
  <c r="E60" i="42"/>
  <c r="E61" i="42"/>
  <c r="E62" i="42"/>
  <c r="E63" i="42"/>
  <c r="E64" i="42"/>
  <c r="E65" i="42"/>
  <c r="E66" i="42"/>
  <c r="E67" i="42"/>
  <c r="E68" i="42"/>
  <c r="E69" i="42"/>
  <c r="E70" i="42"/>
  <c r="E71" i="42"/>
  <c r="E72" i="42"/>
  <c r="E73" i="42"/>
  <c r="E74" i="42"/>
  <c r="E75" i="42"/>
  <c r="E76" i="42"/>
  <c r="E77" i="42"/>
  <c r="E78" i="42"/>
  <c r="E79" i="42"/>
  <c r="E80" i="42"/>
  <c r="E81" i="42"/>
  <c r="E82" i="42"/>
  <c r="E83" i="42"/>
  <c r="E84" i="42"/>
  <c r="E85" i="42"/>
  <c r="E86" i="42"/>
  <c r="E87" i="42"/>
  <c r="E88" i="42"/>
  <c r="E89" i="42"/>
  <c r="E90" i="42"/>
  <c r="E91" i="42"/>
  <c r="E92" i="42"/>
  <c r="E93" i="42"/>
  <c r="E94" i="42"/>
  <c r="E95" i="42"/>
  <c r="E96" i="42"/>
  <c r="E97" i="42"/>
  <c r="E98" i="42"/>
  <c r="E99" i="42"/>
  <c r="E100" i="42"/>
  <c r="E101" i="42"/>
  <c r="E102" i="42"/>
  <c r="E103" i="42"/>
  <c r="E104" i="42"/>
  <c r="E105" i="42"/>
  <c r="E106" i="42"/>
  <c r="E107" i="42"/>
  <c r="E108" i="42"/>
  <c r="E109" i="42"/>
  <c r="E110" i="42"/>
  <c r="E111" i="42"/>
  <c r="E112" i="42"/>
  <c r="E113" i="42"/>
  <c r="E114" i="42"/>
  <c r="E115" i="42"/>
  <c r="E116" i="42"/>
  <c r="E117" i="42"/>
  <c r="E118" i="42"/>
  <c r="E119" i="42"/>
  <c r="E120" i="42"/>
  <c r="E121" i="42"/>
  <c r="E122" i="42"/>
  <c r="E123" i="42"/>
  <c r="E124" i="42"/>
  <c r="E125" i="42"/>
  <c r="E126" i="42"/>
  <c r="E127" i="42"/>
  <c r="E128" i="42"/>
  <c r="E129" i="42"/>
  <c r="E130" i="42"/>
  <c r="E131" i="42"/>
  <c r="E132" i="42"/>
  <c r="E133" i="42"/>
  <c r="E134" i="42"/>
  <c r="E135" i="42"/>
  <c r="E136" i="42"/>
  <c r="E137" i="42"/>
  <c r="E138" i="42"/>
  <c r="E139" i="42"/>
  <c r="E140" i="42"/>
  <c r="E141" i="42"/>
  <c r="E142" i="42"/>
  <c r="E143" i="42"/>
  <c r="E144" i="42"/>
  <c r="E145" i="42"/>
  <c r="E146" i="42"/>
  <c r="E147" i="42"/>
  <c r="E148" i="42"/>
  <c r="E149" i="42"/>
  <c r="E150" i="42"/>
  <c r="E151" i="42"/>
  <c r="E152" i="42"/>
  <c r="E153" i="42"/>
  <c r="E154" i="42"/>
  <c r="E155" i="42"/>
  <c r="E156" i="42"/>
  <c r="E157" i="42"/>
  <c r="E158" i="42"/>
  <c r="E159" i="42"/>
  <c r="E160" i="42"/>
  <c r="E161" i="42"/>
  <c r="E162" i="42"/>
  <c r="E163" i="42"/>
  <c r="E164" i="42"/>
  <c r="E165" i="42"/>
  <c r="E166" i="42"/>
  <c r="E167" i="42"/>
  <c r="E168" i="42"/>
  <c r="E169" i="42"/>
  <c r="E170" i="42"/>
  <c r="E171" i="42"/>
  <c r="E172" i="42"/>
  <c r="E173" i="42"/>
  <c r="E174" i="42"/>
  <c r="E175" i="42"/>
  <c r="E176" i="42"/>
  <c r="E177" i="42"/>
  <c r="E178" i="42"/>
  <c r="E179" i="42"/>
  <c r="E180" i="42"/>
  <c r="E8" i="42"/>
  <c r="F7" i="42"/>
  <c r="F8" i="42" s="1"/>
  <c r="F9" i="42" s="1"/>
  <c r="F10" i="42" s="1"/>
  <c r="F11" i="42" s="1"/>
  <c r="F12" i="42" s="1"/>
  <c r="F13" i="42" s="1"/>
  <c r="F14" i="42" s="1"/>
  <c r="F15" i="42" s="1"/>
  <c r="F16" i="42" s="1"/>
  <c r="F17" i="42" s="1"/>
  <c r="F18" i="42" s="1"/>
  <c r="F19" i="42" s="1"/>
  <c r="F20" i="42" s="1"/>
  <c r="F21" i="42" s="1"/>
  <c r="F22" i="42" s="1"/>
  <c r="F23" i="42" s="1"/>
  <c r="F24" i="42" s="1"/>
  <c r="F25" i="42" s="1"/>
  <c r="F26" i="42" s="1"/>
  <c r="F27" i="42" s="1"/>
  <c r="F28" i="42" s="1"/>
  <c r="F29" i="42" s="1"/>
  <c r="F30" i="42" s="1"/>
  <c r="F31" i="42" s="1"/>
  <c r="F32" i="42" s="1"/>
  <c r="F33" i="42" s="1"/>
  <c r="F34" i="42" s="1"/>
  <c r="F35" i="42" s="1"/>
  <c r="F36" i="42" s="1"/>
  <c r="F37" i="42" s="1"/>
  <c r="F38" i="42" s="1"/>
  <c r="F39" i="42" s="1"/>
  <c r="F40" i="42" s="1"/>
  <c r="F41" i="42" s="1"/>
  <c r="F42" i="42" s="1"/>
  <c r="F43" i="42" s="1"/>
  <c r="F44" i="42" s="1"/>
  <c r="F45" i="42" s="1"/>
  <c r="F46" i="42" s="1"/>
  <c r="F47" i="42" s="1"/>
  <c r="F48" i="42" s="1"/>
  <c r="F49" i="42" s="1"/>
  <c r="F50" i="42" s="1"/>
  <c r="F51" i="42" s="1"/>
  <c r="F52" i="42" s="1"/>
  <c r="F53" i="42" s="1"/>
  <c r="F54" i="42" s="1"/>
  <c r="F55" i="42" s="1"/>
  <c r="F56" i="42" s="1"/>
  <c r="F57" i="42" s="1"/>
  <c r="F58" i="42" s="1"/>
  <c r="F59" i="42" s="1"/>
  <c r="F60" i="42" s="1"/>
  <c r="F61" i="42" s="1"/>
  <c r="F62" i="42" s="1"/>
  <c r="F63" i="42" s="1"/>
  <c r="F64" i="42" s="1"/>
  <c r="F65" i="42" s="1"/>
  <c r="F66" i="42" s="1"/>
  <c r="F67" i="42" s="1"/>
  <c r="F68" i="42" s="1"/>
  <c r="F69" i="42" s="1"/>
  <c r="F70" i="42" s="1"/>
  <c r="F71" i="42" s="1"/>
  <c r="F72" i="42" s="1"/>
  <c r="F73" i="42" s="1"/>
  <c r="F74" i="42" s="1"/>
  <c r="F75" i="42" s="1"/>
  <c r="F76" i="42" s="1"/>
  <c r="F77" i="42" s="1"/>
  <c r="F78" i="42" s="1"/>
  <c r="F79" i="42" s="1"/>
  <c r="F80" i="42" s="1"/>
  <c r="F81" i="42" s="1"/>
  <c r="F82" i="42" s="1"/>
  <c r="F83" i="42" s="1"/>
  <c r="F84" i="42" s="1"/>
  <c r="F85" i="42" s="1"/>
  <c r="F86" i="42" s="1"/>
  <c r="F87" i="42" s="1"/>
  <c r="F88" i="42" s="1"/>
  <c r="F89" i="42" s="1"/>
  <c r="F90" i="42" s="1"/>
  <c r="F91" i="42" s="1"/>
  <c r="F92" i="42" s="1"/>
  <c r="F93" i="42" s="1"/>
  <c r="F94" i="42" s="1"/>
  <c r="F95" i="42" s="1"/>
  <c r="F96" i="42" s="1"/>
  <c r="F97" i="42" s="1"/>
  <c r="F98" i="42" s="1"/>
  <c r="F99" i="42" s="1"/>
  <c r="F100" i="42" s="1"/>
  <c r="F101" i="42" s="1"/>
  <c r="F102" i="42" s="1"/>
  <c r="F103" i="42" s="1"/>
  <c r="F104" i="42" s="1"/>
  <c r="F105" i="42" s="1"/>
  <c r="F106" i="42" s="1"/>
  <c r="F107" i="42" s="1"/>
  <c r="F108" i="42" s="1"/>
  <c r="F109" i="42" s="1"/>
  <c r="F110" i="42" s="1"/>
  <c r="F111" i="42" s="1"/>
  <c r="F112" i="42" s="1"/>
  <c r="F113" i="42" s="1"/>
  <c r="F114" i="42" s="1"/>
  <c r="F115" i="42" s="1"/>
  <c r="F116" i="42" s="1"/>
  <c r="F117" i="42" s="1"/>
  <c r="F118" i="42" s="1"/>
  <c r="F119" i="42" s="1"/>
  <c r="F120" i="42" s="1"/>
  <c r="F121" i="42" s="1"/>
  <c r="F122" i="42" s="1"/>
  <c r="F123" i="42" s="1"/>
  <c r="F124" i="42" s="1"/>
  <c r="F125" i="42" s="1"/>
  <c r="F126" i="42" s="1"/>
  <c r="F127" i="42" s="1"/>
  <c r="F128" i="42" s="1"/>
  <c r="F129" i="42" s="1"/>
  <c r="F130" i="42" s="1"/>
  <c r="F131" i="42" s="1"/>
  <c r="F132" i="42" s="1"/>
  <c r="F133" i="42" s="1"/>
  <c r="F134" i="42" s="1"/>
  <c r="F135" i="42" s="1"/>
  <c r="F136" i="42" s="1"/>
  <c r="F137" i="42" s="1"/>
  <c r="F138" i="42" s="1"/>
  <c r="F139" i="42" s="1"/>
  <c r="F140" i="42" s="1"/>
  <c r="F141" i="42" s="1"/>
  <c r="F142" i="42" s="1"/>
  <c r="F143" i="42" s="1"/>
  <c r="F144" i="42" s="1"/>
  <c r="F145" i="42" s="1"/>
  <c r="F146" i="42" s="1"/>
  <c r="F147" i="42" s="1"/>
  <c r="F148" i="42" s="1"/>
  <c r="F149" i="42" s="1"/>
  <c r="F150" i="42" s="1"/>
  <c r="F151" i="42" s="1"/>
  <c r="F152" i="42" s="1"/>
  <c r="F153" i="42" s="1"/>
  <c r="F154" i="42" s="1"/>
  <c r="F155" i="42" s="1"/>
  <c r="F156" i="42" s="1"/>
  <c r="F157" i="42" s="1"/>
  <c r="F158" i="42" s="1"/>
  <c r="F159" i="42" s="1"/>
  <c r="F160" i="42" s="1"/>
  <c r="F161" i="42" s="1"/>
  <c r="F162" i="42" s="1"/>
  <c r="F163" i="42" s="1"/>
  <c r="F164" i="42" s="1"/>
  <c r="F165" i="42" s="1"/>
  <c r="F166" i="42" s="1"/>
  <c r="F167" i="42" s="1"/>
  <c r="F168" i="42" s="1"/>
  <c r="F169" i="42" s="1"/>
  <c r="F170" i="42" s="1"/>
  <c r="F171" i="42" s="1"/>
  <c r="F172" i="42" s="1"/>
  <c r="F173" i="42" s="1"/>
  <c r="F174" i="42" s="1"/>
  <c r="F175" i="42" s="1"/>
  <c r="F176" i="42" s="1"/>
  <c r="F177" i="42" s="1"/>
  <c r="F178" i="42" s="1"/>
  <c r="F179" i="42" s="1"/>
  <c r="F180" i="42" s="1"/>
  <c r="E7" i="42"/>
  <c r="G8" i="37"/>
  <c r="H8" i="37"/>
  <c r="G9" i="37"/>
  <c r="H9" i="37"/>
  <c r="G10" i="37"/>
  <c r="H10" i="37"/>
  <c r="G11" i="37"/>
  <c r="H11" i="37"/>
  <c r="G12" i="37"/>
  <c r="H12" i="37"/>
  <c r="G13" i="37"/>
  <c r="H13" i="37"/>
  <c r="G14" i="37"/>
  <c r="H14" i="37"/>
  <c r="G15" i="37"/>
  <c r="H15" i="37"/>
  <c r="G16" i="37"/>
  <c r="H16" i="37"/>
  <c r="G17" i="37"/>
  <c r="H17" i="37"/>
  <c r="G18" i="37"/>
  <c r="H18" i="37"/>
  <c r="G19" i="37"/>
  <c r="H19" i="37"/>
  <c r="G20" i="37"/>
  <c r="H20" i="37"/>
  <c r="G21" i="37"/>
  <c r="H21" i="37"/>
  <c r="G22" i="37"/>
  <c r="H22" i="37"/>
  <c r="G23" i="37"/>
  <c r="H23" i="37"/>
  <c r="G24" i="37"/>
  <c r="H24" i="37"/>
  <c r="G25" i="37"/>
  <c r="H25" i="37"/>
  <c r="G26" i="37"/>
  <c r="H26" i="37"/>
  <c r="G27" i="37"/>
  <c r="H27" i="37"/>
  <c r="G28" i="37"/>
  <c r="H28" i="37"/>
  <c r="G29" i="37"/>
  <c r="H29" i="37"/>
  <c r="G30" i="37"/>
  <c r="H30" i="37"/>
  <c r="G31" i="37"/>
  <c r="H31" i="37"/>
  <c r="G32" i="37"/>
  <c r="H32" i="37"/>
  <c r="G33" i="37"/>
  <c r="H33" i="37"/>
  <c r="G34" i="37"/>
  <c r="H34" i="37"/>
  <c r="G35" i="37"/>
  <c r="H35" i="37"/>
  <c r="G36" i="37"/>
  <c r="H36" i="37"/>
  <c r="G37" i="37"/>
  <c r="H37" i="37"/>
  <c r="G38" i="37"/>
  <c r="H38" i="37"/>
  <c r="G39" i="37"/>
  <c r="H39" i="37"/>
  <c r="G40" i="37"/>
  <c r="H40" i="37"/>
  <c r="G41" i="37"/>
  <c r="H41" i="37"/>
  <c r="G42" i="37"/>
  <c r="H42" i="37"/>
  <c r="G43" i="37"/>
  <c r="H43" i="37"/>
  <c r="G44" i="37"/>
  <c r="H44" i="37"/>
  <c r="G45" i="37"/>
  <c r="H45" i="37"/>
  <c r="G46" i="37"/>
  <c r="H46" i="37"/>
  <c r="G47" i="37"/>
  <c r="H47" i="37"/>
  <c r="G48" i="37"/>
  <c r="H48" i="37"/>
  <c r="G49" i="37"/>
  <c r="H49" i="37"/>
  <c r="G50" i="37"/>
  <c r="H50" i="37"/>
  <c r="G51" i="37"/>
  <c r="H51" i="37"/>
  <c r="G52" i="37"/>
  <c r="H52" i="37"/>
  <c r="G53" i="37"/>
  <c r="H53" i="37"/>
  <c r="G54" i="37"/>
  <c r="H54" i="37"/>
  <c r="G55" i="37"/>
  <c r="H55" i="37"/>
  <c r="G56" i="37"/>
  <c r="H56" i="37"/>
  <c r="G57" i="37"/>
  <c r="H57" i="37"/>
  <c r="G58" i="37"/>
  <c r="H58" i="37"/>
  <c r="G59" i="37"/>
  <c r="H59" i="37"/>
  <c r="G60" i="37"/>
  <c r="H60" i="37"/>
  <c r="G61" i="37"/>
  <c r="H61" i="37"/>
  <c r="G62" i="37"/>
  <c r="H62" i="37"/>
  <c r="G63" i="37"/>
  <c r="H63" i="37"/>
  <c r="G64" i="37"/>
  <c r="H64" i="37"/>
  <c r="G65" i="37"/>
  <c r="H65" i="37"/>
  <c r="G66" i="37"/>
  <c r="H66" i="37"/>
  <c r="G67" i="37"/>
  <c r="H67" i="37"/>
  <c r="G68" i="37"/>
  <c r="H68" i="37"/>
  <c r="G69" i="37"/>
  <c r="H69" i="37"/>
  <c r="G70" i="37"/>
  <c r="H70" i="37"/>
  <c r="G71" i="37"/>
  <c r="H71" i="37"/>
  <c r="G72" i="37"/>
  <c r="H72" i="37"/>
  <c r="G73" i="37"/>
  <c r="H73" i="37"/>
  <c r="G74" i="37"/>
  <c r="H74" i="37"/>
  <c r="G75" i="37"/>
  <c r="H75" i="37"/>
  <c r="G76" i="37"/>
  <c r="H76" i="37"/>
  <c r="G77" i="37"/>
  <c r="H77" i="37"/>
  <c r="G78" i="37"/>
  <c r="H78" i="37"/>
  <c r="G79" i="37"/>
  <c r="H79" i="37"/>
  <c r="G80" i="37"/>
  <c r="H80" i="37"/>
  <c r="G81" i="37"/>
  <c r="H81" i="37"/>
  <c r="G82" i="37"/>
  <c r="H82" i="37"/>
  <c r="G83" i="37"/>
  <c r="H83" i="37"/>
  <c r="G84" i="37"/>
  <c r="H84" i="37"/>
  <c r="G85" i="37"/>
  <c r="H85" i="37"/>
  <c r="G86" i="37"/>
  <c r="H86" i="37"/>
  <c r="G87" i="37"/>
  <c r="H87" i="37"/>
  <c r="G88" i="37"/>
  <c r="H88" i="37"/>
  <c r="G89" i="37"/>
  <c r="H89" i="37"/>
  <c r="G90" i="37"/>
  <c r="H90" i="37"/>
  <c r="G91" i="37"/>
  <c r="H91" i="37"/>
  <c r="G92" i="37"/>
  <c r="H92" i="37"/>
  <c r="G93" i="37"/>
  <c r="H93" i="37"/>
  <c r="G94" i="37"/>
  <c r="H94" i="37"/>
  <c r="G95" i="37"/>
  <c r="H95" i="37"/>
  <c r="G96" i="37"/>
  <c r="H96" i="37"/>
  <c r="G97" i="37"/>
  <c r="H97" i="37"/>
  <c r="G98" i="37"/>
  <c r="H98" i="37"/>
  <c r="G99" i="37"/>
  <c r="H99" i="37"/>
  <c r="G100" i="37"/>
  <c r="H100" i="37"/>
  <c r="G101" i="37"/>
  <c r="H101" i="37"/>
  <c r="G102" i="37"/>
  <c r="H102" i="37"/>
  <c r="G103" i="37"/>
  <c r="H103" i="37"/>
  <c r="G104" i="37"/>
  <c r="H104" i="37"/>
  <c r="G105" i="37"/>
  <c r="H105" i="37"/>
  <c r="G106" i="37"/>
  <c r="H106" i="37"/>
  <c r="G107" i="37"/>
  <c r="H107" i="37"/>
  <c r="G108" i="37"/>
  <c r="H108" i="37"/>
  <c r="G109" i="37"/>
  <c r="H109" i="37"/>
  <c r="G110" i="37"/>
  <c r="H110" i="37"/>
  <c r="G111" i="37"/>
  <c r="H111" i="37"/>
  <c r="G112" i="37"/>
  <c r="H112" i="37"/>
  <c r="G113" i="37"/>
  <c r="H113" i="37"/>
  <c r="G114" i="37"/>
  <c r="H114" i="37"/>
  <c r="G115" i="37"/>
  <c r="H115" i="37"/>
  <c r="G116" i="37"/>
  <c r="H116" i="37"/>
  <c r="G117" i="37"/>
  <c r="H117" i="37"/>
  <c r="G118" i="37"/>
  <c r="H118" i="37"/>
  <c r="G119" i="37"/>
  <c r="H119" i="37"/>
  <c r="G120" i="37"/>
  <c r="H120" i="37"/>
  <c r="G121" i="37"/>
  <c r="H121" i="37"/>
  <c r="G122" i="37"/>
  <c r="H122" i="37"/>
  <c r="G123" i="37"/>
  <c r="H123" i="37"/>
  <c r="G124" i="37"/>
  <c r="H124" i="37"/>
  <c r="G125" i="37"/>
  <c r="H125" i="37"/>
  <c r="G126" i="37"/>
  <c r="H126" i="37"/>
  <c r="G127" i="37"/>
  <c r="H127" i="37"/>
  <c r="G128" i="37"/>
  <c r="H128" i="37"/>
  <c r="G129" i="37"/>
  <c r="H129" i="37"/>
  <c r="G130" i="37"/>
  <c r="H130" i="37"/>
  <c r="G131" i="37"/>
  <c r="H131" i="37"/>
  <c r="G132" i="37"/>
  <c r="H132" i="37"/>
  <c r="G133" i="37"/>
  <c r="H133" i="37"/>
  <c r="G134" i="37"/>
  <c r="H134" i="37"/>
  <c r="G135" i="37"/>
  <c r="H135" i="37"/>
  <c r="G136" i="37"/>
  <c r="H136" i="37"/>
  <c r="G137" i="37"/>
  <c r="H137" i="37"/>
  <c r="G138" i="37"/>
  <c r="H138" i="37"/>
  <c r="G139" i="37"/>
  <c r="H139" i="37"/>
  <c r="G140" i="37"/>
  <c r="H140" i="37"/>
  <c r="G141" i="37"/>
  <c r="H141" i="37"/>
  <c r="G142" i="37"/>
  <c r="H142" i="37"/>
  <c r="G143" i="37"/>
  <c r="H143" i="37"/>
  <c r="G144" i="37"/>
  <c r="H144" i="37"/>
  <c r="G145" i="37"/>
  <c r="H145" i="37"/>
  <c r="G146" i="37"/>
  <c r="H146" i="37"/>
  <c r="G147" i="37"/>
  <c r="H147" i="37"/>
  <c r="G148" i="37"/>
  <c r="H148" i="37"/>
  <c r="G149" i="37"/>
  <c r="H149" i="37"/>
  <c r="G150" i="37"/>
  <c r="H150" i="37"/>
  <c r="G151" i="37"/>
  <c r="H151" i="37"/>
  <c r="G152" i="37"/>
  <c r="H152" i="37"/>
  <c r="G153" i="37"/>
  <c r="H153" i="37"/>
  <c r="G154" i="37"/>
  <c r="H154" i="37"/>
  <c r="G155" i="37"/>
  <c r="H155" i="37"/>
  <c r="G156" i="37"/>
  <c r="H156" i="37"/>
  <c r="G157" i="37"/>
  <c r="H157" i="37"/>
  <c r="G158" i="37"/>
  <c r="H158" i="37"/>
  <c r="G159" i="37"/>
  <c r="H159" i="37"/>
  <c r="G160" i="37"/>
  <c r="H160" i="37"/>
  <c r="G161" i="37"/>
  <c r="H161" i="37"/>
  <c r="G162" i="37"/>
  <c r="H162" i="37"/>
  <c r="G163" i="37"/>
  <c r="H163" i="37"/>
  <c r="G164" i="37"/>
  <c r="H164" i="37"/>
  <c r="G165" i="37"/>
  <c r="H165" i="37"/>
  <c r="G166" i="37"/>
  <c r="H166" i="37"/>
  <c r="G167" i="37"/>
  <c r="H167" i="37"/>
  <c r="G168" i="37"/>
  <c r="H168" i="37"/>
  <c r="G169" i="37"/>
  <c r="H169" i="37"/>
  <c r="G170" i="37"/>
  <c r="H170" i="37"/>
  <c r="G171" i="37"/>
  <c r="H171" i="37"/>
  <c r="G172" i="37"/>
  <c r="H172" i="37"/>
  <c r="G173" i="37"/>
  <c r="H173" i="37"/>
  <c r="G174" i="37"/>
  <c r="H174" i="37"/>
  <c r="G175" i="37"/>
  <c r="H175" i="37"/>
  <c r="G176" i="37"/>
  <c r="H176" i="37"/>
  <c r="G177" i="37"/>
  <c r="H177" i="37"/>
  <c r="G178" i="37"/>
  <c r="H178" i="37"/>
  <c r="G179" i="37"/>
  <c r="H179" i="37"/>
  <c r="G180" i="37"/>
  <c r="H180" i="37"/>
  <c r="H7" i="37"/>
  <c r="G7" i="37"/>
  <c r="E180" i="36"/>
  <c r="D180" i="36"/>
  <c r="E179" i="36"/>
  <c r="D179" i="36"/>
  <c r="E178" i="36"/>
  <c r="D178" i="36"/>
  <c r="E177" i="36"/>
  <c r="D177" i="36"/>
  <c r="E176" i="36"/>
  <c r="D176" i="36"/>
  <c r="E175" i="36"/>
  <c r="D175" i="36"/>
  <c r="E174" i="36"/>
  <c r="D174" i="36"/>
  <c r="E173" i="36"/>
  <c r="D173" i="36"/>
  <c r="E172" i="36"/>
  <c r="D172" i="36"/>
  <c r="E171" i="36"/>
  <c r="D171" i="36"/>
  <c r="E170" i="36"/>
  <c r="D170" i="36"/>
  <c r="E169" i="36"/>
  <c r="D169" i="36"/>
  <c r="E168" i="36"/>
  <c r="D168" i="36"/>
  <c r="E167" i="36"/>
  <c r="D167" i="36"/>
  <c r="E166" i="36"/>
  <c r="D166" i="36"/>
  <c r="E165" i="36"/>
  <c r="D165" i="36"/>
  <c r="E164" i="36"/>
  <c r="D164" i="36"/>
  <c r="E163" i="36"/>
  <c r="D163" i="36"/>
  <c r="E162" i="36"/>
  <c r="D162" i="36"/>
  <c r="E161" i="36"/>
  <c r="D161" i="36"/>
  <c r="E160" i="36"/>
  <c r="D160" i="36"/>
  <c r="E159" i="36"/>
  <c r="D159" i="36"/>
  <c r="E158" i="36"/>
  <c r="D158" i="36"/>
  <c r="E157" i="36"/>
  <c r="D157" i="36"/>
  <c r="E156" i="36"/>
  <c r="D156" i="36"/>
  <c r="E155" i="36"/>
  <c r="D155" i="36"/>
  <c r="E154" i="36"/>
  <c r="D154" i="36"/>
  <c r="E153" i="36"/>
  <c r="D153" i="36"/>
  <c r="E152" i="36"/>
  <c r="D152" i="36"/>
  <c r="E151" i="36"/>
  <c r="D151" i="36"/>
  <c r="E150" i="36"/>
  <c r="D150" i="36"/>
  <c r="E149" i="36"/>
  <c r="D149" i="36"/>
  <c r="E148" i="36"/>
  <c r="D148" i="36"/>
  <c r="E147" i="36"/>
  <c r="D147" i="36"/>
  <c r="E146" i="36"/>
  <c r="D146" i="36"/>
  <c r="E145" i="36"/>
  <c r="D145" i="36"/>
  <c r="E144" i="36"/>
  <c r="D144" i="36"/>
  <c r="E143" i="36"/>
  <c r="D143" i="36"/>
  <c r="E142" i="36"/>
  <c r="D142" i="36"/>
  <c r="E141" i="36"/>
  <c r="D141" i="36"/>
  <c r="E140" i="36"/>
  <c r="D140" i="36"/>
  <c r="E139" i="36"/>
  <c r="D139" i="36"/>
  <c r="E138" i="36"/>
  <c r="D138" i="36"/>
  <c r="E137" i="36"/>
  <c r="D137" i="36"/>
  <c r="E136" i="36"/>
  <c r="D136" i="36"/>
  <c r="E135" i="36"/>
  <c r="D135" i="36"/>
  <c r="E134" i="36"/>
  <c r="D134" i="36"/>
  <c r="E133" i="36"/>
  <c r="D133" i="36"/>
  <c r="E132" i="36"/>
  <c r="D132" i="36"/>
  <c r="E131" i="36"/>
  <c r="D131" i="36"/>
  <c r="E130" i="36"/>
  <c r="D130" i="36"/>
  <c r="E129" i="36"/>
  <c r="D129" i="36"/>
  <c r="E128" i="36"/>
  <c r="D128" i="36"/>
  <c r="E127" i="36"/>
  <c r="D127" i="36"/>
  <c r="E126" i="36"/>
  <c r="D126" i="36"/>
  <c r="E125" i="36"/>
  <c r="D125" i="36"/>
  <c r="E124" i="36"/>
  <c r="D124" i="36"/>
  <c r="E123" i="36"/>
  <c r="D123" i="36"/>
  <c r="E122" i="36"/>
  <c r="D122" i="36"/>
  <c r="E121" i="36"/>
  <c r="D121" i="36"/>
  <c r="E120" i="36"/>
  <c r="D120" i="36"/>
  <c r="E119" i="36"/>
  <c r="D119" i="36"/>
  <c r="E118" i="36"/>
  <c r="D118" i="36"/>
  <c r="E117" i="36"/>
  <c r="D117" i="36"/>
  <c r="E116" i="36"/>
  <c r="D116" i="36"/>
  <c r="E115" i="36"/>
  <c r="D115" i="36"/>
  <c r="E114" i="36"/>
  <c r="D114" i="36"/>
  <c r="E113" i="36"/>
  <c r="D113" i="36"/>
  <c r="E112" i="36"/>
  <c r="D112" i="36"/>
  <c r="E111" i="36"/>
  <c r="D111" i="36"/>
  <c r="E110" i="36"/>
  <c r="D110" i="36"/>
  <c r="E109" i="36"/>
  <c r="D109" i="36"/>
  <c r="E108" i="36"/>
  <c r="D108" i="36"/>
  <c r="E107" i="36"/>
  <c r="D107" i="36"/>
  <c r="E106" i="36"/>
  <c r="D106" i="36"/>
  <c r="E105" i="36"/>
  <c r="D105" i="36"/>
  <c r="E104" i="36"/>
  <c r="D104" i="36"/>
  <c r="E103" i="36"/>
  <c r="D103" i="36"/>
  <c r="E102" i="36"/>
  <c r="D102" i="36"/>
  <c r="E101" i="36"/>
  <c r="D101" i="36"/>
  <c r="E100" i="36"/>
  <c r="D100" i="36"/>
  <c r="E99" i="36"/>
  <c r="D99" i="36"/>
  <c r="E98" i="36"/>
  <c r="D98" i="36"/>
  <c r="E97" i="36"/>
  <c r="D97" i="36"/>
  <c r="E96" i="36"/>
  <c r="D96" i="36"/>
  <c r="E95" i="36"/>
  <c r="D95" i="36"/>
  <c r="E94" i="36"/>
  <c r="D94" i="36"/>
  <c r="E93" i="36"/>
  <c r="D93" i="36"/>
  <c r="E92" i="36"/>
  <c r="D92" i="36"/>
  <c r="E91" i="36"/>
  <c r="D91" i="36"/>
  <c r="E90" i="36"/>
  <c r="D90" i="36"/>
  <c r="E89" i="36"/>
  <c r="D89" i="36"/>
  <c r="E88" i="36"/>
  <c r="D88" i="36"/>
  <c r="E87" i="36"/>
  <c r="D87" i="36"/>
  <c r="E86" i="36"/>
  <c r="D86" i="36"/>
  <c r="E85" i="36"/>
  <c r="D85" i="36"/>
  <c r="E84" i="36"/>
  <c r="D84" i="36"/>
  <c r="E83" i="36"/>
  <c r="D83" i="36"/>
  <c r="E82" i="36"/>
  <c r="D82" i="36"/>
  <c r="E81" i="36"/>
  <c r="D81" i="36"/>
  <c r="E80" i="36"/>
  <c r="D80" i="36"/>
  <c r="E79" i="36"/>
  <c r="D79" i="36"/>
  <c r="E78" i="36"/>
  <c r="D78" i="36"/>
  <c r="E77" i="36"/>
  <c r="D77" i="36"/>
  <c r="E76" i="36"/>
  <c r="D76" i="36"/>
  <c r="E75" i="36"/>
  <c r="D75" i="36"/>
  <c r="E74" i="36"/>
  <c r="D74" i="36"/>
  <c r="E73" i="36"/>
  <c r="D73" i="36"/>
  <c r="E72" i="36"/>
  <c r="D72" i="36"/>
  <c r="E71" i="36"/>
  <c r="D71" i="36"/>
  <c r="E70" i="36"/>
  <c r="D70" i="36"/>
  <c r="E69" i="36"/>
  <c r="D69" i="36"/>
  <c r="E68" i="36"/>
  <c r="D68" i="36"/>
  <c r="E67" i="36"/>
  <c r="D67" i="36"/>
  <c r="E66" i="36"/>
  <c r="D66" i="36"/>
  <c r="E65" i="36"/>
  <c r="D65" i="36"/>
  <c r="E64" i="36"/>
  <c r="D64" i="36"/>
  <c r="E63" i="36"/>
  <c r="D63" i="36"/>
  <c r="E62" i="36"/>
  <c r="D62" i="36"/>
  <c r="E61" i="36"/>
  <c r="D61" i="36"/>
  <c r="E60" i="36"/>
  <c r="D60" i="36"/>
  <c r="E59" i="36"/>
  <c r="D59" i="36"/>
  <c r="E58" i="36"/>
  <c r="D58" i="36"/>
  <c r="E57" i="36"/>
  <c r="D57" i="36"/>
  <c r="E56" i="36"/>
  <c r="D56" i="36"/>
  <c r="E55" i="36"/>
  <c r="D55" i="36"/>
  <c r="E54" i="36"/>
  <c r="D54" i="36"/>
  <c r="E53" i="36"/>
  <c r="D53" i="36"/>
  <c r="E52" i="36"/>
  <c r="D52" i="36"/>
  <c r="E51" i="36"/>
  <c r="D51" i="36"/>
  <c r="E50" i="36"/>
  <c r="D50" i="36"/>
  <c r="E49" i="36"/>
  <c r="D49" i="36"/>
  <c r="E48" i="36"/>
  <c r="D48" i="36"/>
  <c r="E47" i="36"/>
  <c r="D47" i="36"/>
  <c r="E46" i="36"/>
  <c r="D46" i="36"/>
  <c r="E45" i="36"/>
  <c r="D45" i="36"/>
  <c r="E44" i="36"/>
  <c r="D44" i="36"/>
  <c r="E43" i="36"/>
  <c r="D43" i="36"/>
  <c r="E42" i="36"/>
  <c r="D42" i="36"/>
  <c r="E41" i="36"/>
  <c r="D41" i="36"/>
  <c r="E40" i="36"/>
  <c r="D40" i="36"/>
  <c r="E39" i="36"/>
  <c r="D39" i="36"/>
  <c r="E38" i="36"/>
  <c r="D38" i="36"/>
  <c r="E37" i="36"/>
  <c r="D37" i="36"/>
  <c r="E36" i="36"/>
  <c r="D36" i="36"/>
  <c r="E35" i="36"/>
  <c r="D35" i="36"/>
  <c r="E34" i="36"/>
  <c r="D34" i="36"/>
  <c r="E33" i="36"/>
  <c r="D33" i="36"/>
  <c r="E32" i="36"/>
  <c r="D32" i="36"/>
  <c r="E31" i="36"/>
  <c r="D31" i="36"/>
  <c r="E30" i="36"/>
  <c r="D30" i="36"/>
  <c r="E29" i="36"/>
  <c r="D29" i="36"/>
  <c r="E28" i="36"/>
  <c r="D28" i="36"/>
  <c r="E27" i="36"/>
  <c r="D27" i="36"/>
  <c r="E26" i="36"/>
  <c r="D26" i="36"/>
  <c r="E25" i="36"/>
  <c r="D25" i="36"/>
  <c r="E24" i="36"/>
  <c r="D24" i="36"/>
  <c r="E23" i="36"/>
  <c r="D23" i="36"/>
  <c r="E22" i="36"/>
  <c r="D22" i="36"/>
  <c r="E21" i="36"/>
  <c r="D21" i="36"/>
  <c r="E20" i="36"/>
  <c r="D20" i="36"/>
  <c r="E19" i="36"/>
  <c r="D19" i="36"/>
  <c r="E18" i="36"/>
  <c r="D18" i="36"/>
  <c r="E17" i="36"/>
  <c r="D17" i="36"/>
  <c r="E16" i="36"/>
  <c r="D16" i="36"/>
  <c r="E15" i="36"/>
  <c r="D15" i="36"/>
  <c r="E14" i="36"/>
  <c r="D14" i="36"/>
  <c r="E13" i="36"/>
  <c r="D13" i="36"/>
  <c r="E12" i="36"/>
  <c r="D12" i="36"/>
  <c r="E11" i="36"/>
  <c r="D11" i="36"/>
  <c r="E10" i="36"/>
  <c r="D10" i="36"/>
  <c r="E9" i="36"/>
  <c r="D9" i="36"/>
  <c r="E8" i="36"/>
  <c r="D8" i="36"/>
  <c r="E7" i="36"/>
  <c r="D7" i="36"/>
  <c r="E5" i="44" l="1"/>
  <c r="E4" i="44"/>
  <c r="E3" i="44"/>
  <c r="E4" i="43"/>
  <c r="E5" i="43"/>
  <c r="E3" i="43"/>
  <c r="E3" i="42"/>
  <c r="E4" i="42"/>
  <c r="E5" i="42"/>
  <c r="G8" i="35"/>
  <c r="H8" i="35"/>
  <c r="G9" i="35"/>
  <c r="H9" i="35"/>
  <c r="G10" i="35"/>
  <c r="H10" i="35"/>
  <c r="G11" i="35"/>
  <c r="H11" i="35"/>
  <c r="G12" i="35"/>
  <c r="H12" i="35"/>
  <c r="G13" i="35"/>
  <c r="H13" i="35"/>
  <c r="G14" i="35"/>
  <c r="H14" i="35"/>
  <c r="G15" i="35"/>
  <c r="H15" i="35"/>
  <c r="G16" i="35"/>
  <c r="H16" i="35"/>
  <c r="G17" i="35"/>
  <c r="H17" i="35"/>
  <c r="G18" i="35"/>
  <c r="H18" i="35"/>
  <c r="G19" i="35"/>
  <c r="H19" i="35"/>
  <c r="G20" i="35"/>
  <c r="H20" i="35"/>
  <c r="G21" i="35"/>
  <c r="H21" i="35"/>
  <c r="G22" i="35"/>
  <c r="H22" i="35"/>
  <c r="G23" i="35"/>
  <c r="H23" i="35"/>
  <c r="G24" i="35"/>
  <c r="H24" i="35"/>
  <c r="G25" i="35"/>
  <c r="H25" i="35"/>
  <c r="G26" i="35"/>
  <c r="H26" i="35"/>
  <c r="G27" i="35"/>
  <c r="H27" i="35"/>
  <c r="G28" i="35"/>
  <c r="H28" i="35"/>
  <c r="G29" i="35"/>
  <c r="H29" i="35"/>
  <c r="G30" i="35"/>
  <c r="H30" i="35"/>
  <c r="G31" i="35"/>
  <c r="H31" i="35"/>
  <c r="G32" i="35"/>
  <c r="H32" i="35"/>
  <c r="G33" i="35"/>
  <c r="H33" i="35"/>
  <c r="G34" i="35"/>
  <c r="H34" i="35"/>
  <c r="G35" i="35"/>
  <c r="H35" i="35"/>
  <c r="G36" i="35"/>
  <c r="H36" i="35"/>
  <c r="G37" i="35"/>
  <c r="H37" i="35"/>
  <c r="G38" i="35"/>
  <c r="H38" i="35"/>
  <c r="G39" i="35"/>
  <c r="H39" i="35"/>
  <c r="G40" i="35"/>
  <c r="H40" i="35"/>
  <c r="G41" i="35"/>
  <c r="H41" i="35"/>
  <c r="G42" i="35"/>
  <c r="H42" i="35"/>
  <c r="G43" i="35"/>
  <c r="H43" i="35"/>
  <c r="G44" i="35"/>
  <c r="H44" i="35"/>
  <c r="G45" i="35"/>
  <c r="H45" i="35"/>
  <c r="G46" i="35"/>
  <c r="H46" i="35"/>
  <c r="G47" i="35"/>
  <c r="H47" i="35"/>
  <c r="G48" i="35"/>
  <c r="H48" i="35"/>
  <c r="G49" i="35"/>
  <c r="H49" i="35"/>
  <c r="G50" i="35"/>
  <c r="H50" i="35"/>
  <c r="G51" i="35"/>
  <c r="H51" i="35"/>
  <c r="G52" i="35"/>
  <c r="H52" i="35"/>
  <c r="G53" i="35"/>
  <c r="H53" i="35"/>
  <c r="G54" i="35"/>
  <c r="H54" i="35"/>
  <c r="G55" i="35"/>
  <c r="H55" i="35"/>
  <c r="G56" i="35"/>
  <c r="H56" i="35"/>
  <c r="G57" i="35"/>
  <c r="H57" i="35"/>
  <c r="G58" i="35"/>
  <c r="H58" i="35"/>
  <c r="G59" i="35"/>
  <c r="H59" i="35"/>
  <c r="G60" i="35"/>
  <c r="H60" i="35"/>
  <c r="G61" i="35"/>
  <c r="H61" i="35"/>
  <c r="G62" i="35"/>
  <c r="H62" i="35"/>
  <c r="G63" i="35"/>
  <c r="H63" i="35"/>
  <c r="G64" i="35"/>
  <c r="H64" i="35"/>
  <c r="G65" i="35"/>
  <c r="H65" i="35"/>
  <c r="G66" i="35"/>
  <c r="H66" i="35"/>
  <c r="G67" i="35"/>
  <c r="H67" i="35"/>
  <c r="G68" i="35"/>
  <c r="H68" i="35"/>
  <c r="G69" i="35"/>
  <c r="H69" i="35"/>
  <c r="G70" i="35"/>
  <c r="H70" i="35"/>
  <c r="G71" i="35"/>
  <c r="H71" i="35"/>
  <c r="G72" i="35"/>
  <c r="H72" i="35"/>
  <c r="G73" i="35"/>
  <c r="H73" i="35"/>
  <c r="G74" i="35"/>
  <c r="H74" i="35"/>
  <c r="G75" i="35"/>
  <c r="H75" i="35"/>
  <c r="G76" i="35"/>
  <c r="H76" i="35"/>
  <c r="G77" i="35"/>
  <c r="H77" i="35"/>
  <c r="G78" i="35"/>
  <c r="H78" i="35"/>
  <c r="G79" i="35"/>
  <c r="H79" i="35"/>
  <c r="G80" i="35"/>
  <c r="H80" i="35"/>
  <c r="G81" i="35"/>
  <c r="H81" i="35"/>
  <c r="G82" i="35"/>
  <c r="H82" i="35"/>
  <c r="G83" i="35"/>
  <c r="H83" i="35"/>
  <c r="G84" i="35"/>
  <c r="H84" i="35"/>
  <c r="G85" i="35"/>
  <c r="H85" i="35"/>
  <c r="G86" i="35"/>
  <c r="H86" i="35"/>
  <c r="G87" i="35"/>
  <c r="H87" i="35"/>
  <c r="G88" i="35"/>
  <c r="H88" i="35"/>
  <c r="G89" i="35"/>
  <c r="H89" i="35"/>
  <c r="G90" i="35"/>
  <c r="H90" i="35"/>
  <c r="G91" i="35"/>
  <c r="H91" i="35"/>
  <c r="G92" i="35"/>
  <c r="H92" i="35"/>
  <c r="G93" i="35"/>
  <c r="H93" i="35"/>
  <c r="G94" i="35"/>
  <c r="H94" i="35"/>
  <c r="G95" i="35"/>
  <c r="H95" i="35"/>
  <c r="G96" i="35"/>
  <c r="H96" i="35"/>
  <c r="G97" i="35"/>
  <c r="H97" i="35"/>
  <c r="G98" i="35"/>
  <c r="H98" i="35"/>
  <c r="G99" i="35"/>
  <c r="H99" i="35"/>
  <c r="G100" i="35"/>
  <c r="H100" i="35"/>
  <c r="G101" i="35"/>
  <c r="H101" i="35"/>
  <c r="G102" i="35"/>
  <c r="H102" i="35"/>
  <c r="G103" i="35"/>
  <c r="H103" i="35"/>
  <c r="G104" i="35"/>
  <c r="H104" i="35"/>
  <c r="G105" i="35"/>
  <c r="H105" i="35"/>
  <c r="G106" i="35"/>
  <c r="H106" i="35"/>
  <c r="G107" i="35"/>
  <c r="H107" i="35"/>
  <c r="G108" i="35"/>
  <c r="H108" i="35"/>
  <c r="G109" i="35"/>
  <c r="H109" i="35"/>
  <c r="G110" i="35"/>
  <c r="H110" i="35"/>
  <c r="G111" i="35"/>
  <c r="H111" i="35"/>
  <c r="G112" i="35"/>
  <c r="H112" i="35"/>
  <c r="G113" i="35"/>
  <c r="H113" i="35"/>
  <c r="G114" i="35"/>
  <c r="H114" i="35"/>
  <c r="G115" i="35"/>
  <c r="H115" i="35"/>
  <c r="G116" i="35"/>
  <c r="H116" i="35"/>
  <c r="G117" i="35"/>
  <c r="H117" i="35"/>
  <c r="G118" i="35"/>
  <c r="H118" i="35"/>
  <c r="G119" i="35"/>
  <c r="H119" i="35"/>
  <c r="G120" i="35"/>
  <c r="H120" i="35"/>
  <c r="G121" i="35"/>
  <c r="H121" i="35"/>
  <c r="G122" i="35"/>
  <c r="H122" i="35"/>
  <c r="G123" i="35"/>
  <c r="H123" i="35"/>
  <c r="G124" i="35"/>
  <c r="H124" i="35"/>
  <c r="G125" i="35"/>
  <c r="H125" i="35"/>
  <c r="G126" i="35"/>
  <c r="H126" i="35"/>
  <c r="G127" i="35"/>
  <c r="H127" i="35"/>
  <c r="G128" i="35"/>
  <c r="H128" i="35"/>
  <c r="G129" i="35"/>
  <c r="H129" i="35"/>
  <c r="G130" i="35"/>
  <c r="H130" i="35"/>
  <c r="G131" i="35"/>
  <c r="H131" i="35"/>
  <c r="G132" i="35"/>
  <c r="H132" i="35"/>
  <c r="G133" i="35"/>
  <c r="H133" i="35"/>
  <c r="G134" i="35"/>
  <c r="H134" i="35"/>
  <c r="G135" i="35"/>
  <c r="H135" i="35"/>
  <c r="G136" i="35"/>
  <c r="H136" i="35"/>
  <c r="G137" i="35"/>
  <c r="H137" i="35"/>
  <c r="G138" i="35"/>
  <c r="H138" i="35"/>
  <c r="G139" i="35"/>
  <c r="H139" i="35"/>
  <c r="G140" i="35"/>
  <c r="H140" i="35"/>
  <c r="G141" i="35"/>
  <c r="H141" i="35"/>
  <c r="G142" i="35"/>
  <c r="H142" i="35"/>
  <c r="G143" i="35"/>
  <c r="H143" i="35"/>
  <c r="G144" i="35"/>
  <c r="H144" i="35"/>
  <c r="G145" i="35"/>
  <c r="H145" i="35"/>
  <c r="G146" i="35"/>
  <c r="H146" i="35"/>
  <c r="G147" i="35"/>
  <c r="H147" i="35"/>
  <c r="G148" i="35"/>
  <c r="H148" i="35"/>
  <c r="G149" i="35"/>
  <c r="H149" i="35"/>
  <c r="G150" i="35"/>
  <c r="H150" i="35"/>
  <c r="G151" i="35"/>
  <c r="H151" i="35"/>
  <c r="G152" i="35"/>
  <c r="H152" i="35"/>
  <c r="G153" i="35"/>
  <c r="H153" i="35"/>
  <c r="G154" i="35"/>
  <c r="H154" i="35"/>
  <c r="G155" i="35"/>
  <c r="H155" i="35"/>
  <c r="G156" i="35"/>
  <c r="H156" i="35"/>
  <c r="G157" i="35"/>
  <c r="H157" i="35"/>
  <c r="G158" i="35"/>
  <c r="H158" i="35"/>
  <c r="G159" i="35"/>
  <c r="H159" i="35"/>
  <c r="G160" i="35"/>
  <c r="H160" i="35"/>
  <c r="G161" i="35"/>
  <c r="H161" i="35"/>
  <c r="G162" i="35"/>
  <c r="H162" i="35"/>
  <c r="G163" i="35"/>
  <c r="H163" i="35"/>
  <c r="G164" i="35"/>
  <c r="H164" i="35"/>
  <c r="G165" i="35"/>
  <c r="H165" i="35"/>
  <c r="G166" i="35"/>
  <c r="H166" i="35"/>
  <c r="G167" i="35"/>
  <c r="H167" i="35"/>
  <c r="G168" i="35"/>
  <c r="H168" i="35"/>
  <c r="G169" i="35"/>
  <c r="H169" i="35"/>
  <c r="G170" i="35"/>
  <c r="H170" i="35"/>
  <c r="G171" i="35"/>
  <c r="H171" i="35"/>
  <c r="G172" i="35"/>
  <c r="H172" i="35"/>
  <c r="G173" i="35"/>
  <c r="H173" i="35"/>
  <c r="G174" i="35"/>
  <c r="H174" i="35"/>
  <c r="G175" i="35"/>
  <c r="H175" i="35"/>
  <c r="G176" i="35"/>
  <c r="H176" i="35"/>
  <c r="G177" i="35"/>
  <c r="H177" i="35"/>
  <c r="G178" i="35"/>
  <c r="H178" i="35"/>
  <c r="G179" i="35"/>
  <c r="H179" i="35"/>
  <c r="G180" i="35"/>
  <c r="H180" i="35"/>
  <c r="H7" i="35"/>
  <c r="G7" i="35"/>
  <c r="E6" i="20"/>
  <c r="E7" i="20" s="1"/>
  <c r="E8" i="20" s="1"/>
  <c r="E9" i="20" s="1"/>
  <c r="E10" i="20" s="1"/>
  <c r="E11" i="20" s="1"/>
  <c r="E12" i="20" s="1"/>
  <c r="E13" i="20" s="1"/>
  <c r="E14" i="20" s="1"/>
  <c r="E15" i="20" s="1"/>
  <c r="E16" i="20" s="1"/>
  <c r="E17" i="20" s="1"/>
  <c r="E18" i="20" s="1"/>
  <c r="E19" i="20" s="1"/>
  <c r="E20" i="20" s="1"/>
  <c r="E21" i="20" s="1"/>
  <c r="E22" i="20" s="1"/>
  <c r="E23" i="20" s="1"/>
  <c r="E24" i="20" s="1"/>
  <c r="E25" i="20" s="1"/>
  <c r="E26" i="20" s="1"/>
  <c r="E27" i="20" s="1"/>
  <c r="E28" i="20" s="1"/>
  <c r="E29" i="20" s="1"/>
  <c r="E30" i="20" s="1"/>
  <c r="E31" i="20" s="1"/>
  <c r="E32" i="20" s="1"/>
  <c r="E33" i="20" s="1"/>
  <c r="E34" i="20" s="1"/>
  <c r="E35" i="20" s="1"/>
  <c r="E36" i="20" s="1"/>
  <c r="E37" i="20" s="1"/>
  <c r="E38" i="20" s="1"/>
  <c r="E39" i="20" s="1"/>
  <c r="E40" i="20" s="1"/>
  <c r="E41" i="20" s="1"/>
  <c r="E42" i="20" s="1"/>
  <c r="E43" i="20" s="1"/>
  <c r="E44" i="20" s="1"/>
  <c r="E45" i="20" s="1"/>
  <c r="E46" i="20" s="1"/>
  <c r="E47" i="20" s="1"/>
  <c r="E48" i="20" s="1"/>
  <c r="E49" i="20" s="1"/>
  <c r="E50" i="20" s="1"/>
  <c r="E51" i="20" s="1"/>
  <c r="E52" i="20" s="1"/>
  <c r="E53" i="20" s="1"/>
  <c r="E54" i="20" s="1"/>
  <c r="E55" i="20" s="1"/>
  <c r="E56" i="20" s="1"/>
  <c r="E57" i="20" s="1"/>
  <c r="E58" i="20" s="1"/>
  <c r="E59" i="20" s="1"/>
  <c r="E60" i="20" s="1"/>
  <c r="E61" i="20" s="1"/>
  <c r="E62" i="20" s="1"/>
  <c r="E63" i="20" s="1"/>
  <c r="E64" i="20" s="1"/>
  <c r="E65" i="20" s="1"/>
  <c r="E66" i="20" s="1"/>
  <c r="E67" i="20" s="1"/>
  <c r="E68" i="20" s="1"/>
  <c r="E69" i="20" s="1"/>
  <c r="E70" i="20" s="1"/>
  <c r="E71" i="20" s="1"/>
  <c r="E72" i="20" s="1"/>
  <c r="E73" i="20" s="1"/>
  <c r="E74" i="20" s="1"/>
  <c r="E75" i="20" s="1"/>
  <c r="E76" i="20" s="1"/>
  <c r="E77" i="20" s="1"/>
  <c r="E78" i="20" s="1"/>
  <c r="E79" i="20" s="1"/>
  <c r="E80" i="20" s="1"/>
  <c r="E81" i="20" s="1"/>
  <c r="E82" i="20" s="1"/>
  <c r="E83" i="20" s="1"/>
  <c r="E84" i="20" s="1"/>
  <c r="E85" i="20" s="1"/>
  <c r="E86" i="20" s="1"/>
  <c r="E87" i="20" s="1"/>
  <c r="E88" i="20" s="1"/>
  <c r="E89" i="20" s="1"/>
  <c r="E90" i="20" s="1"/>
  <c r="E91" i="20" s="1"/>
  <c r="E92" i="20" s="1"/>
  <c r="E93" i="20" s="1"/>
  <c r="E94" i="20" s="1"/>
  <c r="E95" i="20" s="1"/>
  <c r="E96" i="20" s="1"/>
  <c r="E97" i="20" s="1"/>
  <c r="E98" i="20" s="1"/>
  <c r="E99" i="20" s="1"/>
  <c r="E100" i="20" s="1"/>
  <c r="E101" i="20" s="1"/>
  <c r="E102" i="20" s="1"/>
  <c r="E103" i="20" s="1"/>
  <c r="E104" i="20" s="1"/>
  <c r="E105" i="20" s="1"/>
  <c r="E106" i="20" s="1"/>
  <c r="E107" i="20" s="1"/>
  <c r="E108" i="20" s="1"/>
  <c r="E109" i="20" s="1"/>
  <c r="E110" i="20" s="1"/>
  <c r="E111" i="20" s="1"/>
  <c r="E112" i="20" s="1"/>
  <c r="E113" i="20" s="1"/>
  <c r="E114" i="20" s="1"/>
  <c r="E115" i="20" s="1"/>
  <c r="E116" i="20" s="1"/>
  <c r="E117" i="20" s="1"/>
  <c r="E118" i="20" s="1"/>
  <c r="E119" i="20" s="1"/>
  <c r="E120" i="20" s="1"/>
  <c r="E121" i="20" s="1"/>
  <c r="E122" i="20" s="1"/>
  <c r="E123" i="20" s="1"/>
  <c r="E124" i="20" s="1"/>
  <c r="E125" i="20" s="1"/>
  <c r="E126" i="20" s="1"/>
  <c r="E127" i="20" s="1"/>
  <c r="E128" i="20" s="1"/>
  <c r="E129" i="20" s="1"/>
  <c r="E130" i="20" s="1"/>
  <c r="E131" i="20" s="1"/>
  <c r="E132" i="20" s="1"/>
  <c r="E133" i="20" s="1"/>
  <c r="E134" i="20" s="1"/>
  <c r="E135" i="20" s="1"/>
  <c r="E136" i="20" s="1"/>
  <c r="E137" i="20" s="1"/>
  <c r="E138" i="20" s="1"/>
  <c r="E139" i="20" s="1"/>
  <c r="E140" i="20" s="1"/>
  <c r="E141" i="20" s="1"/>
  <c r="E142" i="20" s="1"/>
  <c r="E143" i="20" s="1"/>
  <c r="E144" i="20" s="1"/>
  <c r="E145" i="20" s="1"/>
  <c r="E146" i="20" s="1"/>
  <c r="E147" i="20" s="1"/>
  <c r="E148" i="20" s="1"/>
  <c r="E149" i="20" s="1"/>
  <c r="E150" i="20" s="1"/>
  <c r="E151" i="20" s="1"/>
  <c r="E152" i="20" s="1"/>
  <c r="E153" i="20" s="1"/>
  <c r="E154" i="20" s="1"/>
  <c r="E155" i="20" s="1"/>
  <c r="E156" i="20" s="1"/>
  <c r="E157" i="20" s="1"/>
  <c r="E158" i="20" s="1"/>
  <c r="E159" i="20" s="1"/>
  <c r="E160" i="20" s="1"/>
  <c r="E161" i="20" s="1"/>
  <c r="E162" i="20" s="1"/>
  <c r="E163" i="20" s="1"/>
  <c r="E164" i="20" s="1"/>
  <c r="E165" i="20" s="1"/>
  <c r="E166" i="20" s="1"/>
  <c r="E167" i="20" s="1"/>
  <c r="E168" i="20" s="1"/>
  <c r="E169" i="20" s="1"/>
  <c r="E170" i="20" s="1"/>
  <c r="E171" i="20" s="1"/>
  <c r="E172" i="20" s="1"/>
  <c r="E173" i="20" s="1"/>
  <c r="E174" i="20" s="1"/>
  <c r="E175" i="20" s="1"/>
  <c r="E176" i="20" s="1"/>
  <c r="E177" i="20" s="1"/>
  <c r="E178" i="20" s="1"/>
  <c r="D6" i="20"/>
  <c r="D7" i="20" s="1"/>
  <c r="D8" i="20" s="1"/>
  <c r="D9" i="20" s="1"/>
  <c r="D10" i="20" s="1"/>
  <c r="D11" i="20" s="1"/>
  <c r="D12" i="20" s="1"/>
  <c r="D13" i="20" s="1"/>
  <c r="D14" i="20" s="1"/>
  <c r="D15" i="20" s="1"/>
  <c r="D16" i="20" s="1"/>
  <c r="D17" i="20" s="1"/>
  <c r="D18" i="20" s="1"/>
  <c r="D19" i="20" s="1"/>
  <c r="D20" i="20" s="1"/>
  <c r="D21" i="20" s="1"/>
  <c r="D22" i="20" s="1"/>
  <c r="D23" i="20" s="1"/>
  <c r="D24" i="20" s="1"/>
  <c r="D25" i="20" s="1"/>
  <c r="D26" i="20" s="1"/>
  <c r="D27" i="20" s="1"/>
  <c r="D28" i="20" s="1"/>
  <c r="D29" i="20" s="1"/>
  <c r="D30" i="20" s="1"/>
  <c r="D31" i="20" s="1"/>
  <c r="D32" i="20" s="1"/>
  <c r="D33" i="20" s="1"/>
  <c r="D34" i="20" s="1"/>
  <c r="D35" i="20" s="1"/>
  <c r="D36" i="20" s="1"/>
  <c r="D37" i="20" s="1"/>
  <c r="D38" i="20" s="1"/>
  <c r="D39" i="20" s="1"/>
  <c r="D40" i="20" s="1"/>
  <c r="D41" i="20" s="1"/>
  <c r="D42" i="20" s="1"/>
  <c r="D43" i="20" s="1"/>
  <c r="D44" i="20" s="1"/>
  <c r="D45" i="20" s="1"/>
  <c r="D46" i="20" s="1"/>
  <c r="D47" i="20" s="1"/>
  <c r="D48" i="20" s="1"/>
  <c r="D49" i="20" s="1"/>
  <c r="D50" i="20" s="1"/>
  <c r="D51" i="20" s="1"/>
  <c r="D52" i="20" s="1"/>
  <c r="D53" i="20" s="1"/>
  <c r="D54" i="20" s="1"/>
  <c r="D55" i="20" s="1"/>
  <c r="D56" i="20" s="1"/>
  <c r="D57" i="20" s="1"/>
  <c r="D58" i="20" s="1"/>
  <c r="D59" i="20" s="1"/>
  <c r="D60" i="20" s="1"/>
  <c r="D61" i="20" s="1"/>
  <c r="D62" i="20" s="1"/>
  <c r="D63" i="20" s="1"/>
  <c r="D64" i="20" s="1"/>
  <c r="D65" i="20" s="1"/>
  <c r="D66" i="20" s="1"/>
  <c r="D67" i="20" s="1"/>
  <c r="D68" i="20" s="1"/>
  <c r="D69" i="20" s="1"/>
  <c r="D70" i="20" s="1"/>
  <c r="D71" i="20" s="1"/>
  <c r="D72" i="20" s="1"/>
  <c r="D73" i="20" s="1"/>
  <c r="D74" i="20" s="1"/>
  <c r="D75" i="20" s="1"/>
  <c r="D76" i="20" s="1"/>
  <c r="D77" i="20" s="1"/>
  <c r="D78" i="20" s="1"/>
  <c r="D79" i="20" s="1"/>
  <c r="D80" i="20" s="1"/>
  <c r="D81" i="20" s="1"/>
  <c r="D82" i="20" s="1"/>
  <c r="D83" i="20" s="1"/>
  <c r="D84" i="20" s="1"/>
  <c r="D85" i="20" s="1"/>
  <c r="D86" i="20" s="1"/>
  <c r="D87" i="20" s="1"/>
  <c r="D88" i="20" s="1"/>
  <c r="D89" i="20" s="1"/>
  <c r="D90" i="20" s="1"/>
  <c r="D91" i="20" s="1"/>
  <c r="D92" i="20" s="1"/>
  <c r="D93" i="20" s="1"/>
  <c r="D94" i="20" s="1"/>
  <c r="D95" i="20" s="1"/>
  <c r="D96" i="20" s="1"/>
  <c r="D97" i="20" s="1"/>
  <c r="D98" i="20" s="1"/>
  <c r="D99" i="20" s="1"/>
  <c r="D100" i="20" s="1"/>
  <c r="D101" i="20" s="1"/>
  <c r="D102" i="20" s="1"/>
  <c r="D103" i="20" s="1"/>
  <c r="D104" i="20" s="1"/>
  <c r="D105" i="20" s="1"/>
  <c r="D106" i="20" s="1"/>
  <c r="D107" i="20" s="1"/>
  <c r="D108" i="20" s="1"/>
  <c r="D109" i="20" s="1"/>
  <c r="D110" i="20" s="1"/>
  <c r="D111" i="20" s="1"/>
  <c r="D112" i="20" s="1"/>
  <c r="D113" i="20" s="1"/>
  <c r="D114" i="20" s="1"/>
  <c r="D115" i="20" s="1"/>
  <c r="D116" i="20" s="1"/>
  <c r="D117" i="20" s="1"/>
  <c r="D118" i="20" s="1"/>
  <c r="D119" i="20" s="1"/>
  <c r="D120" i="20" s="1"/>
  <c r="D121" i="20" s="1"/>
  <c r="D122" i="20" s="1"/>
  <c r="D123" i="20" s="1"/>
  <c r="D124" i="20" s="1"/>
  <c r="D125" i="20" s="1"/>
  <c r="D126" i="20" s="1"/>
  <c r="D127" i="20" s="1"/>
  <c r="D128" i="20" s="1"/>
  <c r="D129" i="20" s="1"/>
  <c r="D130" i="20" s="1"/>
  <c r="D131" i="20" s="1"/>
  <c r="D132" i="20" s="1"/>
  <c r="D133" i="20" s="1"/>
  <c r="D134" i="20" s="1"/>
  <c r="D135" i="20" s="1"/>
  <c r="D136" i="20" s="1"/>
  <c r="D137" i="20" s="1"/>
  <c r="D138" i="20" s="1"/>
  <c r="D139" i="20" s="1"/>
  <c r="D140" i="20" s="1"/>
  <c r="D141" i="20" s="1"/>
  <c r="D142" i="20" s="1"/>
  <c r="D143" i="20" s="1"/>
  <c r="D144" i="20" s="1"/>
  <c r="D145" i="20" s="1"/>
  <c r="D146" i="20" s="1"/>
  <c r="D147" i="20" s="1"/>
  <c r="D148" i="20" s="1"/>
  <c r="D149" i="20" s="1"/>
  <c r="D150" i="20" s="1"/>
  <c r="D151" i="20" s="1"/>
  <c r="D152" i="20" s="1"/>
  <c r="D153" i="20" s="1"/>
  <c r="D154" i="20" s="1"/>
  <c r="D155" i="20" s="1"/>
  <c r="D156" i="20" s="1"/>
  <c r="D157" i="20" s="1"/>
  <c r="D158" i="20" s="1"/>
  <c r="D159" i="20" s="1"/>
  <c r="D160" i="20" s="1"/>
  <c r="D161" i="20" s="1"/>
  <c r="D162" i="20" s="1"/>
  <c r="D163" i="20" s="1"/>
  <c r="D164" i="20" s="1"/>
  <c r="D165" i="20" s="1"/>
  <c r="D166" i="20" s="1"/>
  <c r="D167" i="20" s="1"/>
  <c r="D168" i="20" s="1"/>
  <c r="D169" i="20" s="1"/>
  <c r="D170" i="20" s="1"/>
  <c r="D171" i="20" s="1"/>
  <c r="D172" i="20" s="1"/>
  <c r="D173" i="20" s="1"/>
  <c r="D174" i="20" s="1"/>
  <c r="D175" i="20" s="1"/>
  <c r="D176" i="20" s="1"/>
  <c r="D177" i="20" s="1"/>
  <c r="D178" i="20" s="1"/>
  <c r="F5" i="44" l="1"/>
  <c r="G5" i="44" s="1"/>
  <c r="F4" i="44"/>
  <c r="G4" i="44" s="1"/>
  <c r="F4" i="43"/>
  <c r="G4" i="43" s="1"/>
  <c r="F5" i="43"/>
  <c r="G5" i="43" s="1"/>
  <c r="F4" i="42"/>
  <c r="G4" i="42" s="1"/>
  <c r="F5" i="42"/>
  <c r="G5" i="42" s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DC2E51EE-AAE9-4E43-97F1-0873CA0149A1}" name="Query - by_dose" description="Connection to the 'by_dose' query in the workbook." type="100" refreshedVersion="8" minRefreshableVersion="5">
    <extLst>
      <ext xmlns:x15="http://schemas.microsoft.com/office/spreadsheetml/2010/11/main" uri="{DE250136-89BD-433C-8126-D09CA5730AF9}">
        <x15:connection id="6035a5f0-9e32-4032-b693-68e12a9555b6"/>
      </ext>
    </extLst>
  </connection>
  <connection id="2" xr16:uid="{094C3157-C37C-468E-ADCF-A1CBB7FC713A}" name="Query - dose_pair_deaths" description="Connection to the 'dose_pair_deaths' query in the workbook." type="100" refreshedVersion="8" minRefreshableVersion="5">
    <extLst>
      <ext xmlns:x15="http://schemas.microsoft.com/office/spreadsheetml/2010/11/main" uri="{DE250136-89BD-433C-8126-D09CA5730AF9}">
        <x15:connection id="1d456285-22be-4cea-b966-dd9ef11a72ef"/>
      </ext>
    </extLst>
  </connection>
  <connection id="3" xr16:uid="{F50DB70A-6128-45F7-AC6F-9F216D27FC79}" name="Query - dose_pairs" description="Connection to the 'dose_pairs' query in the workbook." type="100" refreshedVersion="8" minRefreshableVersion="5">
    <extLst>
      <ext xmlns:x15="http://schemas.microsoft.com/office/spreadsheetml/2010/11/main" uri="{DE250136-89BD-433C-8126-D09CA5730AF9}">
        <x15:connection id="6e5ab2a8-dc22-4840-b25b-b59f1a3fb51a"/>
      </ext>
    </extLst>
  </connection>
  <connection id="4" xr16:uid="{DA170FE3-BDD0-4649-811E-A1A759455D99}" name="Query - MFG_MP_2021_24_D2_decades" description="Connection to the 'MFG_MP_2021_24_D2_decades' query in the workbook." type="100" refreshedVersion="8" minRefreshableVersion="5">
    <extLst>
      <ext xmlns:x15="http://schemas.microsoft.com/office/spreadsheetml/2010/11/main" uri="{DE250136-89BD-433C-8126-D09CA5730AF9}">
        <x15:connection id="c2b84b0e-5929-4b02-adf4-d4da55a90a33"/>
      </ext>
    </extLst>
  </connection>
  <connection id="5" xr16:uid="{31530DC0-9A13-4B43-8B68-15F2FEBAFCEC}" name="Query - MFG_MP_2022_06_D3_decades" description="Connection to the 'MFG_MP_2022_06_D3_decades' query in the workbook." type="100" refreshedVersion="8" minRefreshableVersion="5">
    <extLst>
      <ext xmlns:x15="http://schemas.microsoft.com/office/spreadsheetml/2010/11/main" uri="{DE250136-89BD-433C-8126-D09CA5730AF9}">
        <x15:connection id="20004b37-27d1-43de-b17a-00c5a626f973"/>
      </ext>
    </extLst>
  </connection>
  <connection id="6" xr16:uid="{D38724AC-B136-4EFA-AFE4-8638D911BA0B}" name="Query - MFG_MP_2022_47_D4_decades" description="Connection to the 'MFG_MP_2022_47_D4_decades' query in the workbook." type="100" refreshedVersion="8" minRefreshableVersion="5">
    <extLst>
      <ext xmlns:x15="http://schemas.microsoft.com/office/spreadsheetml/2010/11/main" uri="{DE250136-89BD-433C-8126-D09CA5730AF9}">
        <x15:connection id="217d61f0-c30b-4124-ae35-8fea59206aee"/>
      </ext>
    </extLst>
  </connection>
  <connection id="7" xr16:uid="{A118ABEC-1A2D-4365-9B0D-FA90210B2587}" keepAlive="1" name="ThisWorkbookDataModel" description="Data Model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metadata.xml><?xml version="1.0" encoding="utf-8"?>
<metadata xmlns="http://schemas.openxmlformats.org/spreadsheetml/2006/main">
  <metadataTypes count="1">
    <metadataType name="XLMDX" minSupportedVersion="120000" copy="1" pasteAll="1" pasteValues="1" merge="1" splitFirst="1" rowColShift="1" clearFormats="1" clearComments="1" assign="1" coerce="1"/>
  </metadataTypes>
  <metadataStrings count="35">
    <s v="ThisWorkbookDataModel"/>
    <s v="{[dose_pairs].[Dose_den].&amp;[0]}"/>
    <s v="{[by_dose].[EnrollmentDate].&amp;[2021_24]}"/>
    <s v="{[dose_pairs].[EnrollmentDate].&amp;[2021_24]}"/>
    <s v="{[dose_pairs].[YearOfBirth].&amp;[0]}"/>
    <s v="{[dose_pairs].[Dose_num].&amp;[2.]}"/>
    <s v="{[dose_pairs].[EnrollmentDate].&amp;[2022_06]}"/>
    <s v="{[dose_pairs].[EnrollmentDate].&amp;[2022_47]}"/>
    <s v="{[dose_pairs].[EnrollmentDate].&amp;[2021_13]}"/>
    <s v="{[dose_pairs].[Dose_num].&amp;[1.]}"/>
    <s v="{[dose_pairs].[CH_num].[All]}"/>
    <s v="{[dose_pairs].[YearOfBirth].&amp;[1920],[dose_pairs].[YearOfBirth].&amp;[1930],[dose_pairs].[YearOfBirth].&amp;[1940],[dose_pairs].[YearOfBirth].&amp;[1950],[dose_pairs].[YearOfBirth].&amp;[1960],[dose_pairs].[YearOfBirth].&amp;[1970],[dose_pairs].[YearOfBirth].&amp;[1980],[dose_pairs].[YearOfBirth].&amp;[1990],[dose_pairs].[YearOfBirth].&amp;[2000]}"/>
    <s v="{[dose_pair_deaths].[EnrollmentDate].&amp;[2021_24]}"/>
    <s v="{[dose_pair_deaths].[Dose_den].&amp;[0]}"/>
    <s v="{[dose_pair_deaths].[Dose_num].&amp;[2]}"/>
    <s v="{[dose_pair_deaths].[EnrollmentDate].&amp;[2022_06]}"/>
    <s v="{[by_dose].[YearOfBirth].&amp;[1930]}"/>
    <s v="{[dose_pair_deaths].[Dose_num].&amp;[3]}"/>
    <s v="{[dose_pairs].[YearOfBirth].&amp;[1950]}"/>
    <s v="{[dose_pairs].[YearOfBirth].&amp;[1960]}"/>
    <s v="{[by_dose].[Dose].&amp;[2]}"/>
    <s v="{[by_dose].[YearOfBirth].&amp;[1960]}"/>
    <s v="{[dose_pairs].[Dose_num].&amp;[2]}"/>
    <s v="{[dose_pairs].[Dose_num].&amp;[3]}"/>
    <s v="{[dose_pairs].[Dose_den].&amp;[1]}"/>
    <s v="{[dose_pairs].[Dose_num].&amp;[4]}"/>
    <s v="{[dose_pairs].[Dose_num].&amp;[1]}"/>
    <s v="{[dose_pairs].[YearOfBirth].&amp;[1930]}"/>
    <s v="{[dose_pairs].[YearOfBirth].&amp;[1940]}"/>
    <s v="{[dose_pairs].[YearOfBirth].&amp;[1950],[dose_pairs].[YearOfBirth].&amp;[1960]}"/>
    <s v="{[MFG_MP_2021_24_D2_decades].[YearOfBirth].&amp;[1940]}"/>
    <s v="{[dose_pairs].[YearOfBirth].&amp;[1920]}"/>
    <s v="{[dose_pairs].[YearOfBirth].&amp;[1980]}"/>
    <s v="{[dose_pairs].[EnrollmentDate].&amp;[2022_26]}"/>
    <s v="{[dose_pairs].[YearOfBirth].&amp;[-2]}"/>
  </metadataStrings>
  <mdxMetadata count="34">
    <mdx n="0" f="s">
      <ms ns="1" c="0"/>
    </mdx>
    <mdx n="0" f="s">
      <ms ns="2" c="0"/>
    </mdx>
    <mdx n="0" f="s">
      <ms ns="3" c="0"/>
    </mdx>
    <mdx n="0" f="s">
      <ms ns="4" c="0"/>
    </mdx>
    <mdx n="0" f="s">
      <ms ns="5" c="0"/>
    </mdx>
    <mdx n="0" f="s">
      <ms ns="6" c="0"/>
    </mdx>
    <mdx n="0" f="s">
      <ms ns="7" c="0"/>
    </mdx>
    <mdx n="0" f="s">
      <ms ns="8" c="0"/>
    </mdx>
    <mdx n="0" f="s">
      <ms ns="9" c="0"/>
    </mdx>
    <mdx n="0" f="s">
      <ms ns="10" c="0"/>
    </mdx>
    <mdx n="0" f="s">
      <ms ns="11" c="0"/>
    </mdx>
    <mdx n="0" f="s">
      <ms ns="12" c="0"/>
    </mdx>
    <mdx n="0" f="s">
      <ms ns="13" c="0"/>
    </mdx>
    <mdx n="0" f="s">
      <ms ns="14" c="0"/>
    </mdx>
    <mdx n="0" f="s">
      <ms ns="15" c="0"/>
    </mdx>
    <mdx n="0" f="s">
      <ms ns="16" c="0"/>
    </mdx>
    <mdx n="0" f="s">
      <ms ns="17" c="0"/>
    </mdx>
    <mdx n="0" f="s">
      <ms ns="18" c="0"/>
    </mdx>
    <mdx n="0" f="s">
      <ms ns="19" c="0"/>
    </mdx>
    <mdx n="0" f="s">
      <ms ns="20" c="0"/>
    </mdx>
    <mdx n="0" f="s">
      <ms ns="21" c="0"/>
    </mdx>
    <mdx n="0" f="s">
      <ms ns="22" c="0"/>
    </mdx>
    <mdx n="0" f="s">
      <ms ns="23" c="0"/>
    </mdx>
    <mdx n="0" f="s">
      <ms ns="24" c="0"/>
    </mdx>
    <mdx n="0" f="s">
      <ms ns="25" c="0"/>
    </mdx>
    <mdx n="0" f="s">
      <ms ns="26" c="0"/>
    </mdx>
    <mdx n="0" f="s">
      <ms ns="27" c="0"/>
    </mdx>
    <mdx n="0" f="s">
      <ms ns="28" c="0"/>
    </mdx>
    <mdx n="0" f="s">
      <ms ns="29" c="0"/>
    </mdx>
    <mdx n="0" f="s">
      <ms ns="30" c="0"/>
    </mdx>
    <mdx n="0" f="s">
      <ms ns="31" c="0"/>
    </mdx>
    <mdx n="0" f="s">
      <ms ns="32" c="0"/>
    </mdx>
    <mdx n="0" f="s">
      <ms ns="33" c="0"/>
    </mdx>
    <mdx n="0" f="s">
      <ms ns="34" c="0"/>
    </mdx>
  </mdxMetadata>
  <valueMetadata count="34">
    <bk>
      <rc t="1" v="0"/>
    </bk>
    <bk>
      <rc t="1" v="1"/>
    </bk>
    <bk>
      <rc t="1" v="2"/>
    </bk>
    <bk>
      <rc t="1" v="3"/>
    </bk>
    <bk>
      <rc t="1" v="4"/>
    </bk>
    <bk>
      <rc t="1" v="5"/>
    </bk>
    <bk>
      <rc t="1" v="6"/>
    </bk>
    <bk>
      <rc t="1" v="7"/>
    </bk>
    <bk>
      <rc t="1" v="8"/>
    </bk>
    <bk>
      <rc t="1" v="9"/>
    </bk>
    <bk>
      <rc t="1" v="10"/>
    </bk>
    <bk>
      <rc t="1" v="11"/>
    </bk>
    <bk>
      <rc t="1" v="12"/>
    </bk>
    <bk>
      <rc t="1" v="13"/>
    </bk>
    <bk>
      <rc t="1" v="14"/>
    </bk>
    <bk>
      <rc t="1" v="15"/>
    </bk>
    <bk>
      <rc t="1" v="16"/>
    </bk>
    <bk>
      <rc t="1" v="17"/>
    </bk>
    <bk>
      <rc t="1" v="18"/>
    </bk>
    <bk>
      <rc t="1" v="19"/>
    </bk>
    <bk>
      <rc t="1" v="20"/>
    </bk>
    <bk>
      <rc t="1" v="21"/>
    </bk>
    <bk>
      <rc t="1" v="22"/>
    </bk>
    <bk>
      <rc t="1" v="23"/>
    </bk>
    <bk>
      <rc t="1" v="24"/>
    </bk>
    <bk>
      <rc t="1" v="25"/>
    </bk>
    <bk>
      <rc t="1" v="26"/>
    </bk>
    <bk>
      <rc t="1" v="27"/>
    </bk>
    <bk>
      <rc t="1" v="28"/>
    </bk>
    <bk>
      <rc t="1" v="29"/>
    </bk>
    <bk>
      <rc t="1" v="30"/>
    </bk>
    <bk>
      <rc t="1" v="31"/>
    </bk>
    <bk>
      <rc t="1" v="32"/>
    </bk>
    <bk>
      <rc t="1" v="33"/>
    </bk>
  </valueMetadata>
</metadata>
</file>

<file path=xl/sharedStrings.xml><?xml version="1.0" encoding="utf-8"?>
<sst xmlns="http://schemas.openxmlformats.org/spreadsheetml/2006/main" count="1759" uniqueCount="314">
  <si>
    <t>YearOfBirth</t>
  </si>
  <si>
    <t>Row Labels</t>
  </si>
  <si>
    <t>Grand Total</t>
  </si>
  <si>
    <t>All</t>
  </si>
  <si>
    <t>Make sure to pick ONE sheet or you'll see a step function at the second enrollment!</t>
  </si>
  <si>
    <t>2021_24</t>
  </si>
  <si>
    <t>Dose_num</t>
  </si>
  <si>
    <t>Dose_den</t>
  </si>
  <si>
    <t>be sure to pick the dose num, dose denom specifically. Otherwise, you will get nonsense. Numerator is the higher vaxxed group normally.</t>
  </si>
  <si>
    <t>0</t>
  </si>
  <si>
    <t>Average of KCOR</t>
  </si>
  <si>
    <t>&lt;&lt;---</t>
  </si>
  <si>
    <t>Average of CI_lower</t>
  </si>
  <si>
    <t>Average of CI_upper</t>
  </si>
  <si>
    <t xml:space="preserve">You can set one or more YOB. You can also select 0 for ASMR values. </t>
  </si>
  <si>
    <t>KCOR(t) with 95% CI values</t>
  </si>
  <si>
    <t>Column Labels</t>
  </si>
  <si>
    <t>Sum of Dead</t>
  </si>
  <si>
    <t>pivot is deaths in each dose group</t>
  </si>
  <si>
    <t>EnrollmentDate</t>
  </si>
  <si>
    <t>2</t>
  </si>
  <si>
    <t>2022_06</t>
  </si>
  <si>
    <t>3</t>
  </si>
  <si>
    <t>2022_47</t>
  </si>
  <si>
    <t>4</t>
  </si>
  <si>
    <t>2021_13</t>
  </si>
  <si>
    <t>1</t>
  </si>
  <si>
    <t>2021-24</t>
  </si>
  <si>
    <t>2021-25</t>
  </si>
  <si>
    <t>2021-26</t>
  </si>
  <si>
    <t>2021-27</t>
  </si>
  <si>
    <t>2021-28</t>
  </si>
  <si>
    <t>2021-29</t>
  </si>
  <si>
    <t>2021-30</t>
  </si>
  <si>
    <t>2021-31</t>
  </si>
  <si>
    <t>2021-32</t>
  </si>
  <si>
    <t>2021-33</t>
  </si>
  <si>
    <t>2021-34</t>
  </si>
  <si>
    <t>2021-35</t>
  </si>
  <si>
    <t>2021-36</t>
  </si>
  <si>
    <t>2021-37</t>
  </si>
  <si>
    <t>2021-38</t>
  </si>
  <si>
    <t>2021-39</t>
  </si>
  <si>
    <t>2021-40</t>
  </si>
  <si>
    <t>2021-41</t>
  </si>
  <si>
    <t>2021-42</t>
  </si>
  <si>
    <t>2021-43</t>
  </si>
  <si>
    <t>2021-44</t>
  </si>
  <si>
    <t>2021-45</t>
  </si>
  <si>
    <t>2021-46</t>
  </si>
  <si>
    <t>2021-47</t>
  </si>
  <si>
    <t>2021-48</t>
  </si>
  <si>
    <t>2021-49</t>
  </si>
  <si>
    <t>2021-50</t>
  </si>
  <si>
    <t>2021-51</t>
  </si>
  <si>
    <t>2021-52</t>
  </si>
  <si>
    <t>2022-01</t>
  </si>
  <si>
    <t>2022-02</t>
  </si>
  <si>
    <t>2022-03</t>
  </si>
  <si>
    <t>2022-04</t>
  </si>
  <si>
    <t>2022-05</t>
  </si>
  <si>
    <t>2022-06</t>
  </si>
  <si>
    <t>2022-07</t>
  </si>
  <si>
    <t>2022-08</t>
  </si>
  <si>
    <t>2022-09</t>
  </si>
  <si>
    <t>2022-10</t>
  </si>
  <si>
    <t>2022-11</t>
  </si>
  <si>
    <t>2022-12</t>
  </si>
  <si>
    <t>2022-13</t>
  </si>
  <si>
    <t>2022-14</t>
  </si>
  <si>
    <t>2022-15</t>
  </si>
  <si>
    <t>2022-16</t>
  </si>
  <si>
    <t>2022-17</t>
  </si>
  <si>
    <t>2022-18</t>
  </si>
  <si>
    <t>2022-19</t>
  </si>
  <si>
    <t>2022-20</t>
  </si>
  <si>
    <t>2022-21</t>
  </si>
  <si>
    <t>2022-22</t>
  </si>
  <si>
    <t>2022-23</t>
  </si>
  <si>
    <t>2022-24</t>
  </si>
  <si>
    <t>2022-25</t>
  </si>
  <si>
    <t>2022-26</t>
  </si>
  <si>
    <t>2022-27</t>
  </si>
  <si>
    <t>2022-28</t>
  </si>
  <si>
    <t>2022-29</t>
  </si>
  <si>
    <t>2022-30</t>
  </si>
  <si>
    <t>2022-31</t>
  </si>
  <si>
    <t>2022-32</t>
  </si>
  <si>
    <t>2022-33</t>
  </si>
  <si>
    <t>2022-34</t>
  </si>
  <si>
    <t>2022-35</t>
  </si>
  <si>
    <t>2022-36</t>
  </si>
  <si>
    <t>2022-37</t>
  </si>
  <si>
    <t>2022-38</t>
  </si>
  <si>
    <t>2022-39</t>
  </si>
  <si>
    <t>2022-40</t>
  </si>
  <si>
    <t>2022-41</t>
  </si>
  <si>
    <t>2022-42</t>
  </si>
  <si>
    <t>2022-43</t>
  </si>
  <si>
    <t>2022-44</t>
  </si>
  <si>
    <t>2022-45</t>
  </si>
  <si>
    <t>2022-46</t>
  </si>
  <si>
    <t>2022-47</t>
  </si>
  <si>
    <t>2022-48</t>
  </si>
  <si>
    <t>2022-49</t>
  </si>
  <si>
    <t>2022-50</t>
  </si>
  <si>
    <t>2022-51</t>
  </si>
  <si>
    <t>2022-52</t>
  </si>
  <si>
    <t>2023-01</t>
  </si>
  <si>
    <t>2023-02</t>
  </si>
  <si>
    <t>2023-03</t>
  </si>
  <si>
    <t>2023-04</t>
  </si>
  <si>
    <t>2023-05</t>
  </si>
  <si>
    <t>2023-06</t>
  </si>
  <si>
    <t>2023-07</t>
  </si>
  <si>
    <t>2023-08</t>
  </si>
  <si>
    <t>2023-09</t>
  </si>
  <si>
    <t>2023-10</t>
  </si>
  <si>
    <t>2023-11</t>
  </si>
  <si>
    <t>2023-12</t>
  </si>
  <si>
    <t>2023-13</t>
  </si>
  <si>
    <t>2023-14</t>
  </si>
  <si>
    <t>2023-15</t>
  </si>
  <si>
    <t>2023-16</t>
  </si>
  <si>
    <t>2023-17</t>
  </si>
  <si>
    <t>2023-18</t>
  </si>
  <si>
    <t>2023-19</t>
  </si>
  <si>
    <t>2023-20</t>
  </si>
  <si>
    <t>2023-21</t>
  </si>
  <si>
    <t>2023-22</t>
  </si>
  <si>
    <t>2023-23</t>
  </si>
  <si>
    <t>2023-24</t>
  </si>
  <si>
    <t>2023-25</t>
  </si>
  <si>
    <t>2023-26</t>
  </si>
  <si>
    <t>2023-27</t>
  </si>
  <si>
    <t>2023-28</t>
  </si>
  <si>
    <t>2023-29</t>
  </si>
  <si>
    <t>2023-30</t>
  </si>
  <si>
    <t>2023-31</t>
  </si>
  <si>
    <t>2023-32</t>
  </si>
  <si>
    <t>2023-33</t>
  </si>
  <si>
    <t>2023-34</t>
  </si>
  <si>
    <t>2023-35</t>
  </si>
  <si>
    <t>2023-36</t>
  </si>
  <si>
    <t>2023-37</t>
  </si>
  <si>
    <t>2023-38</t>
  </si>
  <si>
    <t>2023-39</t>
  </si>
  <si>
    <t>2023-40</t>
  </si>
  <si>
    <t>2023-41</t>
  </si>
  <si>
    <t>2023-42</t>
  </si>
  <si>
    <t>2023-43</t>
  </si>
  <si>
    <t>2023-44</t>
  </si>
  <si>
    <t>2023-45</t>
  </si>
  <si>
    <t>2023-46</t>
  </si>
  <si>
    <t>2023-47</t>
  </si>
  <si>
    <t>2023-48</t>
  </si>
  <si>
    <t>2023-49</t>
  </si>
  <si>
    <t>2023-50</t>
  </si>
  <si>
    <t>2023-51</t>
  </si>
  <si>
    <t>2023-52</t>
  </si>
  <si>
    <t>2024-01</t>
  </si>
  <si>
    <t>2024-02</t>
  </si>
  <si>
    <t>2024-03</t>
  </si>
  <si>
    <t>2024-04</t>
  </si>
  <si>
    <t>2024-05</t>
  </si>
  <si>
    <t>2024-06</t>
  </si>
  <si>
    <t>2024-07</t>
  </si>
  <si>
    <t>2024-08</t>
  </si>
  <si>
    <t>2024-09</t>
  </si>
  <si>
    <t>2024-10</t>
  </si>
  <si>
    <t>2024-11</t>
  </si>
  <si>
    <t>2024-12</t>
  </si>
  <si>
    <t>2024-13</t>
  </si>
  <si>
    <t>2024-14</t>
  </si>
  <si>
    <t>2024-15</t>
  </si>
  <si>
    <t>2024-16</t>
  </si>
  <si>
    <t>2024-17</t>
  </si>
  <si>
    <t>2024-18</t>
  </si>
  <si>
    <t>2024-19</t>
  </si>
  <si>
    <t>2024-20</t>
  </si>
  <si>
    <t>2024-21</t>
  </si>
  <si>
    <t>2024-22</t>
  </si>
  <si>
    <t>2024-23</t>
  </si>
  <si>
    <t>2024-24</t>
  </si>
  <si>
    <t>2024-25</t>
  </si>
  <si>
    <t>2024-26</t>
  </si>
  <si>
    <t>2024-27</t>
  </si>
  <si>
    <t>2024-28</t>
  </si>
  <si>
    <t>2024-29</t>
  </si>
  <si>
    <t>2024-30</t>
  </si>
  <si>
    <t>2024-31</t>
  </si>
  <si>
    <t>2024-32</t>
  </si>
  <si>
    <t>2024-33</t>
  </si>
  <si>
    <t>2024-34</t>
  </si>
  <si>
    <t>2024-35</t>
  </si>
  <si>
    <t>2024-36</t>
  </si>
  <si>
    <t>2024-37</t>
  </si>
  <si>
    <t>2024-38</t>
  </si>
  <si>
    <t>2024-39</t>
  </si>
  <si>
    <t>2024-40</t>
  </si>
  <si>
    <t>2024-41</t>
  </si>
  <si>
    <t>Sum of MR_num</t>
  </si>
  <si>
    <t>(Multiple Items)</t>
  </si>
  <si>
    <t>Sum of MR_smooth_num</t>
  </si>
  <si>
    <t>Sum of MR_smooth_den</t>
  </si>
  <si>
    <t>CH_num</t>
  </si>
  <si>
    <t>Sum of MR_den</t>
  </si>
  <si>
    <t>Sum of CMRR</t>
  </si>
  <si>
    <t>1930</t>
  </si>
  <si>
    <t>This is the CMRR plots for the given doses by age range</t>
  </si>
  <si>
    <t>This is the CMRR plots for the given doses by age range; dose 3 vs. 0. If the vax is safe and there is no COVID, these should all be straight lines (per the simulation)</t>
  </si>
  <si>
    <t>1950</t>
  </si>
  <si>
    <t>1960</t>
  </si>
  <si>
    <t>Dose 2 goes DOWN for 1950, but UP for 1960</t>
  </si>
  <si>
    <t>Sum of slope_den</t>
  </si>
  <si>
    <t>Sum of slope_num</t>
  </si>
  <si>
    <t>Sum of KCOR</t>
  </si>
  <si>
    <t>Dose</t>
  </si>
  <si>
    <t>Sum of Hazard</t>
  </si>
  <si>
    <t>Sum of Hazard_adj</t>
  </si>
  <si>
    <t>beta = -.00142 meaning window is drifting DOWN so need to uplift it.</t>
  </si>
  <si>
    <t>Sum of hazard_num</t>
  </si>
  <si>
    <t>cum haz</t>
  </si>
  <si>
    <t>cum haz_adj</t>
  </si>
  <si>
    <t>Sum of CI_lower</t>
  </si>
  <si>
    <t>Sum of CI_upper</t>
  </si>
  <si>
    <t>For boosters, note that 3-0 rises, while 2-0 is slightly rise, then flat. This means there is no HVE because Dose 2 isn't burdened with ANY deaths from dynamic HVE.</t>
  </si>
  <si>
    <t>slope check for dose 2-0 to see if slopes properly neutralized</t>
  </si>
  <si>
    <t>Sum of hazard_den</t>
  </si>
  <si>
    <t>the purpose of this page is to compare adjusted HR of vaccinated</t>
  </si>
  <si>
    <t>with the adjusted HR of unvaccinated of younger age, but same MR</t>
  </si>
  <si>
    <t>to see if the vaccine benefit dip after dose 2 was real or based on mortality delta between v and u cohorts</t>
  </si>
  <si>
    <t>1940</t>
  </si>
  <si>
    <t>date</t>
  </si>
  <si>
    <t>KCOOR unnormalized</t>
  </si>
  <si>
    <t>So we matched the CH absolute values of the two cohorts and there was a dip</t>
  </si>
  <si>
    <t>but these cohorts are not matched on pre-vaccine cohort frailty so this benefit could still</t>
  </si>
  <si>
    <t>largely be a mirage since unvaxxed were different in both frailty and MR.</t>
  </si>
  <si>
    <t>which is why on the CMR curves we can find mortality matched cohorts that track until post-booster</t>
  </si>
  <si>
    <t xml:space="preserve">we adjusted the 2nd cohort to have an average CH </t>
  </si>
  <si>
    <t xml:space="preserve">similar to the vaccinated group so we can compare </t>
  </si>
  <si>
    <t>cohorts of similar mortality with each other.</t>
  </si>
  <si>
    <t>Result: Most of the benefit was caused by NPH caused by the mortality diffs.</t>
  </si>
  <si>
    <t>KCOR ratio</t>
  </si>
  <si>
    <t>if we pick an age range like born in 195x to 196x, there is 3x mortality difference but the vax "benefit" is much smaller</t>
  </si>
  <si>
    <t>Instant adj haz ratio</t>
  </si>
  <si>
    <t>2021-04</t>
  </si>
  <si>
    <t>2021-05</t>
  </si>
  <si>
    <t>2021-06</t>
  </si>
  <si>
    <t>2021-07</t>
  </si>
  <si>
    <t>2021-08</t>
  </si>
  <si>
    <t>2021-09</t>
  </si>
  <si>
    <t>2021-10</t>
  </si>
  <si>
    <t>2021-11</t>
  </si>
  <si>
    <t>2021-12</t>
  </si>
  <si>
    <t>2021-13</t>
  </si>
  <si>
    <t>2021-14</t>
  </si>
  <si>
    <t>2021-15</t>
  </si>
  <si>
    <t>2021-16</t>
  </si>
  <si>
    <t>2021-17</t>
  </si>
  <si>
    <t>2021-18</t>
  </si>
  <si>
    <t>2021-19</t>
  </si>
  <si>
    <t>2021-20</t>
  </si>
  <si>
    <t>2021-21</t>
  </si>
  <si>
    <t>2021-22</t>
  </si>
  <si>
    <t>2021-23</t>
  </si>
  <si>
    <t>Average of KCOR_MP</t>
  </si>
  <si>
    <t>the pathological cohort is the unvaccinated cohort. This shows we can slope normalize with a constant. Otherwise, we'd have to slope normalize with a line that slopes down over time.</t>
  </si>
  <si>
    <t>this shows 1940 (80 year old unvaccinated) passes with flying colors.</t>
  </si>
  <si>
    <t>which is an excellent match to the 194x FULL  population that is adjusted for the 8.5%/yr log-slope shown below. So we got the right answer!</t>
  </si>
  <si>
    <t xml:space="preserve">this shows 1930 (90 year old unvaccinated). The ACID test is whether the slope of the adjusted cum hazard at the start = slope at end. </t>
  </si>
  <si>
    <t>this is decade of birth</t>
  </si>
  <si>
    <t>this image was copied from KCOR_CMR_analysis</t>
  </si>
  <si>
    <t>now plot the cum of the adjusted h</t>
  </si>
  <si>
    <t xml:space="preserve"> </t>
  </si>
  <si>
    <t>v</t>
  </si>
  <si>
    <t>cum adj adj hazard</t>
  </si>
  <si>
    <t>adj adj hazarad</t>
  </si>
  <si>
    <t>log-slope</t>
  </si>
  <si>
    <t>avg  start</t>
  </si>
  <si>
    <t>16 week avg</t>
  </si>
  <si>
    <t>avg middle</t>
  </si>
  <si>
    <t>avg end</t>
  </si>
  <si>
    <t>adj adj hazard</t>
  </si>
  <si>
    <t>more negative brings down the values</t>
  </si>
  <si>
    <t>1920</t>
  </si>
  <si>
    <t>% error</t>
  </si>
  <si>
    <t>absolute difference</t>
  </si>
  <si>
    <t>This shows 80 to 90 years are NOT pathological with a 1.5% match vs. baseline after correction at 1 and 2 years.</t>
  </si>
  <si>
    <t>this show 70 to 80 year olds are NOT pathological and can be fit with a constant slope within 2.6%</t>
  </si>
  <si>
    <t>FAIL</t>
  </si>
  <si>
    <t>This falsifies HVE. This is NOT the mirror image of 3 v 0!</t>
  </si>
  <si>
    <t>If HVE caused the rise, then 2 v 0 would show the mirror image.</t>
  </si>
  <si>
    <t>Having a the same REFERENCE that BOTH 2 and 3 cohorts use, shows no HVE.</t>
  </si>
  <si>
    <r>
      <t xml:space="preserve">this shows  1920 cohort (ages &gt; 90) </t>
    </r>
    <r>
      <rPr>
        <b/>
        <sz val="11"/>
        <color theme="1"/>
        <rFont val="Calibri"/>
        <family val="2"/>
        <scheme val="minor"/>
      </rPr>
      <t>are pathological</t>
    </r>
    <r>
      <rPr>
        <sz val="11"/>
        <color theme="1"/>
        <rFont val="Calibri"/>
        <family val="2"/>
        <scheme val="minor"/>
      </rPr>
      <t xml:space="preserve"> for a constant slope correction value because we get 12% error at 1 and 2 years out.</t>
    </r>
  </si>
  <si>
    <t>this shows 1930 (90 year old unvaccinated). The ACID test is whether the slope of the adjusted cum hazard post vaccine is stable for a year.</t>
  </si>
  <si>
    <t>1980</t>
  </si>
  <si>
    <t>year of birth</t>
  </si>
  <si>
    <t>d3/d0</t>
  </si>
  <si>
    <t>d2/d0</t>
  </si>
  <si>
    <t>Year of birth</t>
  </si>
  <si>
    <t>0=asmr, -2 is "all ages"</t>
  </si>
  <si>
    <t>this tab allows you to compare any two cohorts on the same graph</t>
  </si>
  <si>
    <t>because we use TWO piivot tables</t>
  </si>
  <si>
    <t>2022_26</t>
  </si>
  <si>
    <t>This proves KCOR slope matching is very accurate given sufficient datapoints.</t>
  </si>
  <si>
    <t>Including dose 1 adds some noise, but still roughly flat. Very few people in dose 1.</t>
  </si>
  <si>
    <t>d1/d0</t>
  </si>
  <si>
    <t>-2</t>
  </si>
  <si>
    <t>Enrollment on 2022-26, 20 weeks post booster shows the cohorts (3,2,0) are all PERFECTLY MATCHED</t>
  </si>
  <si>
    <t>Sum of cum_hazard_num</t>
  </si>
  <si>
    <t>Sum of adj_cum_hazard_num</t>
  </si>
  <si>
    <t>Sum of cum_hazard_den</t>
  </si>
  <si>
    <t>Sum of adj_cum_hazard_den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</si>
</sst>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0000"/>
    <numFmt numFmtId="165" formatCode="0.000000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2">
    <xf numFmtId="0" fontId="0" fillId="0" borderId="0" xfId="0"/>
    <xf numFmtId="0" fontId="0" fillId="0" borderId="0" xfId="0" pivotButton="1"/>
    <xf numFmtId="14" fontId="0" fillId="0" borderId="0" xfId="0" applyNumberFormat="1" applyAlignment="1">
      <alignment horizontal="left"/>
    </xf>
    <xf numFmtId="0" fontId="0" fillId="0" borderId="0" xfId="0" applyAlignment="1">
      <alignment horizontal="left"/>
    </xf>
    <xf numFmtId="0" fontId="1" fillId="0" borderId="0" xfId="0" applyFont="1"/>
    <xf numFmtId="2" fontId="0" fillId="0" borderId="0" xfId="0" applyNumberFormat="1"/>
    <xf numFmtId="164" fontId="0" fillId="0" borderId="0" xfId="0" applyNumberFormat="1"/>
    <xf numFmtId="0" fontId="2" fillId="0" borderId="0" xfId="0" applyFont="1"/>
    <xf numFmtId="14" fontId="0" fillId="0" borderId="0" xfId="0" applyNumberFormat="1"/>
    <xf numFmtId="0" fontId="1" fillId="0" borderId="0" xfId="0" applyFont="1" applyAlignment="1">
      <alignment horizontal="right"/>
    </xf>
    <xf numFmtId="165" fontId="0" fillId="0" borderId="0" xfId="0" applyNumberFormat="1"/>
    <xf numFmtId="0" fontId="3" fillId="0" borderId="0" xfId="0" applyFont="1"/>
  </cellXfs>
  <cellStyles count="1">
    <cellStyle name="Normal" xfId="0" builtinId="0"/>
  </cellStyles>
  <dxfs count="7">
    <dxf>
      <numFmt numFmtId="2" formatCode="0.00"/>
    </dxf>
    <dxf>
      <numFmt numFmtId="2" formatCode="0.00"/>
    </dxf>
    <dxf>
      <numFmt numFmtId="164" formatCode="0.000000"/>
    </dxf>
    <dxf>
      <numFmt numFmtId="164" formatCode="0.000000"/>
    </dxf>
    <dxf>
      <numFmt numFmtId="2" formatCode="0.00"/>
    </dxf>
    <dxf>
      <numFmt numFmtId="2" formatCode="0.00"/>
    </dxf>
    <dxf>
      <numFmt numFmtId="2" formatCode="0.0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pivotCacheDefinition" Target="pivotCache/pivotCacheDefinition4.xml"/><Relationship Id="rId63" Type="http://schemas.openxmlformats.org/officeDocument/2006/relationships/pivotCacheDefinition" Target="pivotCache/pivotCacheDefinition20.xml"/><Relationship Id="rId68" Type="http://schemas.openxmlformats.org/officeDocument/2006/relationships/pivotCacheDefinition" Target="pivotCache/pivotCacheDefinition25.xml"/><Relationship Id="rId84" Type="http://schemas.openxmlformats.org/officeDocument/2006/relationships/pivotCacheDefinition" Target="pivotCache/pivotCacheDefinition41.xml"/><Relationship Id="rId89" Type="http://schemas.openxmlformats.org/officeDocument/2006/relationships/theme" Target="theme/theme1.xml"/><Relationship Id="rId16" Type="http://schemas.openxmlformats.org/officeDocument/2006/relationships/worksheet" Target="worksheets/sheet16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pivotCacheDefinition" Target="pivotCache/pivotCacheDefinition10.xml"/><Relationship Id="rId58" Type="http://schemas.openxmlformats.org/officeDocument/2006/relationships/pivotCacheDefinition" Target="pivotCache/pivotCacheDefinition15.xml"/><Relationship Id="rId74" Type="http://schemas.openxmlformats.org/officeDocument/2006/relationships/pivotCacheDefinition" Target="pivotCache/pivotCacheDefinition31.xml"/><Relationship Id="rId79" Type="http://schemas.openxmlformats.org/officeDocument/2006/relationships/pivotCacheDefinition" Target="pivotCache/pivotCacheDefinition36.xml"/><Relationship Id="rId5" Type="http://schemas.openxmlformats.org/officeDocument/2006/relationships/worksheet" Target="worksheets/sheet5.xml"/><Relationship Id="rId90" Type="http://schemas.openxmlformats.org/officeDocument/2006/relationships/connections" Target="connections.xml"/><Relationship Id="rId95" Type="http://schemas.openxmlformats.org/officeDocument/2006/relationships/calcChain" Target="calcChain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pivotCacheDefinition" Target="pivotCache/pivotCacheDefinition5.xml"/><Relationship Id="rId64" Type="http://schemas.openxmlformats.org/officeDocument/2006/relationships/pivotCacheDefinition" Target="pivotCache/pivotCacheDefinition21.xml"/><Relationship Id="rId69" Type="http://schemas.openxmlformats.org/officeDocument/2006/relationships/pivotCacheDefinition" Target="pivotCache/pivotCacheDefinition26.xml"/><Relationship Id="rId80" Type="http://schemas.openxmlformats.org/officeDocument/2006/relationships/pivotCacheDefinition" Target="pivotCache/pivotCacheDefinition37.xml"/><Relationship Id="rId85" Type="http://schemas.openxmlformats.org/officeDocument/2006/relationships/pivotCacheDefinition" Target="pivotCache/pivotCacheDefinition42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pivotCacheDefinition" Target="pivotCache/pivotCacheDefinition3.xml"/><Relationship Id="rId59" Type="http://schemas.openxmlformats.org/officeDocument/2006/relationships/pivotCacheDefinition" Target="pivotCache/pivotCacheDefinition16.xml"/><Relationship Id="rId67" Type="http://schemas.openxmlformats.org/officeDocument/2006/relationships/pivotCacheDefinition" Target="pivotCache/pivotCacheDefinition24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pivotCacheDefinition" Target="pivotCache/pivotCacheDefinition11.xml"/><Relationship Id="rId62" Type="http://schemas.openxmlformats.org/officeDocument/2006/relationships/pivotCacheDefinition" Target="pivotCache/pivotCacheDefinition19.xml"/><Relationship Id="rId70" Type="http://schemas.openxmlformats.org/officeDocument/2006/relationships/pivotCacheDefinition" Target="pivotCache/pivotCacheDefinition27.xml"/><Relationship Id="rId75" Type="http://schemas.openxmlformats.org/officeDocument/2006/relationships/pivotCacheDefinition" Target="pivotCache/pivotCacheDefinition32.xml"/><Relationship Id="rId83" Type="http://schemas.openxmlformats.org/officeDocument/2006/relationships/pivotCacheDefinition" Target="pivotCache/pivotCacheDefinition40.xml"/><Relationship Id="rId88" Type="http://schemas.openxmlformats.org/officeDocument/2006/relationships/pivotCacheDefinition" Target="pivotCache/pivotCacheDefinition45.xml"/><Relationship Id="rId91" Type="http://schemas.openxmlformats.org/officeDocument/2006/relationships/styles" Target="styles.xml"/><Relationship Id="rId96" Type="http://schemas.openxmlformats.org/officeDocument/2006/relationships/customXml" Target="../customXml/item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pivotCacheDefinition" Target="pivotCache/pivotCacheDefinition6.xml"/><Relationship Id="rId57" Type="http://schemas.openxmlformats.org/officeDocument/2006/relationships/pivotCacheDefinition" Target="pivotCache/pivotCacheDefinition14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pivotCacheDefinition" Target="pivotCache/pivotCacheDefinition1.xml"/><Relationship Id="rId52" Type="http://schemas.openxmlformats.org/officeDocument/2006/relationships/pivotCacheDefinition" Target="pivotCache/pivotCacheDefinition9.xml"/><Relationship Id="rId60" Type="http://schemas.openxmlformats.org/officeDocument/2006/relationships/pivotCacheDefinition" Target="pivotCache/pivotCacheDefinition17.xml"/><Relationship Id="rId65" Type="http://schemas.openxmlformats.org/officeDocument/2006/relationships/pivotCacheDefinition" Target="pivotCache/pivotCacheDefinition22.xml"/><Relationship Id="rId73" Type="http://schemas.openxmlformats.org/officeDocument/2006/relationships/pivotCacheDefinition" Target="pivotCache/pivotCacheDefinition30.xml"/><Relationship Id="rId78" Type="http://schemas.openxmlformats.org/officeDocument/2006/relationships/pivotCacheDefinition" Target="pivotCache/pivotCacheDefinition35.xml"/><Relationship Id="rId81" Type="http://schemas.openxmlformats.org/officeDocument/2006/relationships/pivotCacheDefinition" Target="pivotCache/pivotCacheDefinition38.xml"/><Relationship Id="rId86" Type="http://schemas.openxmlformats.org/officeDocument/2006/relationships/pivotCacheDefinition" Target="pivotCache/pivotCacheDefinition43.xml"/><Relationship Id="rId94" Type="http://schemas.openxmlformats.org/officeDocument/2006/relationships/powerPivotData" Target="model/item.data"/><Relationship Id="rId99" Type="http://schemas.openxmlformats.org/officeDocument/2006/relationships/customXml" Target="../customXml/item4.xml"/><Relationship Id="rId101" Type="http://schemas.openxmlformats.org/officeDocument/2006/relationships/customXml" Target="../customXml/item6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34" Type="http://schemas.openxmlformats.org/officeDocument/2006/relationships/worksheet" Target="worksheets/sheet34.xml"/><Relationship Id="rId50" Type="http://schemas.openxmlformats.org/officeDocument/2006/relationships/pivotCacheDefinition" Target="pivotCache/pivotCacheDefinition7.xml"/><Relationship Id="rId55" Type="http://schemas.openxmlformats.org/officeDocument/2006/relationships/pivotCacheDefinition" Target="pivotCache/pivotCacheDefinition12.xml"/><Relationship Id="rId76" Type="http://schemas.openxmlformats.org/officeDocument/2006/relationships/pivotCacheDefinition" Target="pivotCache/pivotCacheDefinition33.xml"/><Relationship Id="rId97" Type="http://schemas.openxmlformats.org/officeDocument/2006/relationships/customXml" Target="../customXml/item2.xml"/><Relationship Id="rId7" Type="http://schemas.openxmlformats.org/officeDocument/2006/relationships/worksheet" Target="worksheets/sheet7.xml"/><Relationship Id="rId71" Type="http://schemas.openxmlformats.org/officeDocument/2006/relationships/pivotCacheDefinition" Target="pivotCache/pivotCacheDefinition28.xml"/><Relationship Id="rId9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pivotCacheDefinition" Target="pivotCache/pivotCacheDefinition2.xml"/><Relationship Id="rId66" Type="http://schemas.openxmlformats.org/officeDocument/2006/relationships/pivotCacheDefinition" Target="pivotCache/pivotCacheDefinition23.xml"/><Relationship Id="rId87" Type="http://schemas.openxmlformats.org/officeDocument/2006/relationships/pivotCacheDefinition" Target="pivotCache/pivotCacheDefinition44.xml"/><Relationship Id="rId61" Type="http://schemas.openxmlformats.org/officeDocument/2006/relationships/pivotCacheDefinition" Target="pivotCache/pivotCacheDefinition18.xml"/><Relationship Id="rId82" Type="http://schemas.openxmlformats.org/officeDocument/2006/relationships/pivotCacheDefinition" Target="pivotCache/pivotCacheDefinition39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pivotCacheDefinition" Target="pivotCache/pivotCacheDefinition13.xml"/><Relationship Id="rId77" Type="http://schemas.openxmlformats.org/officeDocument/2006/relationships/pivotCacheDefinition" Target="pivotCache/pivotCacheDefinition34.xml"/><Relationship Id="rId100" Type="http://schemas.openxmlformats.org/officeDocument/2006/relationships/customXml" Target="../customXml/item5.xml"/><Relationship Id="rId8" Type="http://schemas.openxmlformats.org/officeDocument/2006/relationships/worksheet" Target="worksheets/sheet8.xml"/><Relationship Id="rId51" Type="http://schemas.openxmlformats.org/officeDocument/2006/relationships/pivotCacheDefinition" Target="pivotCache/pivotCacheDefinition8.xml"/><Relationship Id="rId72" Type="http://schemas.openxmlformats.org/officeDocument/2006/relationships/pivotCacheDefinition" Target="pivotCache/pivotCacheDefinition29.xml"/><Relationship Id="rId93" Type="http://schemas.openxmlformats.org/officeDocument/2006/relationships/sheetMetadata" Target="metadata.xml"/><Relationship Id="rId98" Type="http://schemas.openxmlformats.org/officeDocument/2006/relationships/customXml" Target="../customXml/item3.xml"/><Relationship Id="rId3" Type="http://schemas.openxmlformats.org/officeDocument/2006/relationships/worksheet" Target="worksheets/sheet3.xml"/></Relationships>
</file>

<file path=xl/charts/_rels/chart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.xml"/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5.xml"/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9.xml"/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1.xml"/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5.xml"/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9.xml"/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0.xml"/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2.xml"/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3.xml"/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5.xml"/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6.xml"/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8.xml"/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2.xml"/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5.xml"/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4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1.xml"/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6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3.xml"/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37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5.xml"/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38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7.xml"/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39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9.xml"/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40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51.xml"/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_rels/chart4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53.xml"/><Relationship Id="rId2" Type="http://schemas.microsoft.com/office/2011/relationships/chartColorStyle" Target="colors41.xml"/><Relationship Id="rId1" Type="http://schemas.microsoft.com/office/2011/relationships/chartStyle" Target="style41.xml"/></Relationships>
</file>

<file path=xl/charts/_rels/chart42.xml.rels><?xml version="1.0" encoding="UTF-8" standalone="yes"?>
<Relationships xmlns="http://schemas.openxmlformats.org/package/2006/relationships"><Relationship Id="rId2" Type="http://schemas.microsoft.com/office/2011/relationships/chartColorStyle" Target="colors42.xml"/><Relationship Id="rId1" Type="http://schemas.microsoft.com/office/2011/relationships/chartStyle" Target="style42.xml"/></Relationships>
</file>

<file path=xl/charts/_rels/chart43.xml.rels><?xml version="1.0" encoding="UTF-8" standalone="yes"?>
<Relationships xmlns="http://schemas.openxmlformats.org/package/2006/relationships"><Relationship Id="rId2" Type="http://schemas.microsoft.com/office/2011/relationships/chartColorStyle" Target="colors43.xml"/><Relationship Id="rId1" Type="http://schemas.microsoft.com/office/2011/relationships/chartStyle" Target="style43.xml"/></Relationships>
</file>

<file path=xl/charts/_rels/chart4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57.xml"/><Relationship Id="rId2" Type="http://schemas.microsoft.com/office/2011/relationships/chartColorStyle" Target="colors44.xml"/><Relationship Id="rId1" Type="http://schemas.microsoft.com/office/2011/relationships/chartStyle" Target="style44.xml"/></Relationships>
</file>

<file path=xl/charts/_rels/chart4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59.xml"/><Relationship Id="rId2" Type="http://schemas.microsoft.com/office/2011/relationships/chartColorStyle" Target="colors45.xml"/><Relationship Id="rId1" Type="http://schemas.microsoft.com/office/2011/relationships/chartStyle" Target="style45.xml"/></Relationships>
</file>

<file path=xl/charts/_rels/chart46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61.xml"/><Relationship Id="rId2" Type="http://schemas.microsoft.com/office/2011/relationships/chartColorStyle" Target="colors46.xml"/><Relationship Id="rId1" Type="http://schemas.microsoft.com/office/2011/relationships/chartStyle" Target="style46.xml"/></Relationships>
</file>

<file path=xl/charts/_rels/chart47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63.xml"/><Relationship Id="rId2" Type="http://schemas.microsoft.com/office/2011/relationships/chartColorStyle" Target="colors47.xml"/><Relationship Id="rId1" Type="http://schemas.microsoft.com/office/2011/relationships/chartStyle" Target="style47.xml"/></Relationships>
</file>

<file path=xl/charts/_rels/chart48.xml.rels><?xml version="1.0" encoding="UTF-8" standalone="yes"?>
<Relationships xmlns="http://schemas.openxmlformats.org/package/2006/relationships"><Relationship Id="rId2" Type="http://schemas.microsoft.com/office/2011/relationships/chartColorStyle" Target="colors48.xml"/><Relationship Id="rId1" Type="http://schemas.microsoft.com/office/2011/relationships/chartStyle" Target="style48.xml"/></Relationships>
</file>

<file path=xl/charts/_rels/chart49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65.xml"/><Relationship Id="rId2" Type="http://schemas.microsoft.com/office/2011/relationships/chartColorStyle" Target="colors49.xml"/><Relationship Id="rId1" Type="http://schemas.microsoft.com/office/2011/relationships/chartStyle" Target="style49.xml"/></Relationships>
</file>

<file path=xl/charts/_rels/chart50.xml.rels><?xml version="1.0" encoding="UTF-8" standalone="yes"?>
<Relationships xmlns="http://schemas.openxmlformats.org/package/2006/relationships"><Relationship Id="rId2" Type="http://schemas.microsoft.com/office/2011/relationships/chartColorStyle" Target="colors50.xml"/><Relationship Id="rId1" Type="http://schemas.microsoft.com/office/2011/relationships/chartStyle" Target="style50.xml"/></Relationships>
</file>

<file path=xl/charts/_rels/chart51.xml.rels><?xml version="1.0" encoding="UTF-8" standalone="yes"?>
<Relationships xmlns="http://schemas.openxmlformats.org/package/2006/relationships"><Relationship Id="rId2" Type="http://schemas.microsoft.com/office/2011/relationships/chartColorStyle" Target="colors51.xml"/><Relationship Id="rId1" Type="http://schemas.microsoft.com/office/2011/relationships/chartStyle" Target="style51.xml"/></Relationships>
</file>

<file path=xl/charts/_rels/chart5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67.xml"/><Relationship Id="rId2" Type="http://schemas.microsoft.com/office/2011/relationships/chartColorStyle" Target="colors52.xml"/><Relationship Id="rId1" Type="http://schemas.microsoft.com/office/2011/relationships/chartStyle" Target="style52.xml"/></Relationships>
</file>

<file path=xl/charts/_rels/chart5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69.xml"/><Relationship Id="rId2" Type="http://schemas.microsoft.com/office/2011/relationships/chartColorStyle" Target="colors53.xml"/><Relationship Id="rId1" Type="http://schemas.microsoft.com/office/2011/relationships/chartStyle" Target="style53.xml"/></Relationships>
</file>

<file path=xl/charts/_rels/chart5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70.xml"/><Relationship Id="rId2" Type="http://schemas.microsoft.com/office/2011/relationships/chartColorStyle" Target="colors54.xml"/><Relationship Id="rId1" Type="http://schemas.microsoft.com/office/2011/relationships/chartStyle" Target="style54.xml"/></Relationships>
</file>

<file path=xl/charts/_rels/chart55.xml.rels><?xml version="1.0" encoding="UTF-8" standalone="yes"?>
<Relationships xmlns="http://schemas.openxmlformats.org/package/2006/relationships"><Relationship Id="rId2" Type="http://schemas.microsoft.com/office/2011/relationships/chartColorStyle" Target="colors55.xml"/><Relationship Id="rId1" Type="http://schemas.microsoft.com/office/2011/relationships/chartStyle" Target="style55.xml"/></Relationships>
</file>

<file path=xl/charts/_rels/chart56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73.xml"/><Relationship Id="rId2" Type="http://schemas.microsoft.com/office/2011/relationships/chartColorStyle" Target="colors56.xml"/><Relationship Id="rId1" Type="http://schemas.microsoft.com/office/2011/relationships/chartStyle" Target="style5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KCOR(t) for enroll on 2/21/2022 shows vaccine increase post booster. </a:t>
            </a:r>
            <a:b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</a:b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Not HVE because no mirror image in Dose 2 group; both increased relative to unvaccinated.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'booster no HVE'!$G$7</c:f>
              <c:strCache>
                <c:ptCount val="1"/>
                <c:pt idx="0">
                  <c:v>d2/d0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'booster no HVE'!$F$8:$F$144</c:f>
              <c:numCache>
                <c:formatCode>m/d/yyyy</c:formatCode>
                <c:ptCount val="137"/>
                <c:pt idx="0">
                  <c:v>44613</c:v>
                </c:pt>
                <c:pt idx="1">
                  <c:v>44620</c:v>
                </c:pt>
                <c:pt idx="2">
                  <c:v>44627</c:v>
                </c:pt>
                <c:pt idx="3">
                  <c:v>44634</c:v>
                </c:pt>
                <c:pt idx="4">
                  <c:v>44641</c:v>
                </c:pt>
                <c:pt idx="5">
                  <c:v>44648</c:v>
                </c:pt>
                <c:pt idx="6">
                  <c:v>44655</c:v>
                </c:pt>
                <c:pt idx="7">
                  <c:v>44662</c:v>
                </c:pt>
                <c:pt idx="8">
                  <c:v>44669</c:v>
                </c:pt>
                <c:pt idx="9">
                  <c:v>44676</c:v>
                </c:pt>
                <c:pt idx="10">
                  <c:v>44683</c:v>
                </c:pt>
                <c:pt idx="11">
                  <c:v>44690</c:v>
                </c:pt>
                <c:pt idx="12">
                  <c:v>44697</c:v>
                </c:pt>
                <c:pt idx="13">
                  <c:v>44704</c:v>
                </c:pt>
                <c:pt idx="14">
                  <c:v>44711</c:v>
                </c:pt>
                <c:pt idx="15">
                  <c:v>44718</c:v>
                </c:pt>
                <c:pt idx="16">
                  <c:v>44725</c:v>
                </c:pt>
                <c:pt idx="17">
                  <c:v>44732</c:v>
                </c:pt>
                <c:pt idx="18">
                  <c:v>44739</c:v>
                </c:pt>
                <c:pt idx="19">
                  <c:v>44746</c:v>
                </c:pt>
                <c:pt idx="20">
                  <c:v>44753</c:v>
                </c:pt>
                <c:pt idx="21">
                  <c:v>44760</c:v>
                </c:pt>
                <c:pt idx="22">
                  <c:v>44767</c:v>
                </c:pt>
                <c:pt idx="23">
                  <c:v>44774</c:v>
                </c:pt>
                <c:pt idx="24">
                  <c:v>44781</c:v>
                </c:pt>
                <c:pt idx="25">
                  <c:v>44788</c:v>
                </c:pt>
                <c:pt idx="26">
                  <c:v>44795</c:v>
                </c:pt>
                <c:pt idx="27">
                  <c:v>44802</c:v>
                </c:pt>
                <c:pt idx="28">
                  <c:v>44809</c:v>
                </c:pt>
                <c:pt idx="29">
                  <c:v>44816</c:v>
                </c:pt>
                <c:pt idx="30">
                  <c:v>44823</c:v>
                </c:pt>
                <c:pt idx="31">
                  <c:v>44830</c:v>
                </c:pt>
                <c:pt idx="32">
                  <c:v>44837</c:v>
                </c:pt>
                <c:pt idx="33">
                  <c:v>44844</c:v>
                </c:pt>
                <c:pt idx="34">
                  <c:v>44851</c:v>
                </c:pt>
                <c:pt idx="35">
                  <c:v>44858</c:v>
                </c:pt>
                <c:pt idx="36">
                  <c:v>44865</c:v>
                </c:pt>
                <c:pt idx="37">
                  <c:v>44872</c:v>
                </c:pt>
                <c:pt idx="38">
                  <c:v>44879</c:v>
                </c:pt>
                <c:pt idx="39">
                  <c:v>44886</c:v>
                </c:pt>
                <c:pt idx="40">
                  <c:v>44893</c:v>
                </c:pt>
                <c:pt idx="41">
                  <c:v>44900</c:v>
                </c:pt>
                <c:pt idx="42">
                  <c:v>44907</c:v>
                </c:pt>
                <c:pt idx="43">
                  <c:v>44914</c:v>
                </c:pt>
                <c:pt idx="44">
                  <c:v>44921</c:v>
                </c:pt>
                <c:pt idx="45">
                  <c:v>44928</c:v>
                </c:pt>
                <c:pt idx="46">
                  <c:v>44935</c:v>
                </c:pt>
                <c:pt idx="47">
                  <c:v>44942</c:v>
                </c:pt>
                <c:pt idx="48">
                  <c:v>44949</c:v>
                </c:pt>
                <c:pt idx="49">
                  <c:v>44956</c:v>
                </c:pt>
                <c:pt idx="50">
                  <c:v>44963</c:v>
                </c:pt>
                <c:pt idx="51">
                  <c:v>44970</c:v>
                </c:pt>
                <c:pt idx="52">
                  <c:v>44977</c:v>
                </c:pt>
                <c:pt idx="53">
                  <c:v>44984</c:v>
                </c:pt>
                <c:pt idx="54">
                  <c:v>44991</c:v>
                </c:pt>
                <c:pt idx="55">
                  <c:v>44998</c:v>
                </c:pt>
                <c:pt idx="56">
                  <c:v>45005</c:v>
                </c:pt>
                <c:pt idx="57">
                  <c:v>45012</c:v>
                </c:pt>
                <c:pt idx="58">
                  <c:v>45019</c:v>
                </c:pt>
                <c:pt idx="59">
                  <c:v>45026</c:v>
                </c:pt>
                <c:pt idx="60">
                  <c:v>45033</c:v>
                </c:pt>
                <c:pt idx="61">
                  <c:v>45040</c:v>
                </c:pt>
                <c:pt idx="62">
                  <c:v>45047</c:v>
                </c:pt>
                <c:pt idx="63">
                  <c:v>45054</c:v>
                </c:pt>
                <c:pt idx="64">
                  <c:v>45061</c:v>
                </c:pt>
                <c:pt idx="65">
                  <c:v>45068</c:v>
                </c:pt>
                <c:pt idx="66">
                  <c:v>45075</c:v>
                </c:pt>
                <c:pt idx="67">
                  <c:v>45082</c:v>
                </c:pt>
                <c:pt idx="68">
                  <c:v>45089</c:v>
                </c:pt>
                <c:pt idx="69">
                  <c:v>45096</c:v>
                </c:pt>
                <c:pt idx="70">
                  <c:v>45103</c:v>
                </c:pt>
                <c:pt idx="71">
                  <c:v>45110</c:v>
                </c:pt>
                <c:pt idx="72">
                  <c:v>45117</c:v>
                </c:pt>
                <c:pt idx="73">
                  <c:v>45124</c:v>
                </c:pt>
                <c:pt idx="74">
                  <c:v>45131</c:v>
                </c:pt>
                <c:pt idx="75">
                  <c:v>45138</c:v>
                </c:pt>
                <c:pt idx="76">
                  <c:v>45145</c:v>
                </c:pt>
                <c:pt idx="77">
                  <c:v>45152</c:v>
                </c:pt>
                <c:pt idx="78">
                  <c:v>45159</c:v>
                </c:pt>
                <c:pt idx="79">
                  <c:v>45166</c:v>
                </c:pt>
                <c:pt idx="80">
                  <c:v>45173</c:v>
                </c:pt>
                <c:pt idx="81">
                  <c:v>45180</c:v>
                </c:pt>
                <c:pt idx="82">
                  <c:v>45187</c:v>
                </c:pt>
                <c:pt idx="83">
                  <c:v>45194</c:v>
                </c:pt>
                <c:pt idx="84">
                  <c:v>45201</c:v>
                </c:pt>
                <c:pt idx="85">
                  <c:v>45208</c:v>
                </c:pt>
                <c:pt idx="86">
                  <c:v>45215</c:v>
                </c:pt>
                <c:pt idx="87">
                  <c:v>45222</c:v>
                </c:pt>
                <c:pt idx="88">
                  <c:v>45229</c:v>
                </c:pt>
                <c:pt idx="89">
                  <c:v>45236</c:v>
                </c:pt>
                <c:pt idx="90">
                  <c:v>45243</c:v>
                </c:pt>
                <c:pt idx="91">
                  <c:v>45250</c:v>
                </c:pt>
                <c:pt idx="92">
                  <c:v>45257</c:v>
                </c:pt>
                <c:pt idx="93">
                  <c:v>45264</c:v>
                </c:pt>
                <c:pt idx="94">
                  <c:v>45271</c:v>
                </c:pt>
                <c:pt idx="95">
                  <c:v>45278</c:v>
                </c:pt>
                <c:pt idx="96">
                  <c:v>45285</c:v>
                </c:pt>
                <c:pt idx="97">
                  <c:v>45292</c:v>
                </c:pt>
                <c:pt idx="98">
                  <c:v>45299</c:v>
                </c:pt>
                <c:pt idx="99">
                  <c:v>45306</c:v>
                </c:pt>
                <c:pt idx="100">
                  <c:v>45313</c:v>
                </c:pt>
                <c:pt idx="101">
                  <c:v>45320</c:v>
                </c:pt>
                <c:pt idx="102">
                  <c:v>45327</c:v>
                </c:pt>
                <c:pt idx="103">
                  <c:v>45334</c:v>
                </c:pt>
                <c:pt idx="104">
                  <c:v>45341</c:v>
                </c:pt>
                <c:pt idx="105">
                  <c:v>45348</c:v>
                </c:pt>
                <c:pt idx="106">
                  <c:v>45355</c:v>
                </c:pt>
                <c:pt idx="107">
                  <c:v>45362</c:v>
                </c:pt>
                <c:pt idx="108">
                  <c:v>45369</c:v>
                </c:pt>
                <c:pt idx="109">
                  <c:v>45376</c:v>
                </c:pt>
                <c:pt idx="110">
                  <c:v>45383</c:v>
                </c:pt>
                <c:pt idx="111">
                  <c:v>45390</c:v>
                </c:pt>
                <c:pt idx="112">
                  <c:v>45397</c:v>
                </c:pt>
                <c:pt idx="113">
                  <c:v>45404</c:v>
                </c:pt>
                <c:pt idx="114">
                  <c:v>45411</c:v>
                </c:pt>
                <c:pt idx="115">
                  <c:v>45418</c:v>
                </c:pt>
                <c:pt idx="116">
                  <c:v>45425</c:v>
                </c:pt>
                <c:pt idx="117">
                  <c:v>45432</c:v>
                </c:pt>
                <c:pt idx="118">
                  <c:v>45439</c:v>
                </c:pt>
                <c:pt idx="119">
                  <c:v>45446</c:v>
                </c:pt>
                <c:pt idx="120">
                  <c:v>45453</c:v>
                </c:pt>
                <c:pt idx="121">
                  <c:v>45460</c:v>
                </c:pt>
                <c:pt idx="122">
                  <c:v>45467</c:v>
                </c:pt>
                <c:pt idx="123">
                  <c:v>45474</c:v>
                </c:pt>
                <c:pt idx="124">
                  <c:v>45481</c:v>
                </c:pt>
                <c:pt idx="125">
                  <c:v>45488</c:v>
                </c:pt>
                <c:pt idx="126">
                  <c:v>45495</c:v>
                </c:pt>
                <c:pt idx="127">
                  <c:v>45502</c:v>
                </c:pt>
                <c:pt idx="128">
                  <c:v>45509</c:v>
                </c:pt>
                <c:pt idx="129">
                  <c:v>45516</c:v>
                </c:pt>
                <c:pt idx="130">
                  <c:v>45523</c:v>
                </c:pt>
                <c:pt idx="131">
                  <c:v>45530</c:v>
                </c:pt>
                <c:pt idx="132">
                  <c:v>45537</c:v>
                </c:pt>
                <c:pt idx="133">
                  <c:v>45544</c:v>
                </c:pt>
                <c:pt idx="134">
                  <c:v>45551</c:v>
                </c:pt>
                <c:pt idx="135">
                  <c:v>45558</c:v>
                </c:pt>
                <c:pt idx="136">
                  <c:v>45565</c:v>
                </c:pt>
              </c:numCache>
            </c:numRef>
          </c:cat>
          <c:val>
            <c:numRef>
              <c:f>'booster no HVE'!$G$8:$G$144</c:f>
              <c:numCache>
                <c:formatCode>General</c:formatCode>
                <c:ptCount val="137"/>
                <c:pt idx="0">
                  <c:v>1.010204612322338</c:v>
                </c:pt>
                <c:pt idx="1">
                  <c:v>1.0033852660073941</c:v>
                </c:pt>
                <c:pt idx="2">
                  <c:v>0.9524507196845311</c:v>
                </c:pt>
                <c:pt idx="3">
                  <c:v>1</c:v>
                </c:pt>
                <c:pt idx="4">
                  <c:v>1.000447353234615</c:v>
                </c:pt>
                <c:pt idx="5">
                  <c:v>0.99232758799255871</c:v>
                </c:pt>
                <c:pt idx="6">
                  <c:v>0.99180451739268871</c:v>
                </c:pt>
                <c:pt idx="7">
                  <c:v>0.98172870283177827</c:v>
                </c:pt>
                <c:pt idx="8">
                  <c:v>1.000995299766104</c:v>
                </c:pt>
                <c:pt idx="9">
                  <c:v>1.0156070727361941</c:v>
                </c:pt>
                <c:pt idx="10">
                  <c:v>1.022408459679677</c:v>
                </c:pt>
                <c:pt idx="11">
                  <c:v>1.0283353336816361</c:v>
                </c:pt>
                <c:pt idx="12">
                  <c:v>1.0503057973545671</c:v>
                </c:pt>
                <c:pt idx="13">
                  <c:v>1.0566719221676519</c:v>
                </c:pt>
                <c:pt idx="14">
                  <c:v>1.067153051418231</c:v>
                </c:pt>
                <c:pt idx="15">
                  <c:v>1.0791288814248801</c:v>
                </c:pt>
                <c:pt idx="16">
                  <c:v>1.078916868119993</c:v>
                </c:pt>
                <c:pt idx="17">
                  <c:v>1.0804480246023631</c:v>
                </c:pt>
                <c:pt idx="18">
                  <c:v>1.087294038131337</c:v>
                </c:pt>
                <c:pt idx="19">
                  <c:v>1.0744665121969439</c:v>
                </c:pt>
                <c:pt idx="20">
                  <c:v>1.076800850792522</c:v>
                </c:pt>
                <c:pt idx="21">
                  <c:v>1.0700566812249039</c:v>
                </c:pt>
                <c:pt idx="22">
                  <c:v>1.068711232054314</c:v>
                </c:pt>
                <c:pt idx="23">
                  <c:v>1.067443562404865</c:v>
                </c:pt>
                <c:pt idx="24">
                  <c:v>1.0724139352556259</c:v>
                </c:pt>
                <c:pt idx="25">
                  <c:v>1.0733300619861059</c:v>
                </c:pt>
                <c:pt idx="26">
                  <c:v>1.0706436375926049</c:v>
                </c:pt>
                <c:pt idx="27">
                  <c:v>1.080757515443959</c:v>
                </c:pt>
                <c:pt idx="28">
                  <c:v>1.0745310879413521</c:v>
                </c:pt>
                <c:pt idx="29">
                  <c:v>1.0781916776099101</c:v>
                </c:pt>
                <c:pt idx="30">
                  <c:v>1.07172859016577</c:v>
                </c:pt>
                <c:pt idx="31">
                  <c:v>1.072429779132648</c:v>
                </c:pt>
                <c:pt idx="32">
                  <c:v>1.0660361972568051</c:v>
                </c:pt>
                <c:pt idx="33">
                  <c:v>1.0549120668931671</c:v>
                </c:pt>
                <c:pt idx="34">
                  <c:v>1.05253273693524</c:v>
                </c:pt>
                <c:pt idx="35">
                  <c:v>1.0575083475929821</c:v>
                </c:pt>
                <c:pt idx="36">
                  <c:v>1.053328160096408</c:v>
                </c:pt>
                <c:pt idx="37">
                  <c:v>1.047487095861193</c:v>
                </c:pt>
                <c:pt idx="38">
                  <c:v>1.052172572029616</c:v>
                </c:pt>
                <c:pt idx="39">
                  <c:v>1.055936826692178</c:v>
                </c:pt>
                <c:pt idx="40">
                  <c:v>1.0544351555888261</c:v>
                </c:pt>
                <c:pt idx="41">
                  <c:v>1.0525908083998881</c:v>
                </c:pt>
                <c:pt idx="42">
                  <c:v>1.052525499925866</c:v>
                </c:pt>
                <c:pt idx="43">
                  <c:v>1.055931915808443</c:v>
                </c:pt>
                <c:pt idx="44">
                  <c:v>1.0554065732544859</c:v>
                </c:pt>
                <c:pt idx="45">
                  <c:v>1.058807298086341</c:v>
                </c:pt>
                <c:pt idx="46">
                  <c:v>1.0585222106692811</c:v>
                </c:pt>
                <c:pt idx="47">
                  <c:v>1.057555701333212</c:v>
                </c:pt>
                <c:pt idx="48">
                  <c:v>1.058809404077524</c:v>
                </c:pt>
                <c:pt idx="49">
                  <c:v>1.060601635656601</c:v>
                </c:pt>
                <c:pt idx="50">
                  <c:v>1.0623016354168819</c:v>
                </c:pt>
                <c:pt idx="51">
                  <c:v>1.061663555317355</c:v>
                </c:pt>
                <c:pt idx="52">
                  <c:v>1.059594625515246</c:v>
                </c:pt>
                <c:pt idx="53">
                  <c:v>1.055596325129901</c:v>
                </c:pt>
                <c:pt idx="54">
                  <c:v>1.0560291475125581</c:v>
                </c:pt>
                <c:pt idx="55">
                  <c:v>1.053364205352844</c:v>
                </c:pt>
                <c:pt idx="56">
                  <c:v>1.0518793701883991</c:v>
                </c:pt>
                <c:pt idx="57">
                  <c:v>1.0482209150262449</c:v>
                </c:pt>
                <c:pt idx="58">
                  <c:v>1.0475922366778361</c:v>
                </c:pt>
                <c:pt idx="59">
                  <c:v>1.054367126294556</c:v>
                </c:pt>
                <c:pt idx="60">
                  <c:v>1.0613874244820889</c:v>
                </c:pt>
                <c:pt idx="61">
                  <c:v>1.0540661742768429</c:v>
                </c:pt>
                <c:pt idx="62">
                  <c:v>1.05361157363945</c:v>
                </c:pt>
                <c:pt idx="63">
                  <c:v>1.0567449462763789</c:v>
                </c:pt>
                <c:pt idx="64">
                  <c:v>1.0533479215352419</c:v>
                </c:pt>
                <c:pt idx="65">
                  <c:v>1.0523756153986279</c:v>
                </c:pt>
                <c:pt idx="66">
                  <c:v>1.055052291892649</c:v>
                </c:pt>
                <c:pt idx="67">
                  <c:v>1.0537973029829191</c:v>
                </c:pt>
                <c:pt idx="68">
                  <c:v>1.0569497103303629</c:v>
                </c:pt>
                <c:pt idx="69">
                  <c:v>1.062692052055509</c:v>
                </c:pt>
                <c:pt idx="70">
                  <c:v>1.0657214990479049</c:v>
                </c:pt>
                <c:pt idx="71">
                  <c:v>1.065919556545184</c:v>
                </c:pt>
                <c:pt idx="72">
                  <c:v>1.0603809439324801</c:v>
                </c:pt>
                <c:pt idx="73">
                  <c:v>1.0617480587512591</c:v>
                </c:pt>
                <c:pt idx="74">
                  <c:v>1.063693844399618</c:v>
                </c:pt>
                <c:pt idx="75">
                  <c:v>1.066755573850195</c:v>
                </c:pt>
                <c:pt idx="76">
                  <c:v>1.06879738629558</c:v>
                </c:pt>
                <c:pt idx="77">
                  <c:v>1.0673670886366591</c:v>
                </c:pt>
                <c:pt idx="78">
                  <c:v>1.0662032910527139</c:v>
                </c:pt>
                <c:pt idx="79">
                  <c:v>1.069348296227858</c:v>
                </c:pt>
                <c:pt idx="80">
                  <c:v>1.0685979624880599</c:v>
                </c:pt>
                <c:pt idx="81">
                  <c:v>1.069848363546368</c:v>
                </c:pt>
                <c:pt idx="82">
                  <c:v>1.069774208153494</c:v>
                </c:pt>
                <c:pt idx="83">
                  <c:v>1.0682336661704019</c:v>
                </c:pt>
                <c:pt idx="84">
                  <c:v>1.066054291120107</c:v>
                </c:pt>
                <c:pt idx="85">
                  <c:v>1.065772191812919</c:v>
                </c:pt>
                <c:pt idx="86">
                  <c:v>1.064829943564259</c:v>
                </c:pt>
                <c:pt idx="87">
                  <c:v>1.0669169726337411</c:v>
                </c:pt>
                <c:pt idx="88">
                  <c:v>1.0675628095444021</c:v>
                </c:pt>
                <c:pt idx="89">
                  <c:v>1.0662280570389879</c:v>
                </c:pt>
                <c:pt idx="90">
                  <c:v>1.0656506769898539</c:v>
                </c:pt>
                <c:pt idx="91">
                  <c:v>1.06523065076947</c:v>
                </c:pt>
                <c:pt idx="92">
                  <c:v>1.0605828225321039</c:v>
                </c:pt>
                <c:pt idx="93">
                  <c:v>1.058214233593374</c:v>
                </c:pt>
                <c:pt idx="94">
                  <c:v>1.059716072009292</c:v>
                </c:pt>
                <c:pt idx="95">
                  <c:v>1.056924925114525</c:v>
                </c:pt>
                <c:pt idx="96">
                  <c:v>1.0540858689326691</c:v>
                </c:pt>
                <c:pt idx="97">
                  <c:v>1.0529924454019699</c:v>
                </c:pt>
                <c:pt idx="98">
                  <c:v>1.05525056766462</c:v>
                </c:pt>
                <c:pt idx="99">
                  <c:v>1.054827515734567</c:v>
                </c:pt>
                <c:pt idx="100">
                  <c:v>1.053288791272075</c:v>
                </c:pt>
                <c:pt idx="101">
                  <c:v>1.0590457025136411</c:v>
                </c:pt>
                <c:pt idx="102">
                  <c:v>1.060384421706726</c:v>
                </c:pt>
                <c:pt idx="103">
                  <c:v>1.0595727742837191</c:v>
                </c:pt>
                <c:pt idx="104">
                  <c:v>1.058044237586717</c:v>
                </c:pt>
                <c:pt idx="105">
                  <c:v>1.0575047244012601</c:v>
                </c:pt>
                <c:pt idx="106">
                  <c:v>1.0563190716643469</c:v>
                </c:pt>
                <c:pt idx="107">
                  <c:v>1.059014634954571</c:v>
                </c:pt>
                <c:pt idx="108">
                  <c:v>1.061757230581025</c:v>
                </c:pt>
                <c:pt idx="109">
                  <c:v>1.063888397714527</c:v>
                </c:pt>
                <c:pt idx="110">
                  <c:v>1.064175404891941</c:v>
                </c:pt>
                <c:pt idx="111">
                  <c:v>1.0621310787529341</c:v>
                </c:pt>
                <c:pt idx="112">
                  <c:v>1.060735536444132</c:v>
                </c:pt>
                <c:pt idx="113">
                  <c:v>1.0614298606349299</c:v>
                </c:pt>
                <c:pt idx="114">
                  <c:v>1.064317859191424</c:v>
                </c:pt>
                <c:pt idx="115">
                  <c:v>1.062332924130283</c:v>
                </c:pt>
                <c:pt idx="116">
                  <c:v>1.06726050050195</c:v>
                </c:pt>
                <c:pt idx="117">
                  <c:v>1.0683687636349739</c:v>
                </c:pt>
                <c:pt idx="118">
                  <c:v>1.069316282803306</c:v>
                </c:pt>
                <c:pt idx="119">
                  <c:v>1.0681827583789261</c:v>
                </c:pt>
                <c:pt idx="120">
                  <c:v>1.0709337128156271</c:v>
                </c:pt>
                <c:pt idx="121">
                  <c:v>1.072828976105803</c:v>
                </c:pt>
                <c:pt idx="122">
                  <c:v>1.0736593912866601</c:v>
                </c:pt>
                <c:pt idx="123">
                  <c:v>1.0729801532145249</c:v>
                </c:pt>
                <c:pt idx="124">
                  <c:v>1.0749242032190249</c:v>
                </c:pt>
                <c:pt idx="125">
                  <c:v>1.07369205719022</c:v>
                </c:pt>
                <c:pt idx="126">
                  <c:v>1.0745086735990439</c:v>
                </c:pt>
                <c:pt idx="127">
                  <c:v>1.073825939144732</c:v>
                </c:pt>
                <c:pt idx="128">
                  <c:v>1.074499436635586</c:v>
                </c:pt>
                <c:pt idx="129">
                  <c:v>1.074531979178126</c:v>
                </c:pt>
                <c:pt idx="130">
                  <c:v>1.074520601789857</c:v>
                </c:pt>
                <c:pt idx="131">
                  <c:v>1.075812444488784</c:v>
                </c:pt>
                <c:pt idx="132">
                  <c:v>1.0769692901613379</c:v>
                </c:pt>
                <c:pt idx="133">
                  <c:v>1.078628622308319</c:v>
                </c:pt>
                <c:pt idx="134">
                  <c:v>1.079521980658896</c:v>
                </c:pt>
                <c:pt idx="135">
                  <c:v>1.0760540727691079</c:v>
                </c:pt>
                <c:pt idx="136">
                  <c:v>1.076185963128993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BDD-4FDB-B1D0-D20BCBFD7C54}"/>
            </c:ext>
          </c:extLst>
        </c:ser>
        <c:ser>
          <c:idx val="1"/>
          <c:order val="1"/>
          <c:tx>
            <c:strRef>
              <c:f>'booster no HVE'!$H$7</c:f>
              <c:strCache>
                <c:ptCount val="1"/>
                <c:pt idx="0">
                  <c:v>d3/d0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'booster no HVE'!$F$8:$F$144</c:f>
              <c:numCache>
                <c:formatCode>m/d/yyyy</c:formatCode>
                <c:ptCount val="137"/>
                <c:pt idx="0">
                  <c:v>44613</c:v>
                </c:pt>
                <c:pt idx="1">
                  <c:v>44620</c:v>
                </c:pt>
                <c:pt idx="2">
                  <c:v>44627</c:v>
                </c:pt>
                <c:pt idx="3">
                  <c:v>44634</c:v>
                </c:pt>
                <c:pt idx="4">
                  <c:v>44641</c:v>
                </c:pt>
                <c:pt idx="5">
                  <c:v>44648</c:v>
                </c:pt>
                <c:pt idx="6">
                  <c:v>44655</c:v>
                </c:pt>
                <c:pt idx="7">
                  <c:v>44662</c:v>
                </c:pt>
                <c:pt idx="8">
                  <c:v>44669</c:v>
                </c:pt>
                <c:pt idx="9">
                  <c:v>44676</c:v>
                </c:pt>
                <c:pt idx="10">
                  <c:v>44683</c:v>
                </c:pt>
                <c:pt idx="11">
                  <c:v>44690</c:v>
                </c:pt>
                <c:pt idx="12">
                  <c:v>44697</c:v>
                </c:pt>
                <c:pt idx="13">
                  <c:v>44704</c:v>
                </c:pt>
                <c:pt idx="14">
                  <c:v>44711</c:v>
                </c:pt>
                <c:pt idx="15">
                  <c:v>44718</c:v>
                </c:pt>
                <c:pt idx="16">
                  <c:v>44725</c:v>
                </c:pt>
                <c:pt idx="17">
                  <c:v>44732</c:v>
                </c:pt>
                <c:pt idx="18">
                  <c:v>44739</c:v>
                </c:pt>
                <c:pt idx="19">
                  <c:v>44746</c:v>
                </c:pt>
                <c:pt idx="20">
                  <c:v>44753</c:v>
                </c:pt>
                <c:pt idx="21">
                  <c:v>44760</c:v>
                </c:pt>
                <c:pt idx="22">
                  <c:v>44767</c:v>
                </c:pt>
                <c:pt idx="23">
                  <c:v>44774</c:v>
                </c:pt>
                <c:pt idx="24">
                  <c:v>44781</c:v>
                </c:pt>
                <c:pt idx="25">
                  <c:v>44788</c:v>
                </c:pt>
                <c:pt idx="26">
                  <c:v>44795</c:v>
                </c:pt>
                <c:pt idx="27">
                  <c:v>44802</c:v>
                </c:pt>
                <c:pt idx="28">
                  <c:v>44809</c:v>
                </c:pt>
                <c:pt idx="29">
                  <c:v>44816</c:v>
                </c:pt>
                <c:pt idx="30">
                  <c:v>44823</c:v>
                </c:pt>
                <c:pt idx="31">
                  <c:v>44830</c:v>
                </c:pt>
                <c:pt idx="32">
                  <c:v>44837</c:v>
                </c:pt>
                <c:pt idx="33">
                  <c:v>44844</c:v>
                </c:pt>
                <c:pt idx="34">
                  <c:v>44851</c:v>
                </c:pt>
                <c:pt idx="35">
                  <c:v>44858</c:v>
                </c:pt>
                <c:pt idx="36">
                  <c:v>44865</c:v>
                </c:pt>
                <c:pt idx="37">
                  <c:v>44872</c:v>
                </c:pt>
                <c:pt idx="38">
                  <c:v>44879</c:v>
                </c:pt>
                <c:pt idx="39">
                  <c:v>44886</c:v>
                </c:pt>
                <c:pt idx="40">
                  <c:v>44893</c:v>
                </c:pt>
                <c:pt idx="41">
                  <c:v>44900</c:v>
                </c:pt>
                <c:pt idx="42">
                  <c:v>44907</c:v>
                </c:pt>
                <c:pt idx="43">
                  <c:v>44914</c:v>
                </c:pt>
                <c:pt idx="44">
                  <c:v>44921</c:v>
                </c:pt>
                <c:pt idx="45">
                  <c:v>44928</c:v>
                </c:pt>
                <c:pt idx="46">
                  <c:v>44935</c:v>
                </c:pt>
                <c:pt idx="47">
                  <c:v>44942</c:v>
                </c:pt>
                <c:pt idx="48">
                  <c:v>44949</c:v>
                </c:pt>
                <c:pt idx="49">
                  <c:v>44956</c:v>
                </c:pt>
                <c:pt idx="50">
                  <c:v>44963</c:v>
                </c:pt>
                <c:pt idx="51">
                  <c:v>44970</c:v>
                </c:pt>
                <c:pt idx="52">
                  <c:v>44977</c:v>
                </c:pt>
                <c:pt idx="53">
                  <c:v>44984</c:v>
                </c:pt>
                <c:pt idx="54">
                  <c:v>44991</c:v>
                </c:pt>
                <c:pt idx="55">
                  <c:v>44998</c:v>
                </c:pt>
                <c:pt idx="56">
                  <c:v>45005</c:v>
                </c:pt>
                <c:pt idx="57">
                  <c:v>45012</c:v>
                </c:pt>
                <c:pt idx="58">
                  <c:v>45019</c:v>
                </c:pt>
                <c:pt idx="59">
                  <c:v>45026</c:v>
                </c:pt>
                <c:pt idx="60">
                  <c:v>45033</c:v>
                </c:pt>
                <c:pt idx="61">
                  <c:v>45040</c:v>
                </c:pt>
                <c:pt idx="62">
                  <c:v>45047</c:v>
                </c:pt>
                <c:pt idx="63">
                  <c:v>45054</c:v>
                </c:pt>
                <c:pt idx="64">
                  <c:v>45061</c:v>
                </c:pt>
                <c:pt idx="65">
                  <c:v>45068</c:v>
                </c:pt>
                <c:pt idx="66">
                  <c:v>45075</c:v>
                </c:pt>
                <c:pt idx="67">
                  <c:v>45082</c:v>
                </c:pt>
                <c:pt idx="68">
                  <c:v>45089</c:v>
                </c:pt>
                <c:pt idx="69">
                  <c:v>45096</c:v>
                </c:pt>
                <c:pt idx="70">
                  <c:v>45103</c:v>
                </c:pt>
                <c:pt idx="71">
                  <c:v>45110</c:v>
                </c:pt>
                <c:pt idx="72">
                  <c:v>45117</c:v>
                </c:pt>
                <c:pt idx="73">
                  <c:v>45124</c:v>
                </c:pt>
                <c:pt idx="74">
                  <c:v>45131</c:v>
                </c:pt>
                <c:pt idx="75">
                  <c:v>45138</c:v>
                </c:pt>
                <c:pt idx="76">
                  <c:v>45145</c:v>
                </c:pt>
                <c:pt idx="77">
                  <c:v>45152</c:v>
                </c:pt>
                <c:pt idx="78">
                  <c:v>45159</c:v>
                </c:pt>
                <c:pt idx="79">
                  <c:v>45166</c:v>
                </c:pt>
                <c:pt idx="80">
                  <c:v>45173</c:v>
                </c:pt>
                <c:pt idx="81">
                  <c:v>45180</c:v>
                </c:pt>
                <c:pt idx="82">
                  <c:v>45187</c:v>
                </c:pt>
                <c:pt idx="83">
                  <c:v>45194</c:v>
                </c:pt>
                <c:pt idx="84">
                  <c:v>45201</c:v>
                </c:pt>
                <c:pt idx="85">
                  <c:v>45208</c:v>
                </c:pt>
                <c:pt idx="86">
                  <c:v>45215</c:v>
                </c:pt>
                <c:pt idx="87">
                  <c:v>45222</c:v>
                </c:pt>
                <c:pt idx="88">
                  <c:v>45229</c:v>
                </c:pt>
                <c:pt idx="89">
                  <c:v>45236</c:v>
                </c:pt>
                <c:pt idx="90">
                  <c:v>45243</c:v>
                </c:pt>
                <c:pt idx="91">
                  <c:v>45250</c:v>
                </c:pt>
                <c:pt idx="92">
                  <c:v>45257</c:v>
                </c:pt>
                <c:pt idx="93">
                  <c:v>45264</c:v>
                </c:pt>
                <c:pt idx="94">
                  <c:v>45271</c:v>
                </c:pt>
                <c:pt idx="95">
                  <c:v>45278</c:v>
                </c:pt>
                <c:pt idx="96">
                  <c:v>45285</c:v>
                </c:pt>
                <c:pt idx="97">
                  <c:v>45292</c:v>
                </c:pt>
                <c:pt idx="98">
                  <c:v>45299</c:v>
                </c:pt>
                <c:pt idx="99">
                  <c:v>45306</c:v>
                </c:pt>
                <c:pt idx="100">
                  <c:v>45313</c:v>
                </c:pt>
                <c:pt idx="101">
                  <c:v>45320</c:v>
                </c:pt>
                <c:pt idx="102">
                  <c:v>45327</c:v>
                </c:pt>
                <c:pt idx="103">
                  <c:v>45334</c:v>
                </c:pt>
                <c:pt idx="104">
                  <c:v>45341</c:v>
                </c:pt>
                <c:pt idx="105">
                  <c:v>45348</c:v>
                </c:pt>
                <c:pt idx="106">
                  <c:v>45355</c:v>
                </c:pt>
                <c:pt idx="107">
                  <c:v>45362</c:v>
                </c:pt>
                <c:pt idx="108">
                  <c:v>45369</c:v>
                </c:pt>
                <c:pt idx="109">
                  <c:v>45376</c:v>
                </c:pt>
                <c:pt idx="110">
                  <c:v>45383</c:v>
                </c:pt>
                <c:pt idx="111">
                  <c:v>45390</c:v>
                </c:pt>
                <c:pt idx="112">
                  <c:v>45397</c:v>
                </c:pt>
                <c:pt idx="113">
                  <c:v>45404</c:v>
                </c:pt>
                <c:pt idx="114">
                  <c:v>45411</c:v>
                </c:pt>
                <c:pt idx="115">
                  <c:v>45418</c:v>
                </c:pt>
                <c:pt idx="116">
                  <c:v>45425</c:v>
                </c:pt>
                <c:pt idx="117">
                  <c:v>45432</c:v>
                </c:pt>
                <c:pt idx="118">
                  <c:v>45439</c:v>
                </c:pt>
                <c:pt idx="119">
                  <c:v>45446</c:v>
                </c:pt>
                <c:pt idx="120">
                  <c:v>45453</c:v>
                </c:pt>
                <c:pt idx="121">
                  <c:v>45460</c:v>
                </c:pt>
                <c:pt idx="122">
                  <c:v>45467</c:v>
                </c:pt>
                <c:pt idx="123">
                  <c:v>45474</c:v>
                </c:pt>
                <c:pt idx="124">
                  <c:v>45481</c:v>
                </c:pt>
                <c:pt idx="125">
                  <c:v>45488</c:v>
                </c:pt>
                <c:pt idx="126">
                  <c:v>45495</c:v>
                </c:pt>
                <c:pt idx="127">
                  <c:v>45502</c:v>
                </c:pt>
                <c:pt idx="128">
                  <c:v>45509</c:v>
                </c:pt>
                <c:pt idx="129">
                  <c:v>45516</c:v>
                </c:pt>
                <c:pt idx="130">
                  <c:v>45523</c:v>
                </c:pt>
                <c:pt idx="131">
                  <c:v>45530</c:v>
                </c:pt>
                <c:pt idx="132">
                  <c:v>45537</c:v>
                </c:pt>
                <c:pt idx="133">
                  <c:v>45544</c:v>
                </c:pt>
                <c:pt idx="134">
                  <c:v>45551</c:v>
                </c:pt>
                <c:pt idx="135">
                  <c:v>45558</c:v>
                </c:pt>
                <c:pt idx="136">
                  <c:v>45565</c:v>
                </c:pt>
              </c:numCache>
            </c:numRef>
          </c:cat>
          <c:val>
            <c:numRef>
              <c:f>'booster no HVE'!$H$8:$H$144</c:f>
              <c:numCache>
                <c:formatCode>General</c:formatCode>
                <c:ptCount val="137"/>
                <c:pt idx="0">
                  <c:v>1.0188632611534481</c:v>
                </c:pt>
                <c:pt idx="1">
                  <c:v>0.96633472904261308</c:v>
                </c:pt>
                <c:pt idx="2">
                  <c:v>0.96042375242047784</c:v>
                </c:pt>
                <c:pt idx="3">
                  <c:v>1</c:v>
                </c:pt>
                <c:pt idx="4">
                  <c:v>1.0029237700417251</c:v>
                </c:pt>
                <c:pt idx="5">
                  <c:v>1.028140564320851</c:v>
                </c:pt>
                <c:pt idx="6">
                  <c:v>1.059468419150432</c:v>
                </c:pt>
                <c:pt idx="7">
                  <c:v>1.0776669947755699</c:v>
                </c:pt>
                <c:pt idx="8">
                  <c:v>1.102091074896451</c:v>
                </c:pt>
                <c:pt idx="9">
                  <c:v>1.1405458797147749</c:v>
                </c:pt>
                <c:pt idx="10">
                  <c:v>1.1529665983803381</c:v>
                </c:pt>
                <c:pt idx="11">
                  <c:v>1.175233496271795</c:v>
                </c:pt>
                <c:pt idx="12">
                  <c:v>1.2154704683056929</c:v>
                </c:pt>
                <c:pt idx="13">
                  <c:v>1.222261754143775</c:v>
                </c:pt>
                <c:pt idx="14">
                  <c:v>1.2510240589120969</c:v>
                </c:pt>
                <c:pt idx="15">
                  <c:v>1.2650728686205139</c:v>
                </c:pt>
                <c:pt idx="16">
                  <c:v>1.288818030289099</c:v>
                </c:pt>
                <c:pt idx="17">
                  <c:v>1.295400087376289</c:v>
                </c:pt>
                <c:pt idx="18">
                  <c:v>1.312924708655844</c:v>
                </c:pt>
                <c:pt idx="19">
                  <c:v>1.3164177378772</c:v>
                </c:pt>
                <c:pt idx="20">
                  <c:v>1.3267249494594351</c:v>
                </c:pt>
                <c:pt idx="21">
                  <c:v>1.3428535279090621</c:v>
                </c:pt>
                <c:pt idx="22">
                  <c:v>1.347771161918796</c:v>
                </c:pt>
                <c:pt idx="23">
                  <c:v>1.3556106533117711</c:v>
                </c:pt>
                <c:pt idx="24">
                  <c:v>1.367562191813392</c:v>
                </c:pt>
                <c:pt idx="25">
                  <c:v>1.381269565346106</c:v>
                </c:pt>
                <c:pt idx="26">
                  <c:v>1.3888782328706379</c:v>
                </c:pt>
                <c:pt idx="27">
                  <c:v>1.405923516383258</c:v>
                </c:pt>
                <c:pt idx="28">
                  <c:v>1.4012177294313859</c:v>
                </c:pt>
                <c:pt idx="29">
                  <c:v>1.4134636424506219</c:v>
                </c:pt>
                <c:pt idx="30">
                  <c:v>1.416728355440191</c:v>
                </c:pt>
                <c:pt idx="31">
                  <c:v>1.4179713946196359</c:v>
                </c:pt>
                <c:pt idx="32">
                  <c:v>1.414483869476463</c:v>
                </c:pt>
                <c:pt idx="33">
                  <c:v>1.412489787565</c:v>
                </c:pt>
                <c:pt idx="34">
                  <c:v>1.4101618374024949</c:v>
                </c:pt>
                <c:pt idx="35">
                  <c:v>1.4242479498237259</c:v>
                </c:pt>
                <c:pt idx="36">
                  <c:v>1.4250990168870239</c:v>
                </c:pt>
                <c:pt idx="37">
                  <c:v>1.425857244769803</c:v>
                </c:pt>
                <c:pt idx="38">
                  <c:v>1.4382837034478879</c:v>
                </c:pt>
                <c:pt idx="39">
                  <c:v>1.4407102824723941</c:v>
                </c:pt>
                <c:pt idx="40">
                  <c:v>1.447244182236106</c:v>
                </c:pt>
                <c:pt idx="41">
                  <c:v>1.445741391291949</c:v>
                </c:pt>
                <c:pt idx="42">
                  <c:v>1.452242375868434</c:v>
                </c:pt>
                <c:pt idx="43">
                  <c:v>1.462265018206079</c:v>
                </c:pt>
                <c:pt idx="44">
                  <c:v>1.467159503194331</c:v>
                </c:pt>
                <c:pt idx="45">
                  <c:v>1.474328652532525</c:v>
                </c:pt>
                <c:pt idx="46">
                  <c:v>1.4749136570001899</c:v>
                </c:pt>
                <c:pt idx="47">
                  <c:v>1.478526813754246</c:v>
                </c:pt>
                <c:pt idx="48">
                  <c:v>1.484949638298227</c:v>
                </c:pt>
                <c:pt idx="49">
                  <c:v>1.4858643828975451</c:v>
                </c:pt>
                <c:pt idx="50">
                  <c:v>1.4912832051664631</c:v>
                </c:pt>
                <c:pt idx="51">
                  <c:v>1.495933559247987</c:v>
                </c:pt>
                <c:pt idx="52">
                  <c:v>1.500691788956267</c:v>
                </c:pt>
                <c:pt idx="53">
                  <c:v>1.500744498186467</c:v>
                </c:pt>
                <c:pt idx="54">
                  <c:v>1.508250644381947</c:v>
                </c:pt>
                <c:pt idx="55">
                  <c:v>1.513622323611836</c:v>
                </c:pt>
                <c:pt idx="56">
                  <c:v>1.513626854272323</c:v>
                </c:pt>
                <c:pt idx="57">
                  <c:v>1.5125307112433459</c:v>
                </c:pt>
                <c:pt idx="58">
                  <c:v>1.513099874432621</c:v>
                </c:pt>
                <c:pt idx="59">
                  <c:v>1.5216912172031769</c:v>
                </c:pt>
                <c:pt idx="60">
                  <c:v>1.528757607632989</c:v>
                </c:pt>
                <c:pt idx="61">
                  <c:v>1.5286532247513049</c:v>
                </c:pt>
                <c:pt idx="62">
                  <c:v>1.530221808988359</c:v>
                </c:pt>
                <c:pt idx="63">
                  <c:v>1.535451271756626</c:v>
                </c:pt>
                <c:pt idx="64">
                  <c:v>1.53260689613822</c:v>
                </c:pt>
                <c:pt idx="65">
                  <c:v>1.535334319238457</c:v>
                </c:pt>
                <c:pt idx="66">
                  <c:v>1.540665726462066</c:v>
                </c:pt>
                <c:pt idx="67">
                  <c:v>1.541358455900945</c:v>
                </c:pt>
                <c:pt idx="68">
                  <c:v>1.5480646411238099</c:v>
                </c:pt>
                <c:pt idx="69">
                  <c:v>1.5527920240732831</c:v>
                </c:pt>
                <c:pt idx="70">
                  <c:v>1.554264091769932</c:v>
                </c:pt>
                <c:pt idx="71">
                  <c:v>1.556086773958099</c:v>
                </c:pt>
                <c:pt idx="72">
                  <c:v>1.5564723405580361</c:v>
                </c:pt>
                <c:pt idx="73">
                  <c:v>1.558652261180425</c:v>
                </c:pt>
                <c:pt idx="74">
                  <c:v>1.563021573641461</c:v>
                </c:pt>
                <c:pt idx="75">
                  <c:v>1.568823216607752</c:v>
                </c:pt>
                <c:pt idx="76">
                  <c:v>1.5699726841057839</c:v>
                </c:pt>
                <c:pt idx="77">
                  <c:v>1.571179461461349</c:v>
                </c:pt>
                <c:pt idx="78">
                  <c:v>1.573250435316297</c:v>
                </c:pt>
                <c:pt idx="79">
                  <c:v>1.578183230645966</c:v>
                </c:pt>
                <c:pt idx="80">
                  <c:v>1.5806715577398269</c:v>
                </c:pt>
                <c:pt idx="81">
                  <c:v>1.583239634647569</c:v>
                </c:pt>
                <c:pt idx="82">
                  <c:v>1.583770263875113</c:v>
                </c:pt>
                <c:pt idx="83">
                  <c:v>1.583900467542819</c:v>
                </c:pt>
                <c:pt idx="84">
                  <c:v>1.5814728823283191</c:v>
                </c:pt>
                <c:pt idx="85">
                  <c:v>1.5827074949880691</c:v>
                </c:pt>
                <c:pt idx="86">
                  <c:v>1.582355045416062</c:v>
                </c:pt>
                <c:pt idx="87">
                  <c:v>1.5852624774424859</c:v>
                </c:pt>
                <c:pt idx="88">
                  <c:v>1.586684396515891</c:v>
                </c:pt>
                <c:pt idx="89">
                  <c:v>1.5881087384390891</c:v>
                </c:pt>
                <c:pt idx="90">
                  <c:v>1.588666709467351</c:v>
                </c:pt>
                <c:pt idx="91">
                  <c:v>1.590719670217086</c:v>
                </c:pt>
                <c:pt idx="92">
                  <c:v>1.5894353217555119</c:v>
                </c:pt>
                <c:pt idx="93">
                  <c:v>1.588164936521163</c:v>
                </c:pt>
                <c:pt idx="94">
                  <c:v>1.590895726907285</c:v>
                </c:pt>
                <c:pt idx="95">
                  <c:v>1.587505839602831</c:v>
                </c:pt>
                <c:pt idx="96">
                  <c:v>1.5851946201417451</c:v>
                </c:pt>
                <c:pt idx="97">
                  <c:v>1.582381447870264</c:v>
                </c:pt>
                <c:pt idx="98">
                  <c:v>1.5853673385787661</c:v>
                </c:pt>
                <c:pt idx="99">
                  <c:v>1.583271498391442</c:v>
                </c:pt>
                <c:pt idx="100">
                  <c:v>1.5856447174068951</c:v>
                </c:pt>
                <c:pt idx="101">
                  <c:v>1.587896162607177</c:v>
                </c:pt>
                <c:pt idx="102">
                  <c:v>1.58961155228785</c:v>
                </c:pt>
                <c:pt idx="103">
                  <c:v>1.591815789830874</c:v>
                </c:pt>
                <c:pt idx="104">
                  <c:v>1.591586178451657</c:v>
                </c:pt>
                <c:pt idx="105">
                  <c:v>1.592216676047512</c:v>
                </c:pt>
                <c:pt idx="106">
                  <c:v>1.5929037646678821</c:v>
                </c:pt>
                <c:pt idx="107">
                  <c:v>1.593683522538077</c:v>
                </c:pt>
                <c:pt idx="108">
                  <c:v>1.5973899319756399</c:v>
                </c:pt>
                <c:pt idx="109">
                  <c:v>1.6028481112100581</c:v>
                </c:pt>
                <c:pt idx="110">
                  <c:v>1.607784573009359</c:v>
                </c:pt>
                <c:pt idx="111">
                  <c:v>1.608393930210366</c:v>
                </c:pt>
                <c:pt idx="112">
                  <c:v>1.606702279429592</c:v>
                </c:pt>
                <c:pt idx="113">
                  <c:v>1.608887398092782</c:v>
                </c:pt>
                <c:pt idx="114">
                  <c:v>1.610469573036754</c:v>
                </c:pt>
                <c:pt idx="115">
                  <c:v>1.6089040091372171</c:v>
                </c:pt>
                <c:pt idx="116">
                  <c:v>1.610061535190074</c:v>
                </c:pt>
                <c:pt idx="117">
                  <c:v>1.609025522411595</c:v>
                </c:pt>
                <c:pt idx="118">
                  <c:v>1.612095993293057</c:v>
                </c:pt>
                <c:pt idx="119">
                  <c:v>1.6125403624603649</c:v>
                </c:pt>
                <c:pt idx="120">
                  <c:v>1.6157614693257469</c:v>
                </c:pt>
                <c:pt idx="121">
                  <c:v>1.6157702090148851</c:v>
                </c:pt>
                <c:pt idx="122">
                  <c:v>1.618596823372721</c:v>
                </c:pt>
                <c:pt idx="123">
                  <c:v>1.618580187373859</c:v>
                </c:pt>
                <c:pt idx="124">
                  <c:v>1.6204927052229099</c:v>
                </c:pt>
                <c:pt idx="125">
                  <c:v>1.618744050555494</c:v>
                </c:pt>
                <c:pt idx="126">
                  <c:v>1.6188196736884</c:v>
                </c:pt>
                <c:pt idx="127">
                  <c:v>1.6203909646429711</c:v>
                </c:pt>
                <c:pt idx="128">
                  <c:v>1.6223690067966481</c:v>
                </c:pt>
                <c:pt idx="129">
                  <c:v>1.6242887532796</c:v>
                </c:pt>
                <c:pt idx="130">
                  <c:v>1.6257282266578039</c:v>
                </c:pt>
                <c:pt idx="131">
                  <c:v>1.6276840317013159</c:v>
                </c:pt>
                <c:pt idx="132">
                  <c:v>1.6285341519739409</c:v>
                </c:pt>
                <c:pt idx="133">
                  <c:v>1.628963293918585</c:v>
                </c:pt>
                <c:pt idx="134">
                  <c:v>1.62978546192955</c:v>
                </c:pt>
                <c:pt idx="135">
                  <c:v>1.6266174885721769</c:v>
                </c:pt>
                <c:pt idx="136">
                  <c:v>1.626027380400257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BDD-4FDB-B1D0-D20BCBFD7C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71460239"/>
        <c:axId val="1571460719"/>
      </c:lineChart>
      <c:dateAx>
        <c:axId val="1571460239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1460719"/>
        <c:crosses val="autoZero"/>
        <c:auto val="1"/>
        <c:lblOffset val="100"/>
        <c:baseTimeUnit val="days"/>
      </c:dateAx>
      <c:valAx>
        <c:axId val="15714607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14602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KCOR(t)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'booster post control'!$G$7</c:f>
              <c:strCache>
                <c:ptCount val="1"/>
                <c:pt idx="0">
                  <c:v>d2/d0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'booster post control'!$F$8:$F$144</c:f>
              <c:numCache>
                <c:formatCode>m/d/yyyy</c:formatCode>
                <c:ptCount val="137"/>
                <c:pt idx="0">
                  <c:v>44753</c:v>
                </c:pt>
                <c:pt idx="1">
                  <c:v>44760</c:v>
                </c:pt>
                <c:pt idx="2">
                  <c:v>44767</c:v>
                </c:pt>
                <c:pt idx="3">
                  <c:v>44774</c:v>
                </c:pt>
                <c:pt idx="4">
                  <c:v>44781</c:v>
                </c:pt>
                <c:pt idx="5">
                  <c:v>44788</c:v>
                </c:pt>
                <c:pt idx="6">
                  <c:v>44795</c:v>
                </c:pt>
                <c:pt idx="7">
                  <c:v>44802</c:v>
                </c:pt>
                <c:pt idx="8">
                  <c:v>44809</c:v>
                </c:pt>
                <c:pt idx="9">
                  <c:v>44816</c:v>
                </c:pt>
                <c:pt idx="10">
                  <c:v>44823</c:v>
                </c:pt>
                <c:pt idx="11">
                  <c:v>44830</c:v>
                </c:pt>
                <c:pt idx="12">
                  <c:v>44837</c:v>
                </c:pt>
                <c:pt idx="13">
                  <c:v>44844</c:v>
                </c:pt>
                <c:pt idx="14">
                  <c:v>44851</c:v>
                </c:pt>
                <c:pt idx="15">
                  <c:v>44858</c:v>
                </c:pt>
                <c:pt idx="16">
                  <c:v>44865</c:v>
                </c:pt>
                <c:pt idx="17">
                  <c:v>44872</c:v>
                </c:pt>
                <c:pt idx="18">
                  <c:v>44879</c:v>
                </c:pt>
                <c:pt idx="19">
                  <c:v>44886</c:v>
                </c:pt>
                <c:pt idx="20">
                  <c:v>44893</c:v>
                </c:pt>
                <c:pt idx="21">
                  <c:v>44900</c:v>
                </c:pt>
                <c:pt idx="22">
                  <c:v>44907</c:v>
                </c:pt>
                <c:pt idx="23">
                  <c:v>44914</c:v>
                </c:pt>
                <c:pt idx="24">
                  <c:v>44921</c:v>
                </c:pt>
                <c:pt idx="25">
                  <c:v>44928</c:v>
                </c:pt>
                <c:pt idx="26">
                  <c:v>44935</c:v>
                </c:pt>
                <c:pt idx="27">
                  <c:v>44942</c:v>
                </c:pt>
                <c:pt idx="28">
                  <c:v>44949</c:v>
                </c:pt>
                <c:pt idx="29">
                  <c:v>44956</c:v>
                </c:pt>
                <c:pt idx="30">
                  <c:v>44963</c:v>
                </c:pt>
                <c:pt idx="31">
                  <c:v>44970</c:v>
                </c:pt>
                <c:pt idx="32">
                  <c:v>44977</c:v>
                </c:pt>
                <c:pt idx="33">
                  <c:v>44984</c:v>
                </c:pt>
                <c:pt idx="34">
                  <c:v>44991</c:v>
                </c:pt>
                <c:pt idx="35">
                  <c:v>44998</c:v>
                </c:pt>
                <c:pt idx="36">
                  <c:v>45005</c:v>
                </c:pt>
                <c:pt idx="37">
                  <c:v>45012</c:v>
                </c:pt>
                <c:pt idx="38">
                  <c:v>45019</c:v>
                </c:pt>
                <c:pt idx="39">
                  <c:v>45026</c:v>
                </c:pt>
                <c:pt idx="40">
                  <c:v>45033</c:v>
                </c:pt>
                <c:pt idx="41">
                  <c:v>45040</c:v>
                </c:pt>
                <c:pt idx="42">
                  <c:v>45047</c:v>
                </c:pt>
                <c:pt idx="43">
                  <c:v>45054</c:v>
                </c:pt>
                <c:pt idx="44">
                  <c:v>45061</c:v>
                </c:pt>
                <c:pt idx="45">
                  <c:v>45068</c:v>
                </c:pt>
                <c:pt idx="46">
                  <c:v>45075</c:v>
                </c:pt>
                <c:pt idx="47">
                  <c:v>45082</c:v>
                </c:pt>
                <c:pt idx="48">
                  <c:v>45089</c:v>
                </c:pt>
                <c:pt idx="49">
                  <c:v>45096</c:v>
                </c:pt>
                <c:pt idx="50">
                  <c:v>45103</c:v>
                </c:pt>
                <c:pt idx="51">
                  <c:v>45110</c:v>
                </c:pt>
                <c:pt idx="52">
                  <c:v>45117</c:v>
                </c:pt>
                <c:pt idx="53">
                  <c:v>45124</c:v>
                </c:pt>
                <c:pt idx="54">
                  <c:v>45131</c:v>
                </c:pt>
                <c:pt idx="55">
                  <c:v>45138</c:v>
                </c:pt>
                <c:pt idx="56">
                  <c:v>45145</c:v>
                </c:pt>
                <c:pt idx="57">
                  <c:v>45152</c:v>
                </c:pt>
                <c:pt idx="58">
                  <c:v>45159</c:v>
                </c:pt>
                <c:pt idx="59">
                  <c:v>45166</c:v>
                </c:pt>
                <c:pt idx="60">
                  <c:v>45173</c:v>
                </c:pt>
                <c:pt idx="61">
                  <c:v>45180</c:v>
                </c:pt>
                <c:pt idx="62">
                  <c:v>45187</c:v>
                </c:pt>
                <c:pt idx="63">
                  <c:v>45194</c:v>
                </c:pt>
                <c:pt idx="64">
                  <c:v>45201</c:v>
                </c:pt>
                <c:pt idx="65">
                  <c:v>45208</c:v>
                </c:pt>
                <c:pt idx="66">
                  <c:v>45215</c:v>
                </c:pt>
                <c:pt idx="67">
                  <c:v>45222</c:v>
                </c:pt>
                <c:pt idx="68">
                  <c:v>45229</c:v>
                </c:pt>
                <c:pt idx="69">
                  <c:v>45236</c:v>
                </c:pt>
                <c:pt idx="70">
                  <c:v>45243</c:v>
                </c:pt>
                <c:pt idx="71">
                  <c:v>45250</c:v>
                </c:pt>
                <c:pt idx="72">
                  <c:v>45257</c:v>
                </c:pt>
                <c:pt idx="73">
                  <c:v>45264</c:v>
                </c:pt>
                <c:pt idx="74">
                  <c:v>45271</c:v>
                </c:pt>
                <c:pt idx="75">
                  <c:v>45278</c:v>
                </c:pt>
                <c:pt idx="76">
                  <c:v>45285</c:v>
                </c:pt>
                <c:pt idx="77">
                  <c:v>45292</c:v>
                </c:pt>
                <c:pt idx="78">
                  <c:v>45299</c:v>
                </c:pt>
                <c:pt idx="79">
                  <c:v>45306</c:v>
                </c:pt>
                <c:pt idx="80">
                  <c:v>45313</c:v>
                </c:pt>
                <c:pt idx="81">
                  <c:v>45320</c:v>
                </c:pt>
                <c:pt idx="82">
                  <c:v>45327</c:v>
                </c:pt>
                <c:pt idx="83">
                  <c:v>45334</c:v>
                </c:pt>
                <c:pt idx="84">
                  <c:v>45341</c:v>
                </c:pt>
                <c:pt idx="85">
                  <c:v>45348</c:v>
                </c:pt>
                <c:pt idx="86">
                  <c:v>45355</c:v>
                </c:pt>
                <c:pt idx="87">
                  <c:v>45362</c:v>
                </c:pt>
                <c:pt idx="88">
                  <c:v>45369</c:v>
                </c:pt>
                <c:pt idx="89">
                  <c:v>45376</c:v>
                </c:pt>
                <c:pt idx="90">
                  <c:v>45383</c:v>
                </c:pt>
                <c:pt idx="91">
                  <c:v>45390</c:v>
                </c:pt>
                <c:pt idx="92">
                  <c:v>45397</c:v>
                </c:pt>
                <c:pt idx="93">
                  <c:v>45404</c:v>
                </c:pt>
                <c:pt idx="94">
                  <c:v>45411</c:v>
                </c:pt>
                <c:pt idx="95">
                  <c:v>45418</c:v>
                </c:pt>
                <c:pt idx="96">
                  <c:v>45425</c:v>
                </c:pt>
                <c:pt idx="97">
                  <c:v>45432</c:v>
                </c:pt>
                <c:pt idx="98">
                  <c:v>45439</c:v>
                </c:pt>
                <c:pt idx="99">
                  <c:v>45446</c:v>
                </c:pt>
                <c:pt idx="100">
                  <c:v>45453</c:v>
                </c:pt>
                <c:pt idx="101">
                  <c:v>45460</c:v>
                </c:pt>
                <c:pt idx="102">
                  <c:v>45467</c:v>
                </c:pt>
                <c:pt idx="103">
                  <c:v>45474</c:v>
                </c:pt>
                <c:pt idx="104">
                  <c:v>45481</c:v>
                </c:pt>
                <c:pt idx="105">
                  <c:v>45488</c:v>
                </c:pt>
                <c:pt idx="106">
                  <c:v>45495</c:v>
                </c:pt>
                <c:pt idx="107">
                  <c:v>45502</c:v>
                </c:pt>
                <c:pt idx="108">
                  <c:v>45509</c:v>
                </c:pt>
                <c:pt idx="109">
                  <c:v>45516</c:v>
                </c:pt>
                <c:pt idx="110">
                  <c:v>45523</c:v>
                </c:pt>
                <c:pt idx="111">
                  <c:v>45530</c:v>
                </c:pt>
                <c:pt idx="112">
                  <c:v>45537</c:v>
                </c:pt>
                <c:pt idx="113">
                  <c:v>45544</c:v>
                </c:pt>
                <c:pt idx="114">
                  <c:v>45551</c:v>
                </c:pt>
                <c:pt idx="115">
                  <c:v>45558</c:v>
                </c:pt>
                <c:pt idx="116">
                  <c:v>45565</c:v>
                </c:pt>
                <c:pt idx="117">
                  <c:v>45572</c:v>
                </c:pt>
              </c:numCache>
            </c:numRef>
          </c:cat>
          <c:val>
            <c:numRef>
              <c:f>'booster post control'!$G$8:$G$144</c:f>
              <c:numCache>
                <c:formatCode>General</c:formatCode>
                <c:ptCount val="137"/>
                <c:pt idx="0">
                  <c:v>1.145738390822183</c:v>
                </c:pt>
                <c:pt idx="1">
                  <c:v>1.1011679523049129</c:v>
                </c:pt>
                <c:pt idx="2">
                  <c:v>1.0001735632332689</c:v>
                </c:pt>
                <c:pt idx="3">
                  <c:v>1</c:v>
                </c:pt>
                <c:pt idx="4">
                  <c:v>0.98417294021435808</c:v>
                </c:pt>
                <c:pt idx="5">
                  <c:v>0.98948542586200083</c:v>
                </c:pt>
                <c:pt idx="6">
                  <c:v>0.96661576360026735</c:v>
                </c:pt>
                <c:pt idx="7">
                  <c:v>0.96700711172290865</c:v>
                </c:pt>
                <c:pt idx="8">
                  <c:v>0.97491511468321634</c:v>
                </c:pt>
                <c:pt idx="9">
                  <c:v>0.94280521978187726</c:v>
                </c:pt>
                <c:pt idx="10">
                  <c:v>0.9472242219315351</c:v>
                </c:pt>
                <c:pt idx="11">
                  <c:v>0.95044103494136123</c:v>
                </c:pt>
                <c:pt idx="12">
                  <c:v>0.93960870702451571</c:v>
                </c:pt>
                <c:pt idx="13">
                  <c:v>0.92395441104109477</c:v>
                </c:pt>
                <c:pt idx="14">
                  <c:v>0.92879656228411334</c:v>
                </c:pt>
                <c:pt idx="15">
                  <c:v>0.91665877042366728</c:v>
                </c:pt>
                <c:pt idx="16">
                  <c:v>0.91223059795588934</c:v>
                </c:pt>
                <c:pt idx="17">
                  <c:v>0.91160446527814498</c:v>
                </c:pt>
                <c:pt idx="18">
                  <c:v>0.90068015792827905</c:v>
                </c:pt>
                <c:pt idx="19">
                  <c:v>0.91000851994267529</c:v>
                </c:pt>
                <c:pt idx="20">
                  <c:v>0.9126035099801737</c:v>
                </c:pt>
                <c:pt idx="21">
                  <c:v>0.9006571242093333</c:v>
                </c:pt>
                <c:pt idx="22">
                  <c:v>0.90253009165603826</c:v>
                </c:pt>
                <c:pt idx="23">
                  <c:v>0.90394293148097393</c:v>
                </c:pt>
                <c:pt idx="24">
                  <c:v>0.91873419684111379</c:v>
                </c:pt>
                <c:pt idx="25">
                  <c:v>0.92441443488897745</c:v>
                </c:pt>
                <c:pt idx="26">
                  <c:v>0.92788377965976598</c:v>
                </c:pt>
                <c:pt idx="27">
                  <c:v>0.93323043335213174</c:v>
                </c:pt>
                <c:pt idx="28">
                  <c:v>0.9384598280067038</c:v>
                </c:pt>
                <c:pt idx="29">
                  <c:v>0.93974504959248684</c:v>
                </c:pt>
                <c:pt idx="30">
                  <c:v>0.94454238672141011</c:v>
                </c:pt>
                <c:pt idx="31">
                  <c:v>0.93926322712489452</c:v>
                </c:pt>
                <c:pt idx="32">
                  <c:v>0.94183336580433785</c:v>
                </c:pt>
                <c:pt idx="33">
                  <c:v>0.95218290639493885</c:v>
                </c:pt>
                <c:pt idx="34">
                  <c:v>0.95217816659230847</c:v>
                </c:pt>
                <c:pt idx="35">
                  <c:v>0.94864532191776729</c:v>
                </c:pt>
                <c:pt idx="36">
                  <c:v>0.94609742749759784</c:v>
                </c:pt>
                <c:pt idx="37">
                  <c:v>0.94303922480151259</c:v>
                </c:pt>
                <c:pt idx="38">
                  <c:v>0.94334120945061017</c:v>
                </c:pt>
                <c:pt idx="39">
                  <c:v>0.94376337667167254</c:v>
                </c:pt>
                <c:pt idx="40">
                  <c:v>0.94309425345144704</c:v>
                </c:pt>
                <c:pt idx="41">
                  <c:v>0.94691060411295913</c:v>
                </c:pt>
                <c:pt idx="42">
                  <c:v>0.94650428399161679</c:v>
                </c:pt>
                <c:pt idx="43">
                  <c:v>0.94737284886660056</c:v>
                </c:pt>
                <c:pt idx="44">
                  <c:v>0.94371503373509669</c:v>
                </c:pt>
                <c:pt idx="45">
                  <c:v>0.94755572461159665</c:v>
                </c:pt>
                <c:pt idx="46">
                  <c:v>0.94645007525640634</c:v>
                </c:pt>
                <c:pt idx="47">
                  <c:v>0.94880689665487761</c:v>
                </c:pt>
                <c:pt idx="48">
                  <c:v>0.95027809516356954</c:v>
                </c:pt>
                <c:pt idx="49">
                  <c:v>0.95089440789535906</c:v>
                </c:pt>
                <c:pt idx="50">
                  <c:v>0.95097152415979813</c:v>
                </c:pt>
                <c:pt idx="51">
                  <c:v>0.95520734794098039</c:v>
                </c:pt>
                <c:pt idx="52">
                  <c:v>0.95843170408393608</c:v>
                </c:pt>
                <c:pt idx="53">
                  <c:v>0.96137077597396692</c:v>
                </c:pt>
                <c:pt idx="54">
                  <c:v>0.96450095006703263</c:v>
                </c:pt>
                <c:pt idx="55">
                  <c:v>0.96589624279843256</c:v>
                </c:pt>
                <c:pt idx="56">
                  <c:v>0.96202415750721471</c:v>
                </c:pt>
                <c:pt idx="57">
                  <c:v>0.95910468470971233</c:v>
                </c:pt>
                <c:pt idx="58">
                  <c:v>0.95723520118973116</c:v>
                </c:pt>
                <c:pt idx="59">
                  <c:v>0.95766029150918419</c:v>
                </c:pt>
                <c:pt idx="60">
                  <c:v>0.95546974807568807</c:v>
                </c:pt>
                <c:pt idx="61">
                  <c:v>0.95784429667482562</c:v>
                </c:pt>
                <c:pt idx="62">
                  <c:v>0.96334360752873693</c:v>
                </c:pt>
                <c:pt idx="63">
                  <c:v>0.96203257347853022</c:v>
                </c:pt>
                <c:pt idx="64">
                  <c:v>0.96227399836168515</c:v>
                </c:pt>
                <c:pt idx="65">
                  <c:v>0.96304712706516349</c:v>
                </c:pt>
                <c:pt idx="66">
                  <c:v>0.96221880683471439</c:v>
                </c:pt>
                <c:pt idx="67">
                  <c:v>0.96377665228515463</c:v>
                </c:pt>
                <c:pt idx="68">
                  <c:v>0.96230720130420311</c:v>
                </c:pt>
                <c:pt idx="69">
                  <c:v>0.95864420827562791</c:v>
                </c:pt>
                <c:pt idx="70">
                  <c:v>0.96033968884044774</c:v>
                </c:pt>
                <c:pt idx="71">
                  <c:v>0.95841318559602628</c:v>
                </c:pt>
                <c:pt idx="72">
                  <c:v>0.95835162526262097</c:v>
                </c:pt>
                <c:pt idx="73">
                  <c:v>0.95287167874503309</c:v>
                </c:pt>
                <c:pt idx="74">
                  <c:v>0.95282478138643134</c:v>
                </c:pt>
                <c:pt idx="75">
                  <c:v>0.95487287688895361</c:v>
                </c:pt>
                <c:pt idx="76">
                  <c:v>0.95502550879427972</c:v>
                </c:pt>
                <c:pt idx="77">
                  <c:v>0.951127719027132</c:v>
                </c:pt>
                <c:pt idx="78">
                  <c:v>0.95123079638576613</c:v>
                </c:pt>
                <c:pt idx="79">
                  <c:v>0.95033718525313915</c:v>
                </c:pt>
                <c:pt idx="80">
                  <c:v>0.94846478065812356</c:v>
                </c:pt>
                <c:pt idx="81">
                  <c:v>0.94584332990200537</c:v>
                </c:pt>
                <c:pt idx="82">
                  <c:v>0.94737160891860051</c:v>
                </c:pt>
                <c:pt idx="83">
                  <c:v>0.94683939603835154</c:v>
                </c:pt>
                <c:pt idx="84">
                  <c:v>0.94576373517944556</c:v>
                </c:pt>
                <c:pt idx="85">
                  <c:v>0.94502575071065487</c:v>
                </c:pt>
                <c:pt idx="86">
                  <c:v>0.94398579677482974</c:v>
                </c:pt>
                <c:pt idx="87">
                  <c:v>0.94206141458185733</c:v>
                </c:pt>
                <c:pt idx="88">
                  <c:v>0.94059808987063587</c:v>
                </c:pt>
                <c:pt idx="89">
                  <c:v>0.93981443065524661</c:v>
                </c:pt>
                <c:pt idx="90">
                  <c:v>0.93818247209332561</c:v>
                </c:pt>
                <c:pt idx="91">
                  <c:v>0.93733349874955452</c:v>
                </c:pt>
                <c:pt idx="92">
                  <c:v>0.93467579333771977</c:v>
                </c:pt>
                <c:pt idx="93">
                  <c:v>0.9372802453921395</c:v>
                </c:pt>
                <c:pt idx="94">
                  <c:v>0.93726046871861313</c:v>
                </c:pt>
                <c:pt idx="95">
                  <c:v>0.93772221036347903</c:v>
                </c:pt>
                <c:pt idx="96">
                  <c:v>0.93657729760904274</c:v>
                </c:pt>
                <c:pt idx="97">
                  <c:v>0.93463494832742322</c:v>
                </c:pt>
                <c:pt idx="98">
                  <c:v>0.93118365101699851</c:v>
                </c:pt>
                <c:pt idx="99">
                  <c:v>0.93106314336851781</c:v>
                </c:pt>
                <c:pt idx="100">
                  <c:v>0.93157274042818605</c:v>
                </c:pt>
                <c:pt idx="101">
                  <c:v>0.93395760915697823</c:v>
                </c:pt>
                <c:pt idx="102">
                  <c:v>0.93535232392416334</c:v>
                </c:pt>
                <c:pt idx="103">
                  <c:v>0.93402410040271411</c:v>
                </c:pt>
                <c:pt idx="104">
                  <c:v>0.93282976923788097</c:v>
                </c:pt>
                <c:pt idx="105">
                  <c:v>0.9294886774945621</c:v>
                </c:pt>
                <c:pt idx="106">
                  <c:v>0.92890212186564203</c:v>
                </c:pt>
                <c:pt idx="107">
                  <c:v>0.92919532656399928</c:v>
                </c:pt>
                <c:pt idx="108">
                  <c:v>0.92701727775935039</c:v>
                </c:pt>
                <c:pt idx="109">
                  <c:v>0.92641304805090263</c:v>
                </c:pt>
                <c:pt idx="110">
                  <c:v>0.92793671308460424</c:v>
                </c:pt>
                <c:pt idx="111">
                  <c:v>0.92643933067287854</c:v>
                </c:pt>
                <c:pt idx="112">
                  <c:v>0.92589284518500359</c:v>
                </c:pt>
                <c:pt idx="113">
                  <c:v>0.92611722655216067</c:v>
                </c:pt>
                <c:pt idx="114">
                  <c:v>0.92621795161492815</c:v>
                </c:pt>
                <c:pt idx="115">
                  <c:v>0.9256587528991268</c:v>
                </c:pt>
                <c:pt idx="116">
                  <c:v>0.92574490626711081</c:v>
                </c:pt>
                <c:pt idx="117">
                  <c:v>0.92577126766634332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4FB-4658-A409-7F60F2FDDAE5}"/>
            </c:ext>
          </c:extLst>
        </c:ser>
        <c:ser>
          <c:idx val="1"/>
          <c:order val="1"/>
          <c:tx>
            <c:strRef>
              <c:f>'booster post control'!$H$7</c:f>
              <c:strCache>
                <c:ptCount val="1"/>
                <c:pt idx="0">
                  <c:v>d3/d0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'booster post control'!$F$8:$F$144</c:f>
              <c:numCache>
                <c:formatCode>m/d/yyyy</c:formatCode>
                <c:ptCount val="137"/>
                <c:pt idx="0">
                  <c:v>44753</c:v>
                </c:pt>
                <c:pt idx="1">
                  <c:v>44760</c:v>
                </c:pt>
                <c:pt idx="2">
                  <c:v>44767</c:v>
                </c:pt>
                <c:pt idx="3">
                  <c:v>44774</c:v>
                </c:pt>
                <c:pt idx="4">
                  <c:v>44781</c:v>
                </c:pt>
                <c:pt idx="5">
                  <c:v>44788</c:v>
                </c:pt>
                <c:pt idx="6">
                  <c:v>44795</c:v>
                </c:pt>
                <c:pt idx="7">
                  <c:v>44802</c:v>
                </c:pt>
                <c:pt idx="8">
                  <c:v>44809</c:v>
                </c:pt>
                <c:pt idx="9">
                  <c:v>44816</c:v>
                </c:pt>
                <c:pt idx="10">
                  <c:v>44823</c:v>
                </c:pt>
                <c:pt idx="11">
                  <c:v>44830</c:v>
                </c:pt>
                <c:pt idx="12">
                  <c:v>44837</c:v>
                </c:pt>
                <c:pt idx="13">
                  <c:v>44844</c:v>
                </c:pt>
                <c:pt idx="14">
                  <c:v>44851</c:v>
                </c:pt>
                <c:pt idx="15">
                  <c:v>44858</c:v>
                </c:pt>
                <c:pt idx="16">
                  <c:v>44865</c:v>
                </c:pt>
                <c:pt idx="17">
                  <c:v>44872</c:v>
                </c:pt>
                <c:pt idx="18">
                  <c:v>44879</c:v>
                </c:pt>
                <c:pt idx="19">
                  <c:v>44886</c:v>
                </c:pt>
                <c:pt idx="20">
                  <c:v>44893</c:v>
                </c:pt>
                <c:pt idx="21">
                  <c:v>44900</c:v>
                </c:pt>
                <c:pt idx="22">
                  <c:v>44907</c:v>
                </c:pt>
                <c:pt idx="23">
                  <c:v>44914</c:v>
                </c:pt>
                <c:pt idx="24">
                  <c:v>44921</c:v>
                </c:pt>
                <c:pt idx="25">
                  <c:v>44928</c:v>
                </c:pt>
                <c:pt idx="26">
                  <c:v>44935</c:v>
                </c:pt>
                <c:pt idx="27">
                  <c:v>44942</c:v>
                </c:pt>
                <c:pt idx="28">
                  <c:v>44949</c:v>
                </c:pt>
                <c:pt idx="29">
                  <c:v>44956</c:v>
                </c:pt>
                <c:pt idx="30">
                  <c:v>44963</c:v>
                </c:pt>
                <c:pt idx="31">
                  <c:v>44970</c:v>
                </c:pt>
                <c:pt idx="32">
                  <c:v>44977</c:v>
                </c:pt>
                <c:pt idx="33">
                  <c:v>44984</c:v>
                </c:pt>
                <c:pt idx="34">
                  <c:v>44991</c:v>
                </c:pt>
                <c:pt idx="35">
                  <c:v>44998</c:v>
                </c:pt>
                <c:pt idx="36">
                  <c:v>45005</c:v>
                </c:pt>
                <c:pt idx="37">
                  <c:v>45012</c:v>
                </c:pt>
                <c:pt idx="38">
                  <c:v>45019</c:v>
                </c:pt>
                <c:pt idx="39">
                  <c:v>45026</c:v>
                </c:pt>
                <c:pt idx="40">
                  <c:v>45033</c:v>
                </c:pt>
                <c:pt idx="41">
                  <c:v>45040</c:v>
                </c:pt>
                <c:pt idx="42">
                  <c:v>45047</c:v>
                </c:pt>
                <c:pt idx="43">
                  <c:v>45054</c:v>
                </c:pt>
                <c:pt idx="44">
                  <c:v>45061</c:v>
                </c:pt>
                <c:pt idx="45">
                  <c:v>45068</c:v>
                </c:pt>
                <c:pt idx="46">
                  <c:v>45075</c:v>
                </c:pt>
                <c:pt idx="47">
                  <c:v>45082</c:v>
                </c:pt>
                <c:pt idx="48">
                  <c:v>45089</c:v>
                </c:pt>
                <c:pt idx="49">
                  <c:v>45096</c:v>
                </c:pt>
                <c:pt idx="50">
                  <c:v>45103</c:v>
                </c:pt>
                <c:pt idx="51">
                  <c:v>45110</c:v>
                </c:pt>
                <c:pt idx="52">
                  <c:v>45117</c:v>
                </c:pt>
                <c:pt idx="53">
                  <c:v>45124</c:v>
                </c:pt>
                <c:pt idx="54">
                  <c:v>45131</c:v>
                </c:pt>
                <c:pt idx="55">
                  <c:v>45138</c:v>
                </c:pt>
                <c:pt idx="56">
                  <c:v>45145</c:v>
                </c:pt>
                <c:pt idx="57">
                  <c:v>45152</c:v>
                </c:pt>
                <c:pt idx="58">
                  <c:v>45159</c:v>
                </c:pt>
                <c:pt idx="59">
                  <c:v>45166</c:v>
                </c:pt>
                <c:pt idx="60">
                  <c:v>45173</c:v>
                </c:pt>
                <c:pt idx="61">
                  <c:v>45180</c:v>
                </c:pt>
                <c:pt idx="62">
                  <c:v>45187</c:v>
                </c:pt>
                <c:pt idx="63">
                  <c:v>45194</c:v>
                </c:pt>
                <c:pt idx="64">
                  <c:v>45201</c:v>
                </c:pt>
                <c:pt idx="65">
                  <c:v>45208</c:v>
                </c:pt>
                <c:pt idx="66">
                  <c:v>45215</c:v>
                </c:pt>
                <c:pt idx="67">
                  <c:v>45222</c:v>
                </c:pt>
                <c:pt idx="68">
                  <c:v>45229</c:v>
                </c:pt>
                <c:pt idx="69">
                  <c:v>45236</c:v>
                </c:pt>
                <c:pt idx="70">
                  <c:v>45243</c:v>
                </c:pt>
                <c:pt idx="71">
                  <c:v>45250</c:v>
                </c:pt>
                <c:pt idx="72">
                  <c:v>45257</c:v>
                </c:pt>
                <c:pt idx="73">
                  <c:v>45264</c:v>
                </c:pt>
                <c:pt idx="74">
                  <c:v>45271</c:v>
                </c:pt>
                <c:pt idx="75">
                  <c:v>45278</c:v>
                </c:pt>
                <c:pt idx="76">
                  <c:v>45285</c:v>
                </c:pt>
                <c:pt idx="77">
                  <c:v>45292</c:v>
                </c:pt>
                <c:pt idx="78">
                  <c:v>45299</c:v>
                </c:pt>
                <c:pt idx="79">
                  <c:v>45306</c:v>
                </c:pt>
                <c:pt idx="80">
                  <c:v>45313</c:v>
                </c:pt>
                <c:pt idx="81">
                  <c:v>45320</c:v>
                </c:pt>
                <c:pt idx="82">
                  <c:v>45327</c:v>
                </c:pt>
                <c:pt idx="83">
                  <c:v>45334</c:v>
                </c:pt>
                <c:pt idx="84">
                  <c:v>45341</c:v>
                </c:pt>
                <c:pt idx="85">
                  <c:v>45348</c:v>
                </c:pt>
                <c:pt idx="86">
                  <c:v>45355</c:v>
                </c:pt>
                <c:pt idx="87">
                  <c:v>45362</c:v>
                </c:pt>
                <c:pt idx="88">
                  <c:v>45369</c:v>
                </c:pt>
                <c:pt idx="89">
                  <c:v>45376</c:v>
                </c:pt>
                <c:pt idx="90">
                  <c:v>45383</c:v>
                </c:pt>
                <c:pt idx="91">
                  <c:v>45390</c:v>
                </c:pt>
                <c:pt idx="92">
                  <c:v>45397</c:v>
                </c:pt>
                <c:pt idx="93">
                  <c:v>45404</c:v>
                </c:pt>
                <c:pt idx="94">
                  <c:v>45411</c:v>
                </c:pt>
                <c:pt idx="95">
                  <c:v>45418</c:v>
                </c:pt>
                <c:pt idx="96">
                  <c:v>45425</c:v>
                </c:pt>
                <c:pt idx="97">
                  <c:v>45432</c:v>
                </c:pt>
                <c:pt idx="98">
                  <c:v>45439</c:v>
                </c:pt>
                <c:pt idx="99">
                  <c:v>45446</c:v>
                </c:pt>
                <c:pt idx="100">
                  <c:v>45453</c:v>
                </c:pt>
                <c:pt idx="101">
                  <c:v>45460</c:v>
                </c:pt>
                <c:pt idx="102">
                  <c:v>45467</c:v>
                </c:pt>
                <c:pt idx="103">
                  <c:v>45474</c:v>
                </c:pt>
                <c:pt idx="104">
                  <c:v>45481</c:v>
                </c:pt>
                <c:pt idx="105">
                  <c:v>45488</c:v>
                </c:pt>
                <c:pt idx="106">
                  <c:v>45495</c:v>
                </c:pt>
                <c:pt idx="107">
                  <c:v>45502</c:v>
                </c:pt>
                <c:pt idx="108">
                  <c:v>45509</c:v>
                </c:pt>
                <c:pt idx="109">
                  <c:v>45516</c:v>
                </c:pt>
                <c:pt idx="110">
                  <c:v>45523</c:v>
                </c:pt>
                <c:pt idx="111">
                  <c:v>45530</c:v>
                </c:pt>
                <c:pt idx="112">
                  <c:v>45537</c:v>
                </c:pt>
                <c:pt idx="113">
                  <c:v>45544</c:v>
                </c:pt>
                <c:pt idx="114">
                  <c:v>45551</c:v>
                </c:pt>
                <c:pt idx="115">
                  <c:v>45558</c:v>
                </c:pt>
                <c:pt idx="116">
                  <c:v>45565</c:v>
                </c:pt>
                <c:pt idx="117">
                  <c:v>45572</c:v>
                </c:pt>
              </c:numCache>
            </c:numRef>
          </c:cat>
          <c:val>
            <c:numRef>
              <c:f>'booster post control'!$H$8:$H$144</c:f>
              <c:numCache>
                <c:formatCode>General</c:formatCode>
                <c:ptCount val="137"/>
                <c:pt idx="0">
                  <c:v>1.1072994330577961</c:v>
                </c:pt>
                <c:pt idx="1">
                  <c:v>1.01441590343801</c:v>
                </c:pt>
                <c:pt idx="2">
                  <c:v>0.95760325883094022</c:v>
                </c:pt>
                <c:pt idx="3">
                  <c:v>1</c:v>
                </c:pt>
                <c:pt idx="4">
                  <c:v>0.90833987019309803</c:v>
                </c:pt>
                <c:pt idx="5">
                  <c:v>0.88856439197198589</c:v>
                </c:pt>
                <c:pt idx="6">
                  <c:v>0.85799784221171371</c:v>
                </c:pt>
                <c:pt idx="7">
                  <c:v>0.8611154848479905</c:v>
                </c:pt>
                <c:pt idx="8">
                  <c:v>0.86825436736075723</c:v>
                </c:pt>
                <c:pt idx="9">
                  <c:v>0.85975654717824757</c:v>
                </c:pt>
                <c:pt idx="10">
                  <c:v>0.87489696613095491</c:v>
                </c:pt>
                <c:pt idx="11">
                  <c:v>0.86927373164600086</c:v>
                </c:pt>
                <c:pt idx="12">
                  <c:v>0.86300169837171414</c:v>
                </c:pt>
                <c:pt idx="13">
                  <c:v>0.85459649364486567</c:v>
                </c:pt>
                <c:pt idx="14">
                  <c:v>0.86072841757689189</c:v>
                </c:pt>
                <c:pt idx="15">
                  <c:v>0.86323885167283476</c:v>
                </c:pt>
                <c:pt idx="16">
                  <c:v>0.86257182104593866</c:v>
                </c:pt>
                <c:pt idx="17">
                  <c:v>0.8649842472490733</c:v>
                </c:pt>
                <c:pt idx="18">
                  <c:v>0.86406607594184659</c:v>
                </c:pt>
                <c:pt idx="19">
                  <c:v>0.86992210127833025</c:v>
                </c:pt>
                <c:pt idx="20">
                  <c:v>0.87558038334367516</c:v>
                </c:pt>
                <c:pt idx="21">
                  <c:v>0.87221650936295414</c:v>
                </c:pt>
                <c:pt idx="22">
                  <c:v>0.87942022473908543</c:v>
                </c:pt>
                <c:pt idx="23">
                  <c:v>0.88504852963795322</c:v>
                </c:pt>
                <c:pt idx="24">
                  <c:v>0.88211925225419907</c:v>
                </c:pt>
                <c:pt idx="25">
                  <c:v>0.88363278432307402</c:v>
                </c:pt>
                <c:pt idx="26">
                  <c:v>0.8933518578126467</c:v>
                </c:pt>
                <c:pt idx="27">
                  <c:v>0.89544708998258704</c:v>
                </c:pt>
                <c:pt idx="28">
                  <c:v>0.89711266630875242</c:v>
                </c:pt>
                <c:pt idx="29">
                  <c:v>0.89953582250491504</c:v>
                </c:pt>
                <c:pt idx="30">
                  <c:v>0.90868688851083357</c:v>
                </c:pt>
                <c:pt idx="31">
                  <c:v>0.91036696825192709</c:v>
                </c:pt>
                <c:pt idx="32">
                  <c:v>0.90946794314755353</c:v>
                </c:pt>
                <c:pt idx="33">
                  <c:v>0.91011513429776292</c:v>
                </c:pt>
                <c:pt idx="34">
                  <c:v>0.9165713426332488</c:v>
                </c:pt>
                <c:pt idx="35">
                  <c:v>0.91609108706757569</c:v>
                </c:pt>
                <c:pt idx="36">
                  <c:v>0.91582539644504068</c:v>
                </c:pt>
                <c:pt idx="37">
                  <c:v>0.91769433516937227</c:v>
                </c:pt>
                <c:pt idx="38">
                  <c:v>0.9179335447287259</c:v>
                </c:pt>
                <c:pt idx="39">
                  <c:v>0.92258480696357226</c:v>
                </c:pt>
                <c:pt idx="40">
                  <c:v>0.92462342070058812</c:v>
                </c:pt>
                <c:pt idx="41">
                  <c:v>0.92952429364575939</c:v>
                </c:pt>
                <c:pt idx="42">
                  <c:v>0.93465001899694</c:v>
                </c:pt>
                <c:pt idx="43">
                  <c:v>0.9368082322620801</c:v>
                </c:pt>
                <c:pt idx="44">
                  <c:v>0.93676357465181781</c:v>
                </c:pt>
                <c:pt idx="45">
                  <c:v>0.93751820088319915</c:v>
                </c:pt>
                <c:pt idx="46">
                  <c:v>0.93789776156760296</c:v>
                </c:pt>
                <c:pt idx="47">
                  <c:v>0.93951531626867557</c:v>
                </c:pt>
                <c:pt idx="48">
                  <c:v>0.93826457121822338</c:v>
                </c:pt>
                <c:pt idx="49">
                  <c:v>0.93989171739213506</c:v>
                </c:pt>
                <c:pt idx="50">
                  <c:v>0.93968901022702434</c:v>
                </c:pt>
                <c:pt idx="51">
                  <c:v>0.94349200605394057</c:v>
                </c:pt>
                <c:pt idx="52">
                  <c:v>0.94590837282906925</c:v>
                </c:pt>
                <c:pt idx="53">
                  <c:v>0.94704964090322374</c:v>
                </c:pt>
                <c:pt idx="54">
                  <c:v>0.94775805598646934</c:v>
                </c:pt>
                <c:pt idx="55">
                  <c:v>0.95139262357453791</c:v>
                </c:pt>
                <c:pt idx="56">
                  <c:v>0.94828939927985134</c:v>
                </c:pt>
                <c:pt idx="57">
                  <c:v>0.94625238402990286</c:v>
                </c:pt>
                <c:pt idx="58">
                  <c:v>0.94887366904064219</c:v>
                </c:pt>
                <c:pt idx="59">
                  <c:v>0.95150384203562566</c:v>
                </c:pt>
                <c:pt idx="60">
                  <c:v>0.95328585617766581</c:v>
                </c:pt>
                <c:pt idx="61">
                  <c:v>0.95269875414967542</c:v>
                </c:pt>
                <c:pt idx="62">
                  <c:v>0.9567050074382325</c:v>
                </c:pt>
                <c:pt idx="63">
                  <c:v>0.95682827903894019</c:v>
                </c:pt>
                <c:pt idx="64">
                  <c:v>0.95726850400461549</c:v>
                </c:pt>
                <c:pt idx="65">
                  <c:v>0.96072393025029013</c:v>
                </c:pt>
                <c:pt idx="66">
                  <c:v>0.96210300744180977</c:v>
                </c:pt>
                <c:pt idx="67">
                  <c:v>0.96525733609205522</c:v>
                </c:pt>
                <c:pt idx="68">
                  <c:v>0.96460958819667275</c:v>
                </c:pt>
                <c:pt idx="69">
                  <c:v>0.96371693452302065</c:v>
                </c:pt>
                <c:pt idx="70">
                  <c:v>0.96465672754580911</c:v>
                </c:pt>
                <c:pt idx="71">
                  <c:v>0.96438572428826397</c:v>
                </c:pt>
                <c:pt idx="72">
                  <c:v>0.96717901047670607</c:v>
                </c:pt>
                <c:pt idx="73">
                  <c:v>0.96510313770190825</c:v>
                </c:pt>
                <c:pt idx="74">
                  <c:v>0.96590942119686363</c:v>
                </c:pt>
                <c:pt idx="75">
                  <c:v>0.96837561509717274</c:v>
                </c:pt>
                <c:pt idx="76">
                  <c:v>0.97135930338265208</c:v>
                </c:pt>
                <c:pt idx="77">
                  <c:v>0.96877107940968143</c:v>
                </c:pt>
                <c:pt idx="78">
                  <c:v>0.97033153317344301</c:v>
                </c:pt>
                <c:pt idx="79">
                  <c:v>0.97018012211455928</c:v>
                </c:pt>
                <c:pt idx="80">
                  <c:v>0.96772823223076654</c:v>
                </c:pt>
                <c:pt idx="81">
                  <c:v>0.96737818695296662</c:v>
                </c:pt>
                <c:pt idx="82">
                  <c:v>0.96874677118568486</c:v>
                </c:pt>
                <c:pt idx="83">
                  <c:v>0.96771739972099169</c:v>
                </c:pt>
                <c:pt idx="84">
                  <c:v>0.96664388603952645</c:v>
                </c:pt>
                <c:pt idx="85">
                  <c:v>0.96679497980105678</c:v>
                </c:pt>
                <c:pt idx="86">
                  <c:v>0.96808817943966208</c:v>
                </c:pt>
                <c:pt idx="87">
                  <c:v>0.96780827618161303</c:v>
                </c:pt>
                <c:pt idx="88">
                  <c:v>0.96661486334834157</c:v>
                </c:pt>
                <c:pt idx="89">
                  <c:v>0.967763060699807</c:v>
                </c:pt>
                <c:pt idx="90">
                  <c:v>0.96676828842161211</c:v>
                </c:pt>
                <c:pt idx="91">
                  <c:v>0.96523356846036545</c:v>
                </c:pt>
                <c:pt idx="92">
                  <c:v>0.96520038708370048</c:v>
                </c:pt>
                <c:pt idx="93">
                  <c:v>0.967986385213084</c:v>
                </c:pt>
                <c:pt idx="94">
                  <c:v>0.97073276585931989</c:v>
                </c:pt>
                <c:pt idx="95">
                  <c:v>0.97356847405728886</c:v>
                </c:pt>
                <c:pt idx="96">
                  <c:v>0.97461455499097904</c:v>
                </c:pt>
                <c:pt idx="97">
                  <c:v>0.97574142627136884</c:v>
                </c:pt>
                <c:pt idx="98">
                  <c:v>0.97487600226942139</c:v>
                </c:pt>
                <c:pt idx="99">
                  <c:v>0.97445136981741343</c:v>
                </c:pt>
                <c:pt idx="100">
                  <c:v>0.97572268123928829</c:v>
                </c:pt>
                <c:pt idx="101">
                  <c:v>0.97759427334425664</c:v>
                </c:pt>
                <c:pt idx="102">
                  <c:v>0.97892255018465435</c:v>
                </c:pt>
                <c:pt idx="103">
                  <c:v>0.97760754427911556</c:v>
                </c:pt>
                <c:pt idx="104">
                  <c:v>0.97567053612503662</c:v>
                </c:pt>
                <c:pt idx="105">
                  <c:v>0.9746147682925147</c:v>
                </c:pt>
                <c:pt idx="106">
                  <c:v>0.97369383345532401</c:v>
                </c:pt>
                <c:pt idx="107">
                  <c:v>0.97420329713403231</c:v>
                </c:pt>
                <c:pt idx="108">
                  <c:v>0.97257036698212329</c:v>
                </c:pt>
                <c:pt idx="109">
                  <c:v>0.97268960553575434</c:v>
                </c:pt>
                <c:pt idx="110">
                  <c:v>0.97378242111023561</c:v>
                </c:pt>
                <c:pt idx="111">
                  <c:v>0.97236832039006527</c:v>
                </c:pt>
                <c:pt idx="112">
                  <c:v>0.97329731998816205</c:v>
                </c:pt>
                <c:pt idx="113">
                  <c:v>0.97246832199743882</c:v>
                </c:pt>
                <c:pt idx="114">
                  <c:v>0.97241536331081446</c:v>
                </c:pt>
                <c:pt idx="115">
                  <c:v>0.9731927981942804</c:v>
                </c:pt>
                <c:pt idx="116">
                  <c:v>0.97357415668617009</c:v>
                </c:pt>
                <c:pt idx="117">
                  <c:v>0.97353751183271586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4FB-4658-A409-7F60F2FDDA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71460239"/>
        <c:axId val="1571460719"/>
      </c:lineChart>
      <c:dateAx>
        <c:axId val="1571460239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1460719"/>
        <c:crosses val="autoZero"/>
        <c:auto val="1"/>
        <c:lblOffset val="100"/>
        <c:baseTimeUnit val="days"/>
      </c:dateAx>
      <c:valAx>
        <c:axId val="1571460719"/>
        <c:scaling>
          <c:orientation val="minMax"/>
          <c:max val="1.6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14602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[KCOR_analysis.xlsx]booster post control!PivotTable6</c:name>
    <c:fmtId val="6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KCOR(t)</a:t>
            </a:r>
            <a:r>
              <a:rPr lang="en-US" baseline="0"/>
              <a:t> with mid 2022 enrollment showing all cohorts are flat over time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'booster post control'!$B$6:$B$7</c:f>
              <c:strCache>
                <c:ptCount val="1"/>
                <c:pt idx="0">
                  <c:v>1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'booster post control'!$A$8:$A$126</c:f>
              <c:strCache>
                <c:ptCount val="118"/>
                <c:pt idx="0">
                  <c:v>7/11/2022</c:v>
                </c:pt>
                <c:pt idx="1">
                  <c:v>7/18/2022</c:v>
                </c:pt>
                <c:pt idx="2">
                  <c:v>7/25/2022</c:v>
                </c:pt>
                <c:pt idx="3">
                  <c:v>8/1/2022</c:v>
                </c:pt>
                <c:pt idx="4">
                  <c:v>8/8/2022</c:v>
                </c:pt>
                <c:pt idx="5">
                  <c:v>8/15/2022</c:v>
                </c:pt>
                <c:pt idx="6">
                  <c:v>8/22/2022</c:v>
                </c:pt>
                <c:pt idx="7">
                  <c:v>8/29/2022</c:v>
                </c:pt>
                <c:pt idx="8">
                  <c:v>9/5/2022</c:v>
                </c:pt>
                <c:pt idx="9">
                  <c:v>9/12/2022</c:v>
                </c:pt>
                <c:pt idx="10">
                  <c:v>9/19/2022</c:v>
                </c:pt>
                <c:pt idx="11">
                  <c:v>9/26/2022</c:v>
                </c:pt>
                <c:pt idx="12">
                  <c:v>10/3/2022</c:v>
                </c:pt>
                <c:pt idx="13">
                  <c:v>10/10/2022</c:v>
                </c:pt>
                <c:pt idx="14">
                  <c:v>10/17/2022</c:v>
                </c:pt>
                <c:pt idx="15">
                  <c:v>10/24/2022</c:v>
                </c:pt>
                <c:pt idx="16">
                  <c:v>10/31/2022</c:v>
                </c:pt>
                <c:pt idx="17">
                  <c:v>11/7/2022</c:v>
                </c:pt>
                <c:pt idx="18">
                  <c:v>11/14/2022</c:v>
                </c:pt>
                <c:pt idx="19">
                  <c:v>11/21/2022</c:v>
                </c:pt>
                <c:pt idx="20">
                  <c:v>11/28/2022</c:v>
                </c:pt>
                <c:pt idx="21">
                  <c:v>12/5/2022</c:v>
                </c:pt>
                <c:pt idx="22">
                  <c:v>12/12/2022</c:v>
                </c:pt>
                <c:pt idx="23">
                  <c:v>12/19/2022</c:v>
                </c:pt>
                <c:pt idx="24">
                  <c:v>12/26/2022</c:v>
                </c:pt>
                <c:pt idx="25">
                  <c:v>1/2/2023</c:v>
                </c:pt>
                <c:pt idx="26">
                  <c:v>1/9/2023</c:v>
                </c:pt>
                <c:pt idx="27">
                  <c:v>1/16/2023</c:v>
                </c:pt>
                <c:pt idx="28">
                  <c:v>1/23/2023</c:v>
                </c:pt>
                <c:pt idx="29">
                  <c:v>1/30/2023</c:v>
                </c:pt>
                <c:pt idx="30">
                  <c:v>2/6/2023</c:v>
                </c:pt>
                <c:pt idx="31">
                  <c:v>2/13/2023</c:v>
                </c:pt>
                <c:pt idx="32">
                  <c:v>2/20/2023</c:v>
                </c:pt>
                <c:pt idx="33">
                  <c:v>2/27/2023</c:v>
                </c:pt>
                <c:pt idx="34">
                  <c:v>3/6/2023</c:v>
                </c:pt>
                <c:pt idx="35">
                  <c:v>3/13/2023</c:v>
                </c:pt>
                <c:pt idx="36">
                  <c:v>3/20/2023</c:v>
                </c:pt>
                <c:pt idx="37">
                  <c:v>3/27/2023</c:v>
                </c:pt>
                <c:pt idx="38">
                  <c:v>4/3/2023</c:v>
                </c:pt>
                <c:pt idx="39">
                  <c:v>4/10/2023</c:v>
                </c:pt>
                <c:pt idx="40">
                  <c:v>4/17/2023</c:v>
                </c:pt>
                <c:pt idx="41">
                  <c:v>4/24/2023</c:v>
                </c:pt>
                <c:pt idx="42">
                  <c:v>5/1/2023</c:v>
                </c:pt>
                <c:pt idx="43">
                  <c:v>5/8/2023</c:v>
                </c:pt>
                <c:pt idx="44">
                  <c:v>5/15/2023</c:v>
                </c:pt>
                <c:pt idx="45">
                  <c:v>5/22/2023</c:v>
                </c:pt>
                <c:pt idx="46">
                  <c:v>5/29/2023</c:v>
                </c:pt>
                <c:pt idx="47">
                  <c:v>6/5/2023</c:v>
                </c:pt>
                <c:pt idx="48">
                  <c:v>6/12/2023</c:v>
                </c:pt>
                <c:pt idx="49">
                  <c:v>6/19/2023</c:v>
                </c:pt>
                <c:pt idx="50">
                  <c:v>6/26/2023</c:v>
                </c:pt>
                <c:pt idx="51">
                  <c:v>7/3/2023</c:v>
                </c:pt>
                <c:pt idx="52">
                  <c:v>7/10/2023</c:v>
                </c:pt>
                <c:pt idx="53">
                  <c:v>7/17/2023</c:v>
                </c:pt>
                <c:pt idx="54">
                  <c:v>7/24/2023</c:v>
                </c:pt>
                <c:pt idx="55">
                  <c:v>7/31/2023</c:v>
                </c:pt>
                <c:pt idx="56">
                  <c:v>8/7/2023</c:v>
                </c:pt>
                <c:pt idx="57">
                  <c:v>8/14/2023</c:v>
                </c:pt>
                <c:pt idx="58">
                  <c:v>8/21/2023</c:v>
                </c:pt>
                <c:pt idx="59">
                  <c:v>8/28/2023</c:v>
                </c:pt>
                <c:pt idx="60">
                  <c:v>9/4/2023</c:v>
                </c:pt>
                <c:pt idx="61">
                  <c:v>9/11/2023</c:v>
                </c:pt>
                <c:pt idx="62">
                  <c:v>9/18/2023</c:v>
                </c:pt>
                <c:pt idx="63">
                  <c:v>9/25/2023</c:v>
                </c:pt>
                <c:pt idx="64">
                  <c:v>10/2/2023</c:v>
                </c:pt>
                <c:pt idx="65">
                  <c:v>10/9/2023</c:v>
                </c:pt>
                <c:pt idx="66">
                  <c:v>10/16/2023</c:v>
                </c:pt>
                <c:pt idx="67">
                  <c:v>10/23/2023</c:v>
                </c:pt>
                <c:pt idx="68">
                  <c:v>10/30/2023</c:v>
                </c:pt>
                <c:pt idx="69">
                  <c:v>11/6/2023</c:v>
                </c:pt>
                <c:pt idx="70">
                  <c:v>11/13/2023</c:v>
                </c:pt>
                <c:pt idx="71">
                  <c:v>11/20/2023</c:v>
                </c:pt>
                <c:pt idx="72">
                  <c:v>11/27/2023</c:v>
                </c:pt>
                <c:pt idx="73">
                  <c:v>12/4/2023</c:v>
                </c:pt>
                <c:pt idx="74">
                  <c:v>12/11/2023</c:v>
                </c:pt>
                <c:pt idx="75">
                  <c:v>12/18/2023</c:v>
                </c:pt>
                <c:pt idx="76">
                  <c:v>12/25/2023</c:v>
                </c:pt>
                <c:pt idx="77">
                  <c:v>1/1/2024</c:v>
                </c:pt>
                <c:pt idx="78">
                  <c:v>1/8/2024</c:v>
                </c:pt>
                <c:pt idx="79">
                  <c:v>1/15/2024</c:v>
                </c:pt>
                <c:pt idx="80">
                  <c:v>1/22/2024</c:v>
                </c:pt>
                <c:pt idx="81">
                  <c:v>1/29/2024</c:v>
                </c:pt>
                <c:pt idx="82">
                  <c:v>2/5/2024</c:v>
                </c:pt>
                <c:pt idx="83">
                  <c:v>2/12/2024</c:v>
                </c:pt>
                <c:pt idx="84">
                  <c:v>2/19/2024</c:v>
                </c:pt>
                <c:pt idx="85">
                  <c:v>2/26/2024</c:v>
                </c:pt>
                <c:pt idx="86">
                  <c:v>3/4/2024</c:v>
                </c:pt>
                <c:pt idx="87">
                  <c:v>3/11/2024</c:v>
                </c:pt>
                <c:pt idx="88">
                  <c:v>3/18/2024</c:v>
                </c:pt>
                <c:pt idx="89">
                  <c:v>3/25/2024</c:v>
                </c:pt>
                <c:pt idx="90">
                  <c:v>4/1/2024</c:v>
                </c:pt>
                <c:pt idx="91">
                  <c:v>4/8/2024</c:v>
                </c:pt>
                <c:pt idx="92">
                  <c:v>4/15/2024</c:v>
                </c:pt>
                <c:pt idx="93">
                  <c:v>4/22/2024</c:v>
                </c:pt>
                <c:pt idx="94">
                  <c:v>4/29/2024</c:v>
                </c:pt>
                <c:pt idx="95">
                  <c:v>5/6/2024</c:v>
                </c:pt>
                <c:pt idx="96">
                  <c:v>5/13/2024</c:v>
                </c:pt>
                <c:pt idx="97">
                  <c:v>5/20/2024</c:v>
                </c:pt>
                <c:pt idx="98">
                  <c:v>5/27/2024</c:v>
                </c:pt>
                <c:pt idx="99">
                  <c:v>6/3/2024</c:v>
                </c:pt>
                <c:pt idx="100">
                  <c:v>6/10/2024</c:v>
                </c:pt>
                <c:pt idx="101">
                  <c:v>6/17/2024</c:v>
                </c:pt>
                <c:pt idx="102">
                  <c:v>6/24/2024</c:v>
                </c:pt>
                <c:pt idx="103">
                  <c:v>7/1/2024</c:v>
                </c:pt>
                <c:pt idx="104">
                  <c:v>7/8/2024</c:v>
                </c:pt>
                <c:pt idx="105">
                  <c:v>7/15/2024</c:v>
                </c:pt>
                <c:pt idx="106">
                  <c:v>7/22/2024</c:v>
                </c:pt>
                <c:pt idx="107">
                  <c:v>7/29/2024</c:v>
                </c:pt>
                <c:pt idx="108">
                  <c:v>8/5/2024</c:v>
                </c:pt>
                <c:pt idx="109">
                  <c:v>8/12/2024</c:v>
                </c:pt>
                <c:pt idx="110">
                  <c:v>8/19/2024</c:v>
                </c:pt>
                <c:pt idx="111">
                  <c:v>8/26/2024</c:v>
                </c:pt>
                <c:pt idx="112">
                  <c:v>9/2/2024</c:v>
                </c:pt>
                <c:pt idx="113">
                  <c:v>9/9/2024</c:v>
                </c:pt>
                <c:pt idx="114">
                  <c:v>9/16/2024</c:v>
                </c:pt>
                <c:pt idx="115">
                  <c:v>9/23/2024</c:v>
                </c:pt>
                <c:pt idx="116">
                  <c:v>9/30/2024</c:v>
                </c:pt>
                <c:pt idx="117">
                  <c:v>10/7/2024</c:v>
                </c:pt>
              </c:strCache>
            </c:strRef>
          </c:cat>
          <c:val>
            <c:numRef>
              <c:f>'booster post control'!$B$8:$B$126</c:f>
              <c:numCache>
                <c:formatCode>General</c:formatCode>
                <c:ptCount val="118"/>
                <c:pt idx="0">
                  <c:v>0.95525472686698643</c:v>
                </c:pt>
                <c:pt idx="1">
                  <c:v>0.8438344486020205</c:v>
                </c:pt>
                <c:pt idx="2">
                  <c:v>0.88843992936115568</c:v>
                </c:pt>
                <c:pt idx="3">
                  <c:v>1</c:v>
                </c:pt>
                <c:pt idx="4">
                  <c:v>0.79695243387375891</c:v>
                </c:pt>
                <c:pt idx="5">
                  <c:v>0.69532276779199786</c:v>
                </c:pt>
                <c:pt idx="6">
                  <c:v>0.65759974027677526</c:v>
                </c:pt>
                <c:pt idx="7">
                  <c:v>0.63781977850362148</c:v>
                </c:pt>
                <c:pt idx="8">
                  <c:v>0.60281181166198827</c:v>
                </c:pt>
                <c:pt idx="9">
                  <c:v>0.54447193519855097</c:v>
                </c:pt>
                <c:pt idx="10">
                  <c:v>0.55097939733074341</c:v>
                </c:pt>
                <c:pt idx="11">
                  <c:v>0.53962000138842148</c:v>
                </c:pt>
                <c:pt idx="12">
                  <c:v>0.53634563947448222</c:v>
                </c:pt>
                <c:pt idx="13">
                  <c:v>0.52490838726439104</c:v>
                </c:pt>
                <c:pt idx="14">
                  <c:v>0.52458597357690595</c:v>
                </c:pt>
                <c:pt idx="15">
                  <c:v>0.52995825702595389</c:v>
                </c:pt>
                <c:pt idx="16">
                  <c:v>0.52761963924590627</c:v>
                </c:pt>
                <c:pt idx="17">
                  <c:v>0.5229642116675991</c:v>
                </c:pt>
                <c:pt idx="18">
                  <c:v>0.50115322891376557</c:v>
                </c:pt>
                <c:pt idx="19">
                  <c:v>0.49352352587934922</c:v>
                </c:pt>
                <c:pt idx="20">
                  <c:v>0.50072798434165677</c:v>
                </c:pt>
                <c:pt idx="21">
                  <c:v>0.47969560377558568</c:v>
                </c:pt>
                <c:pt idx="22">
                  <c:v>0.483641497906175</c:v>
                </c:pt>
                <c:pt idx="23">
                  <c:v>0.50246987469292659</c:v>
                </c:pt>
                <c:pt idx="24">
                  <c:v>0.50512960436841348</c:v>
                </c:pt>
                <c:pt idx="25">
                  <c:v>0.53401124860435767</c:v>
                </c:pt>
                <c:pt idx="26">
                  <c:v>0.54077928139887677</c:v>
                </c:pt>
                <c:pt idx="27">
                  <c:v>0.55869546455221397</c:v>
                </c:pt>
                <c:pt idx="28">
                  <c:v>0.55889674507021547</c:v>
                </c:pt>
                <c:pt idx="29">
                  <c:v>0.57073334757323424</c:v>
                </c:pt>
                <c:pt idx="30">
                  <c:v>0.58617661739151639</c:v>
                </c:pt>
                <c:pt idx="31">
                  <c:v>0.57298267460001162</c:v>
                </c:pt>
                <c:pt idx="32">
                  <c:v>0.58646620405650463</c:v>
                </c:pt>
                <c:pt idx="33">
                  <c:v>0.58239063026173199</c:v>
                </c:pt>
                <c:pt idx="34">
                  <c:v>0.61770367445513064</c:v>
                </c:pt>
                <c:pt idx="35">
                  <c:v>0.62244482544438728</c:v>
                </c:pt>
                <c:pt idx="36">
                  <c:v>0.61714379643374995</c:v>
                </c:pt>
                <c:pt idx="37">
                  <c:v>0.6170253121653877</c:v>
                </c:pt>
                <c:pt idx="38">
                  <c:v>0.62260930407453674</c:v>
                </c:pt>
                <c:pt idx="39">
                  <c:v>0.6140265756812866</c:v>
                </c:pt>
                <c:pt idx="40">
                  <c:v>0.60991572641437675</c:v>
                </c:pt>
                <c:pt idx="41">
                  <c:v>0.61295022784731601</c:v>
                </c:pt>
                <c:pt idx="42">
                  <c:v>0.60910844575813217</c:v>
                </c:pt>
                <c:pt idx="43">
                  <c:v>0.60803768260200053</c:v>
                </c:pt>
                <c:pt idx="44">
                  <c:v>0.60568098759721767</c:v>
                </c:pt>
                <c:pt idx="45">
                  <c:v>0.61899991759033302</c:v>
                </c:pt>
                <c:pt idx="46">
                  <c:v>0.60761853681655031</c:v>
                </c:pt>
                <c:pt idx="47">
                  <c:v>0.6021808486312038</c:v>
                </c:pt>
                <c:pt idx="48">
                  <c:v>0.60036229321520296</c:v>
                </c:pt>
                <c:pt idx="49">
                  <c:v>0.59307040426062962</c:v>
                </c:pt>
                <c:pt idx="50">
                  <c:v>0.5909029053082524</c:v>
                </c:pt>
                <c:pt idx="51">
                  <c:v>0.58667912352476692</c:v>
                </c:pt>
                <c:pt idx="52">
                  <c:v>0.58544735022869843</c:v>
                </c:pt>
                <c:pt idx="53">
                  <c:v>0.5811483210555769</c:v>
                </c:pt>
                <c:pt idx="54">
                  <c:v>0.57627413978415032</c:v>
                </c:pt>
                <c:pt idx="55">
                  <c:v>0.56860249061732426</c:v>
                </c:pt>
                <c:pt idx="56">
                  <c:v>0.56906566795753066</c:v>
                </c:pt>
                <c:pt idx="57">
                  <c:v>0.56682707091392315</c:v>
                </c:pt>
                <c:pt idx="58">
                  <c:v>0.56896246102590875</c:v>
                </c:pt>
                <c:pt idx="59">
                  <c:v>0.57742230473575284</c:v>
                </c:pt>
                <c:pt idx="60">
                  <c:v>0.57642450023607772</c:v>
                </c:pt>
                <c:pt idx="61">
                  <c:v>0.57980984669544677</c:v>
                </c:pt>
                <c:pt idx="62">
                  <c:v>0.57633398589707507</c:v>
                </c:pt>
                <c:pt idx="63">
                  <c:v>0.57184166808928816</c:v>
                </c:pt>
                <c:pt idx="64">
                  <c:v>0.56675277594910567</c:v>
                </c:pt>
                <c:pt idx="65">
                  <c:v>0.56605999475799074</c:v>
                </c:pt>
                <c:pt idx="66">
                  <c:v>0.56506317541606743</c:v>
                </c:pt>
                <c:pt idx="67">
                  <c:v>0.5635466308106758</c:v>
                </c:pt>
                <c:pt idx="68">
                  <c:v>0.56982476369148294</c:v>
                </c:pt>
                <c:pt idx="69">
                  <c:v>0.56780253257968705</c:v>
                </c:pt>
                <c:pt idx="70">
                  <c:v>0.57071992220384937</c:v>
                </c:pt>
                <c:pt idx="71">
                  <c:v>0.57648872329291878</c:v>
                </c:pt>
                <c:pt idx="72">
                  <c:v>0.58574958514311959</c:v>
                </c:pt>
                <c:pt idx="73">
                  <c:v>0.57965871594703833</c:v>
                </c:pt>
                <c:pt idx="74">
                  <c:v>0.57878965586132858</c:v>
                </c:pt>
                <c:pt idx="75">
                  <c:v>0.5816061658834526</c:v>
                </c:pt>
                <c:pt idx="76">
                  <c:v>0.58421007834455385</c:v>
                </c:pt>
                <c:pt idx="77">
                  <c:v>0.58174723598347167</c:v>
                </c:pt>
                <c:pt idx="78">
                  <c:v>0.5781803499158934</c:v>
                </c:pt>
                <c:pt idx="79">
                  <c:v>0.57007263232951277</c:v>
                </c:pt>
                <c:pt idx="80">
                  <c:v>0.58079128734865226</c:v>
                </c:pt>
                <c:pt idx="81">
                  <c:v>0.57948904423737024</c:v>
                </c:pt>
                <c:pt idx="82">
                  <c:v>0.58219316307231783</c:v>
                </c:pt>
                <c:pt idx="83">
                  <c:v>0.58067042713173112</c:v>
                </c:pt>
                <c:pt idx="84">
                  <c:v>0.57911006601588644</c:v>
                </c:pt>
                <c:pt idx="85">
                  <c:v>0.57170977399190692</c:v>
                </c:pt>
                <c:pt idx="86">
                  <c:v>0.57505262744842367</c:v>
                </c:pt>
                <c:pt idx="87">
                  <c:v>0.57504722296677269</c:v>
                </c:pt>
                <c:pt idx="88">
                  <c:v>0.57488123661669732</c:v>
                </c:pt>
                <c:pt idx="89">
                  <c:v>0.57271275454510961</c:v>
                </c:pt>
                <c:pt idx="90">
                  <c:v>0.5753490310007181</c:v>
                </c:pt>
                <c:pt idx="91">
                  <c:v>0.57198623158196682</c:v>
                </c:pt>
                <c:pt idx="92">
                  <c:v>0.56616387670519308</c:v>
                </c:pt>
                <c:pt idx="93">
                  <c:v>0.57086035392254375</c:v>
                </c:pt>
                <c:pt idx="94">
                  <c:v>0.5691985800894076</c:v>
                </c:pt>
                <c:pt idx="95">
                  <c:v>0.57388711618831134</c:v>
                </c:pt>
                <c:pt idx="96">
                  <c:v>0.57198859918491063</c:v>
                </c:pt>
                <c:pt idx="97">
                  <c:v>0.5664434075438235</c:v>
                </c:pt>
                <c:pt idx="98">
                  <c:v>0.56976010390341136</c:v>
                </c:pt>
                <c:pt idx="99">
                  <c:v>0.57632372488870809</c:v>
                </c:pt>
                <c:pt idx="100">
                  <c:v>0.58391341521555318</c:v>
                </c:pt>
                <c:pt idx="101">
                  <c:v>0.58249658874298516</c:v>
                </c:pt>
                <c:pt idx="102">
                  <c:v>0.59025430674011137</c:v>
                </c:pt>
                <c:pt idx="103">
                  <c:v>0.59424732773162969</c:v>
                </c:pt>
                <c:pt idx="104">
                  <c:v>0.60359095133401275</c:v>
                </c:pt>
                <c:pt idx="105">
                  <c:v>0.6007969465263473</c:v>
                </c:pt>
                <c:pt idx="106">
                  <c:v>0.59847180586586313</c:v>
                </c:pt>
                <c:pt idx="107">
                  <c:v>0.59685072075785328</c:v>
                </c:pt>
                <c:pt idx="108">
                  <c:v>0.60076865239594812</c:v>
                </c:pt>
                <c:pt idx="109">
                  <c:v>0.60610809594092596</c:v>
                </c:pt>
                <c:pt idx="110">
                  <c:v>0.61512585627898431</c:v>
                </c:pt>
                <c:pt idx="111">
                  <c:v>0.61681763063107931</c:v>
                </c:pt>
                <c:pt idx="112">
                  <c:v>0.61421578417646439</c:v>
                </c:pt>
                <c:pt idx="113">
                  <c:v>0.61419070730098191</c:v>
                </c:pt>
                <c:pt idx="114">
                  <c:v>0.61244566612483342</c:v>
                </c:pt>
                <c:pt idx="115">
                  <c:v>0.610874260023617</c:v>
                </c:pt>
                <c:pt idx="116">
                  <c:v>0.61317689170741951</c:v>
                </c:pt>
                <c:pt idx="117">
                  <c:v>0.61309414906068938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D69-4E74-8956-127B6C44B0A4}"/>
            </c:ext>
          </c:extLst>
        </c:ser>
        <c:ser>
          <c:idx val="1"/>
          <c:order val="1"/>
          <c:tx>
            <c:strRef>
              <c:f>'booster post control'!$C$6:$C$7</c:f>
              <c:strCache>
                <c:ptCount val="1"/>
                <c:pt idx="0">
                  <c:v>2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'booster post control'!$A$8:$A$126</c:f>
              <c:strCache>
                <c:ptCount val="118"/>
                <c:pt idx="0">
                  <c:v>7/11/2022</c:v>
                </c:pt>
                <c:pt idx="1">
                  <c:v>7/18/2022</c:v>
                </c:pt>
                <c:pt idx="2">
                  <c:v>7/25/2022</c:v>
                </c:pt>
                <c:pt idx="3">
                  <c:v>8/1/2022</c:v>
                </c:pt>
                <c:pt idx="4">
                  <c:v>8/8/2022</c:v>
                </c:pt>
                <c:pt idx="5">
                  <c:v>8/15/2022</c:v>
                </c:pt>
                <c:pt idx="6">
                  <c:v>8/22/2022</c:v>
                </c:pt>
                <c:pt idx="7">
                  <c:v>8/29/2022</c:v>
                </c:pt>
                <c:pt idx="8">
                  <c:v>9/5/2022</c:v>
                </c:pt>
                <c:pt idx="9">
                  <c:v>9/12/2022</c:v>
                </c:pt>
                <c:pt idx="10">
                  <c:v>9/19/2022</c:v>
                </c:pt>
                <c:pt idx="11">
                  <c:v>9/26/2022</c:v>
                </c:pt>
                <c:pt idx="12">
                  <c:v>10/3/2022</c:v>
                </c:pt>
                <c:pt idx="13">
                  <c:v>10/10/2022</c:v>
                </c:pt>
                <c:pt idx="14">
                  <c:v>10/17/2022</c:v>
                </c:pt>
                <c:pt idx="15">
                  <c:v>10/24/2022</c:v>
                </c:pt>
                <c:pt idx="16">
                  <c:v>10/31/2022</c:v>
                </c:pt>
                <c:pt idx="17">
                  <c:v>11/7/2022</c:v>
                </c:pt>
                <c:pt idx="18">
                  <c:v>11/14/2022</c:v>
                </c:pt>
                <c:pt idx="19">
                  <c:v>11/21/2022</c:v>
                </c:pt>
                <c:pt idx="20">
                  <c:v>11/28/2022</c:v>
                </c:pt>
                <c:pt idx="21">
                  <c:v>12/5/2022</c:v>
                </c:pt>
                <c:pt idx="22">
                  <c:v>12/12/2022</c:v>
                </c:pt>
                <c:pt idx="23">
                  <c:v>12/19/2022</c:v>
                </c:pt>
                <c:pt idx="24">
                  <c:v>12/26/2022</c:v>
                </c:pt>
                <c:pt idx="25">
                  <c:v>1/2/2023</c:v>
                </c:pt>
                <c:pt idx="26">
                  <c:v>1/9/2023</c:v>
                </c:pt>
                <c:pt idx="27">
                  <c:v>1/16/2023</c:v>
                </c:pt>
                <c:pt idx="28">
                  <c:v>1/23/2023</c:v>
                </c:pt>
                <c:pt idx="29">
                  <c:v>1/30/2023</c:v>
                </c:pt>
                <c:pt idx="30">
                  <c:v>2/6/2023</c:v>
                </c:pt>
                <c:pt idx="31">
                  <c:v>2/13/2023</c:v>
                </c:pt>
                <c:pt idx="32">
                  <c:v>2/20/2023</c:v>
                </c:pt>
                <c:pt idx="33">
                  <c:v>2/27/2023</c:v>
                </c:pt>
                <c:pt idx="34">
                  <c:v>3/6/2023</c:v>
                </c:pt>
                <c:pt idx="35">
                  <c:v>3/13/2023</c:v>
                </c:pt>
                <c:pt idx="36">
                  <c:v>3/20/2023</c:v>
                </c:pt>
                <c:pt idx="37">
                  <c:v>3/27/2023</c:v>
                </c:pt>
                <c:pt idx="38">
                  <c:v>4/3/2023</c:v>
                </c:pt>
                <c:pt idx="39">
                  <c:v>4/10/2023</c:v>
                </c:pt>
                <c:pt idx="40">
                  <c:v>4/17/2023</c:v>
                </c:pt>
                <c:pt idx="41">
                  <c:v>4/24/2023</c:v>
                </c:pt>
                <c:pt idx="42">
                  <c:v>5/1/2023</c:v>
                </c:pt>
                <c:pt idx="43">
                  <c:v>5/8/2023</c:v>
                </c:pt>
                <c:pt idx="44">
                  <c:v>5/15/2023</c:v>
                </c:pt>
                <c:pt idx="45">
                  <c:v>5/22/2023</c:v>
                </c:pt>
                <c:pt idx="46">
                  <c:v>5/29/2023</c:v>
                </c:pt>
                <c:pt idx="47">
                  <c:v>6/5/2023</c:v>
                </c:pt>
                <c:pt idx="48">
                  <c:v>6/12/2023</c:v>
                </c:pt>
                <c:pt idx="49">
                  <c:v>6/19/2023</c:v>
                </c:pt>
                <c:pt idx="50">
                  <c:v>6/26/2023</c:v>
                </c:pt>
                <c:pt idx="51">
                  <c:v>7/3/2023</c:v>
                </c:pt>
                <c:pt idx="52">
                  <c:v>7/10/2023</c:v>
                </c:pt>
                <c:pt idx="53">
                  <c:v>7/17/2023</c:v>
                </c:pt>
                <c:pt idx="54">
                  <c:v>7/24/2023</c:v>
                </c:pt>
                <c:pt idx="55">
                  <c:v>7/31/2023</c:v>
                </c:pt>
                <c:pt idx="56">
                  <c:v>8/7/2023</c:v>
                </c:pt>
                <c:pt idx="57">
                  <c:v>8/14/2023</c:v>
                </c:pt>
                <c:pt idx="58">
                  <c:v>8/21/2023</c:v>
                </c:pt>
                <c:pt idx="59">
                  <c:v>8/28/2023</c:v>
                </c:pt>
                <c:pt idx="60">
                  <c:v>9/4/2023</c:v>
                </c:pt>
                <c:pt idx="61">
                  <c:v>9/11/2023</c:v>
                </c:pt>
                <c:pt idx="62">
                  <c:v>9/18/2023</c:v>
                </c:pt>
                <c:pt idx="63">
                  <c:v>9/25/2023</c:v>
                </c:pt>
                <c:pt idx="64">
                  <c:v>10/2/2023</c:v>
                </c:pt>
                <c:pt idx="65">
                  <c:v>10/9/2023</c:v>
                </c:pt>
                <c:pt idx="66">
                  <c:v>10/16/2023</c:v>
                </c:pt>
                <c:pt idx="67">
                  <c:v>10/23/2023</c:v>
                </c:pt>
                <c:pt idx="68">
                  <c:v>10/30/2023</c:v>
                </c:pt>
                <c:pt idx="69">
                  <c:v>11/6/2023</c:v>
                </c:pt>
                <c:pt idx="70">
                  <c:v>11/13/2023</c:v>
                </c:pt>
                <c:pt idx="71">
                  <c:v>11/20/2023</c:v>
                </c:pt>
                <c:pt idx="72">
                  <c:v>11/27/2023</c:v>
                </c:pt>
                <c:pt idx="73">
                  <c:v>12/4/2023</c:v>
                </c:pt>
                <c:pt idx="74">
                  <c:v>12/11/2023</c:v>
                </c:pt>
                <c:pt idx="75">
                  <c:v>12/18/2023</c:v>
                </c:pt>
                <c:pt idx="76">
                  <c:v>12/25/2023</c:v>
                </c:pt>
                <c:pt idx="77">
                  <c:v>1/1/2024</c:v>
                </c:pt>
                <c:pt idx="78">
                  <c:v>1/8/2024</c:v>
                </c:pt>
                <c:pt idx="79">
                  <c:v>1/15/2024</c:v>
                </c:pt>
                <c:pt idx="80">
                  <c:v>1/22/2024</c:v>
                </c:pt>
                <c:pt idx="81">
                  <c:v>1/29/2024</c:v>
                </c:pt>
                <c:pt idx="82">
                  <c:v>2/5/2024</c:v>
                </c:pt>
                <c:pt idx="83">
                  <c:v>2/12/2024</c:v>
                </c:pt>
                <c:pt idx="84">
                  <c:v>2/19/2024</c:v>
                </c:pt>
                <c:pt idx="85">
                  <c:v>2/26/2024</c:v>
                </c:pt>
                <c:pt idx="86">
                  <c:v>3/4/2024</c:v>
                </c:pt>
                <c:pt idx="87">
                  <c:v>3/11/2024</c:v>
                </c:pt>
                <c:pt idx="88">
                  <c:v>3/18/2024</c:v>
                </c:pt>
                <c:pt idx="89">
                  <c:v>3/25/2024</c:v>
                </c:pt>
                <c:pt idx="90">
                  <c:v>4/1/2024</c:v>
                </c:pt>
                <c:pt idx="91">
                  <c:v>4/8/2024</c:v>
                </c:pt>
                <c:pt idx="92">
                  <c:v>4/15/2024</c:v>
                </c:pt>
                <c:pt idx="93">
                  <c:v>4/22/2024</c:v>
                </c:pt>
                <c:pt idx="94">
                  <c:v>4/29/2024</c:v>
                </c:pt>
                <c:pt idx="95">
                  <c:v>5/6/2024</c:v>
                </c:pt>
                <c:pt idx="96">
                  <c:v>5/13/2024</c:v>
                </c:pt>
                <c:pt idx="97">
                  <c:v>5/20/2024</c:v>
                </c:pt>
                <c:pt idx="98">
                  <c:v>5/27/2024</c:v>
                </c:pt>
                <c:pt idx="99">
                  <c:v>6/3/2024</c:v>
                </c:pt>
                <c:pt idx="100">
                  <c:v>6/10/2024</c:v>
                </c:pt>
                <c:pt idx="101">
                  <c:v>6/17/2024</c:v>
                </c:pt>
                <c:pt idx="102">
                  <c:v>6/24/2024</c:v>
                </c:pt>
                <c:pt idx="103">
                  <c:v>7/1/2024</c:v>
                </c:pt>
                <c:pt idx="104">
                  <c:v>7/8/2024</c:v>
                </c:pt>
                <c:pt idx="105">
                  <c:v>7/15/2024</c:v>
                </c:pt>
                <c:pt idx="106">
                  <c:v>7/22/2024</c:v>
                </c:pt>
                <c:pt idx="107">
                  <c:v>7/29/2024</c:v>
                </c:pt>
                <c:pt idx="108">
                  <c:v>8/5/2024</c:v>
                </c:pt>
                <c:pt idx="109">
                  <c:v>8/12/2024</c:v>
                </c:pt>
                <c:pt idx="110">
                  <c:v>8/19/2024</c:v>
                </c:pt>
                <c:pt idx="111">
                  <c:v>8/26/2024</c:v>
                </c:pt>
                <c:pt idx="112">
                  <c:v>9/2/2024</c:v>
                </c:pt>
                <c:pt idx="113">
                  <c:v>9/9/2024</c:v>
                </c:pt>
                <c:pt idx="114">
                  <c:v>9/16/2024</c:v>
                </c:pt>
                <c:pt idx="115">
                  <c:v>9/23/2024</c:v>
                </c:pt>
                <c:pt idx="116">
                  <c:v>9/30/2024</c:v>
                </c:pt>
                <c:pt idx="117">
                  <c:v>10/7/2024</c:v>
                </c:pt>
              </c:strCache>
            </c:strRef>
          </c:cat>
          <c:val>
            <c:numRef>
              <c:f>'booster post control'!$C$8:$C$126</c:f>
              <c:numCache>
                <c:formatCode>General</c:formatCode>
                <c:ptCount val="118"/>
                <c:pt idx="0">
                  <c:v>1.145738390822183</c:v>
                </c:pt>
                <c:pt idx="1">
                  <c:v>1.1011679523049129</c:v>
                </c:pt>
                <c:pt idx="2">
                  <c:v>1.0001735632332689</c:v>
                </c:pt>
                <c:pt idx="3">
                  <c:v>1</c:v>
                </c:pt>
                <c:pt idx="4">
                  <c:v>0.98417294021435808</c:v>
                </c:pt>
                <c:pt idx="5">
                  <c:v>0.98948542586200083</c:v>
                </c:pt>
                <c:pt idx="6">
                  <c:v>0.96661576360026735</c:v>
                </c:pt>
                <c:pt idx="7">
                  <c:v>0.96700711172290865</c:v>
                </c:pt>
                <c:pt idx="8">
                  <c:v>0.97491511468321634</c:v>
                </c:pt>
                <c:pt idx="9">
                  <c:v>0.94280521978187726</c:v>
                </c:pt>
                <c:pt idx="10">
                  <c:v>0.9472242219315351</c:v>
                </c:pt>
                <c:pt idx="11">
                  <c:v>0.95044103494136123</c:v>
                </c:pt>
                <c:pt idx="12">
                  <c:v>0.93960870702451571</c:v>
                </c:pt>
                <c:pt idx="13">
                  <c:v>0.92395441104109477</c:v>
                </c:pt>
                <c:pt idx="14">
                  <c:v>0.92879656228411334</c:v>
                </c:pt>
                <c:pt idx="15">
                  <c:v>0.91665877042366728</c:v>
                </c:pt>
                <c:pt idx="16">
                  <c:v>0.91223059795588934</c:v>
                </c:pt>
                <c:pt idx="17">
                  <c:v>0.91160446527814498</c:v>
                </c:pt>
                <c:pt idx="18">
                  <c:v>0.90068015792827905</c:v>
                </c:pt>
                <c:pt idx="19">
                  <c:v>0.91000851994267529</c:v>
                </c:pt>
                <c:pt idx="20">
                  <c:v>0.9126035099801737</c:v>
                </c:pt>
                <c:pt idx="21">
                  <c:v>0.9006571242093333</c:v>
                </c:pt>
                <c:pt idx="22">
                  <c:v>0.90253009165603826</c:v>
                </c:pt>
                <c:pt idx="23">
                  <c:v>0.90394293148097393</c:v>
                </c:pt>
                <c:pt idx="24">
                  <c:v>0.91873419684111379</c:v>
                </c:pt>
                <c:pt idx="25">
                  <c:v>0.92441443488897745</c:v>
                </c:pt>
                <c:pt idx="26">
                  <c:v>0.92788377965976598</c:v>
                </c:pt>
                <c:pt idx="27">
                  <c:v>0.93323043335213174</c:v>
                </c:pt>
                <c:pt idx="28">
                  <c:v>0.9384598280067038</c:v>
                </c:pt>
                <c:pt idx="29">
                  <c:v>0.93974504959248684</c:v>
                </c:pt>
                <c:pt idx="30">
                  <c:v>0.94454238672141011</c:v>
                </c:pt>
                <c:pt idx="31">
                  <c:v>0.93926322712489452</c:v>
                </c:pt>
                <c:pt idx="32">
                  <c:v>0.94183336580433785</c:v>
                </c:pt>
                <c:pt idx="33">
                  <c:v>0.95218290639493885</c:v>
                </c:pt>
                <c:pt idx="34">
                  <c:v>0.95217816659230847</c:v>
                </c:pt>
                <c:pt idx="35">
                  <c:v>0.94864532191776729</c:v>
                </c:pt>
                <c:pt idx="36">
                  <c:v>0.94609742749759784</c:v>
                </c:pt>
                <c:pt idx="37">
                  <c:v>0.94303922480151259</c:v>
                </c:pt>
                <c:pt idx="38">
                  <c:v>0.94334120945061017</c:v>
                </c:pt>
                <c:pt idx="39">
                  <c:v>0.94376337667167254</c:v>
                </c:pt>
                <c:pt idx="40">
                  <c:v>0.94309425345144704</c:v>
                </c:pt>
                <c:pt idx="41">
                  <c:v>0.94691060411295913</c:v>
                </c:pt>
                <c:pt idx="42">
                  <c:v>0.94650428399161679</c:v>
                </c:pt>
                <c:pt idx="43">
                  <c:v>0.94737284886660056</c:v>
                </c:pt>
                <c:pt idx="44">
                  <c:v>0.94371503373509669</c:v>
                </c:pt>
                <c:pt idx="45">
                  <c:v>0.94755572461159665</c:v>
                </c:pt>
                <c:pt idx="46">
                  <c:v>0.94645007525640634</c:v>
                </c:pt>
                <c:pt idx="47">
                  <c:v>0.94880689665487761</c:v>
                </c:pt>
                <c:pt idx="48">
                  <c:v>0.95027809516356954</c:v>
                </c:pt>
                <c:pt idx="49">
                  <c:v>0.95089440789535906</c:v>
                </c:pt>
                <c:pt idx="50">
                  <c:v>0.95097152415979813</c:v>
                </c:pt>
                <c:pt idx="51">
                  <c:v>0.95520734794098039</c:v>
                </c:pt>
                <c:pt idx="52">
                  <c:v>0.95843170408393608</c:v>
                </c:pt>
                <c:pt idx="53">
                  <c:v>0.96137077597396692</c:v>
                </c:pt>
                <c:pt idx="54">
                  <c:v>0.96450095006703263</c:v>
                </c:pt>
                <c:pt idx="55">
                  <c:v>0.96589624279843256</c:v>
                </c:pt>
                <c:pt idx="56">
                  <c:v>0.96202415750721471</c:v>
                </c:pt>
                <c:pt idx="57">
                  <c:v>0.95910468470971233</c:v>
                </c:pt>
                <c:pt idx="58">
                  <c:v>0.95723520118973116</c:v>
                </c:pt>
                <c:pt idx="59">
                  <c:v>0.95766029150918419</c:v>
                </c:pt>
                <c:pt idx="60">
                  <c:v>0.95546974807568807</c:v>
                </c:pt>
                <c:pt idx="61">
                  <c:v>0.95784429667482562</c:v>
                </c:pt>
                <c:pt idx="62">
                  <c:v>0.96334360752873693</c:v>
                </c:pt>
                <c:pt idx="63">
                  <c:v>0.96203257347853022</c:v>
                </c:pt>
                <c:pt idx="64">
                  <c:v>0.96227399836168515</c:v>
                </c:pt>
                <c:pt idx="65">
                  <c:v>0.96304712706516349</c:v>
                </c:pt>
                <c:pt idx="66">
                  <c:v>0.96221880683471439</c:v>
                </c:pt>
                <c:pt idx="67">
                  <c:v>0.96377665228515463</c:v>
                </c:pt>
                <c:pt idx="68">
                  <c:v>0.96230720130420311</c:v>
                </c:pt>
                <c:pt idx="69">
                  <c:v>0.95864420827562791</c:v>
                </c:pt>
                <c:pt idx="70">
                  <c:v>0.96033968884044774</c:v>
                </c:pt>
                <c:pt idx="71">
                  <c:v>0.95841318559602628</c:v>
                </c:pt>
                <c:pt idx="72">
                  <c:v>0.95835162526262097</c:v>
                </c:pt>
                <c:pt idx="73">
                  <c:v>0.95287167874503309</c:v>
                </c:pt>
                <c:pt idx="74">
                  <c:v>0.95282478138643134</c:v>
                </c:pt>
                <c:pt idx="75">
                  <c:v>0.95487287688895361</c:v>
                </c:pt>
                <c:pt idx="76">
                  <c:v>0.95502550879427972</c:v>
                </c:pt>
                <c:pt idx="77">
                  <c:v>0.951127719027132</c:v>
                </c:pt>
                <c:pt idx="78">
                  <c:v>0.95123079638576613</c:v>
                </c:pt>
                <c:pt idx="79">
                  <c:v>0.95033718525313915</c:v>
                </c:pt>
                <c:pt idx="80">
                  <c:v>0.94846478065812356</c:v>
                </c:pt>
                <c:pt idx="81">
                  <c:v>0.94584332990200537</c:v>
                </c:pt>
                <c:pt idx="82">
                  <c:v>0.94737160891860051</c:v>
                </c:pt>
                <c:pt idx="83">
                  <c:v>0.94683939603835154</c:v>
                </c:pt>
                <c:pt idx="84">
                  <c:v>0.94576373517944556</c:v>
                </c:pt>
                <c:pt idx="85">
                  <c:v>0.94502575071065487</c:v>
                </c:pt>
                <c:pt idx="86">
                  <c:v>0.94398579677482974</c:v>
                </c:pt>
                <c:pt idx="87">
                  <c:v>0.94206141458185733</c:v>
                </c:pt>
                <c:pt idx="88">
                  <c:v>0.94059808987063587</c:v>
                </c:pt>
                <c:pt idx="89">
                  <c:v>0.93981443065524661</c:v>
                </c:pt>
                <c:pt idx="90">
                  <c:v>0.93818247209332561</c:v>
                </c:pt>
                <c:pt idx="91">
                  <c:v>0.93733349874955452</c:v>
                </c:pt>
                <c:pt idx="92">
                  <c:v>0.93467579333771977</c:v>
                </c:pt>
                <c:pt idx="93">
                  <c:v>0.9372802453921395</c:v>
                </c:pt>
                <c:pt idx="94">
                  <c:v>0.93726046871861313</c:v>
                </c:pt>
                <c:pt idx="95">
                  <c:v>0.93772221036347903</c:v>
                </c:pt>
                <c:pt idx="96">
                  <c:v>0.93657729760904274</c:v>
                </c:pt>
                <c:pt idx="97">
                  <c:v>0.93463494832742322</c:v>
                </c:pt>
                <c:pt idx="98">
                  <c:v>0.93118365101699851</c:v>
                </c:pt>
                <c:pt idx="99">
                  <c:v>0.93106314336851781</c:v>
                </c:pt>
                <c:pt idx="100">
                  <c:v>0.93157274042818605</c:v>
                </c:pt>
                <c:pt idx="101">
                  <c:v>0.93395760915697823</c:v>
                </c:pt>
                <c:pt idx="102">
                  <c:v>0.93535232392416334</c:v>
                </c:pt>
                <c:pt idx="103">
                  <c:v>0.93402410040271411</c:v>
                </c:pt>
                <c:pt idx="104">
                  <c:v>0.93282976923788097</c:v>
                </c:pt>
                <c:pt idx="105">
                  <c:v>0.9294886774945621</c:v>
                </c:pt>
                <c:pt idx="106">
                  <c:v>0.92890212186564203</c:v>
                </c:pt>
                <c:pt idx="107">
                  <c:v>0.92919532656399928</c:v>
                </c:pt>
                <c:pt idx="108">
                  <c:v>0.92701727775935039</c:v>
                </c:pt>
                <c:pt idx="109">
                  <c:v>0.92641304805090263</c:v>
                </c:pt>
                <c:pt idx="110">
                  <c:v>0.92793671308460424</c:v>
                </c:pt>
                <c:pt idx="111">
                  <c:v>0.92643933067287854</c:v>
                </c:pt>
                <c:pt idx="112">
                  <c:v>0.92589284518500359</c:v>
                </c:pt>
                <c:pt idx="113">
                  <c:v>0.92611722655216067</c:v>
                </c:pt>
                <c:pt idx="114">
                  <c:v>0.92621795161492815</c:v>
                </c:pt>
                <c:pt idx="115">
                  <c:v>0.9256587528991268</c:v>
                </c:pt>
                <c:pt idx="116">
                  <c:v>0.92574490626711081</c:v>
                </c:pt>
                <c:pt idx="117">
                  <c:v>0.92577126766634332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D69-4E74-8956-127B6C44B0A4}"/>
            </c:ext>
          </c:extLst>
        </c:ser>
        <c:ser>
          <c:idx val="2"/>
          <c:order val="2"/>
          <c:tx>
            <c:strRef>
              <c:f>'booster post control'!$D$6:$D$7</c:f>
              <c:strCache>
                <c:ptCount val="1"/>
                <c:pt idx="0">
                  <c:v>3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'booster post control'!$A$8:$A$126</c:f>
              <c:strCache>
                <c:ptCount val="118"/>
                <c:pt idx="0">
                  <c:v>7/11/2022</c:v>
                </c:pt>
                <c:pt idx="1">
                  <c:v>7/18/2022</c:v>
                </c:pt>
                <c:pt idx="2">
                  <c:v>7/25/2022</c:v>
                </c:pt>
                <c:pt idx="3">
                  <c:v>8/1/2022</c:v>
                </c:pt>
                <c:pt idx="4">
                  <c:v>8/8/2022</c:v>
                </c:pt>
                <c:pt idx="5">
                  <c:v>8/15/2022</c:v>
                </c:pt>
                <c:pt idx="6">
                  <c:v>8/22/2022</c:v>
                </c:pt>
                <c:pt idx="7">
                  <c:v>8/29/2022</c:v>
                </c:pt>
                <c:pt idx="8">
                  <c:v>9/5/2022</c:v>
                </c:pt>
                <c:pt idx="9">
                  <c:v>9/12/2022</c:v>
                </c:pt>
                <c:pt idx="10">
                  <c:v>9/19/2022</c:v>
                </c:pt>
                <c:pt idx="11">
                  <c:v>9/26/2022</c:v>
                </c:pt>
                <c:pt idx="12">
                  <c:v>10/3/2022</c:v>
                </c:pt>
                <c:pt idx="13">
                  <c:v>10/10/2022</c:v>
                </c:pt>
                <c:pt idx="14">
                  <c:v>10/17/2022</c:v>
                </c:pt>
                <c:pt idx="15">
                  <c:v>10/24/2022</c:v>
                </c:pt>
                <c:pt idx="16">
                  <c:v>10/31/2022</c:v>
                </c:pt>
                <c:pt idx="17">
                  <c:v>11/7/2022</c:v>
                </c:pt>
                <c:pt idx="18">
                  <c:v>11/14/2022</c:v>
                </c:pt>
                <c:pt idx="19">
                  <c:v>11/21/2022</c:v>
                </c:pt>
                <c:pt idx="20">
                  <c:v>11/28/2022</c:v>
                </c:pt>
                <c:pt idx="21">
                  <c:v>12/5/2022</c:v>
                </c:pt>
                <c:pt idx="22">
                  <c:v>12/12/2022</c:v>
                </c:pt>
                <c:pt idx="23">
                  <c:v>12/19/2022</c:v>
                </c:pt>
                <c:pt idx="24">
                  <c:v>12/26/2022</c:v>
                </c:pt>
                <c:pt idx="25">
                  <c:v>1/2/2023</c:v>
                </c:pt>
                <c:pt idx="26">
                  <c:v>1/9/2023</c:v>
                </c:pt>
                <c:pt idx="27">
                  <c:v>1/16/2023</c:v>
                </c:pt>
                <c:pt idx="28">
                  <c:v>1/23/2023</c:v>
                </c:pt>
                <c:pt idx="29">
                  <c:v>1/30/2023</c:v>
                </c:pt>
                <c:pt idx="30">
                  <c:v>2/6/2023</c:v>
                </c:pt>
                <c:pt idx="31">
                  <c:v>2/13/2023</c:v>
                </c:pt>
                <c:pt idx="32">
                  <c:v>2/20/2023</c:v>
                </c:pt>
                <c:pt idx="33">
                  <c:v>2/27/2023</c:v>
                </c:pt>
                <c:pt idx="34">
                  <c:v>3/6/2023</c:v>
                </c:pt>
                <c:pt idx="35">
                  <c:v>3/13/2023</c:v>
                </c:pt>
                <c:pt idx="36">
                  <c:v>3/20/2023</c:v>
                </c:pt>
                <c:pt idx="37">
                  <c:v>3/27/2023</c:v>
                </c:pt>
                <c:pt idx="38">
                  <c:v>4/3/2023</c:v>
                </c:pt>
                <c:pt idx="39">
                  <c:v>4/10/2023</c:v>
                </c:pt>
                <c:pt idx="40">
                  <c:v>4/17/2023</c:v>
                </c:pt>
                <c:pt idx="41">
                  <c:v>4/24/2023</c:v>
                </c:pt>
                <c:pt idx="42">
                  <c:v>5/1/2023</c:v>
                </c:pt>
                <c:pt idx="43">
                  <c:v>5/8/2023</c:v>
                </c:pt>
                <c:pt idx="44">
                  <c:v>5/15/2023</c:v>
                </c:pt>
                <c:pt idx="45">
                  <c:v>5/22/2023</c:v>
                </c:pt>
                <c:pt idx="46">
                  <c:v>5/29/2023</c:v>
                </c:pt>
                <c:pt idx="47">
                  <c:v>6/5/2023</c:v>
                </c:pt>
                <c:pt idx="48">
                  <c:v>6/12/2023</c:v>
                </c:pt>
                <c:pt idx="49">
                  <c:v>6/19/2023</c:v>
                </c:pt>
                <c:pt idx="50">
                  <c:v>6/26/2023</c:v>
                </c:pt>
                <c:pt idx="51">
                  <c:v>7/3/2023</c:v>
                </c:pt>
                <c:pt idx="52">
                  <c:v>7/10/2023</c:v>
                </c:pt>
                <c:pt idx="53">
                  <c:v>7/17/2023</c:v>
                </c:pt>
                <c:pt idx="54">
                  <c:v>7/24/2023</c:v>
                </c:pt>
                <c:pt idx="55">
                  <c:v>7/31/2023</c:v>
                </c:pt>
                <c:pt idx="56">
                  <c:v>8/7/2023</c:v>
                </c:pt>
                <c:pt idx="57">
                  <c:v>8/14/2023</c:v>
                </c:pt>
                <c:pt idx="58">
                  <c:v>8/21/2023</c:v>
                </c:pt>
                <c:pt idx="59">
                  <c:v>8/28/2023</c:v>
                </c:pt>
                <c:pt idx="60">
                  <c:v>9/4/2023</c:v>
                </c:pt>
                <c:pt idx="61">
                  <c:v>9/11/2023</c:v>
                </c:pt>
                <c:pt idx="62">
                  <c:v>9/18/2023</c:v>
                </c:pt>
                <c:pt idx="63">
                  <c:v>9/25/2023</c:v>
                </c:pt>
                <c:pt idx="64">
                  <c:v>10/2/2023</c:v>
                </c:pt>
                <c:pt idx="65">
                  <c:v>10/9/2023</c:v>
                </c:pt>
                <c:pt idx="66">
                  <c:v>10/16/2023</c:v>
                </c:pt>
                <c:pt idx="67">
                  <c:v>10/23/2023</c:v>
                </c:pt>
                <c:pt idx="68">
                  <c:v>10/30/2023</c:v>
                </c:pt>
                <c:pt idx="69">
                  <c:v>11/6/2023</c:v>
                </c:pt>
                <c:pt idx="70">
                  <c:v>11/13/2023</c:v>
                </c:pt>
                <c:pt idx="71">
                  <c:v>11/20/2023</c:v>
                </c:pt>
                <c:pt idx="72">
                  <c:v>11/27/2023</c:v>
                </c:pt>
                <c:pt idx="73">
                  <c:v>12/4/2023</c:v>
                </c:pt>
                <c:pt idx="74">
                  <c:v>12/11/2023</c:v>
                </c:pt>
                <c:pt idx="75">
                  <c:v>12/18/2023</c:v>
                </c:pt>
                <c:pt idx="76">
                  <c:v>12/25/2023</c:v>
                </c:pt>
                <c:pt idx="77">
                  <c:v>1/1/2024</c:v>
                </c:pt>
                <c:pt idx="78">
                  <c:v>1/8/2024</c:v>
                </c:pt>
                <c:pt idx="79">
                  <c:v>1/15/2024</c:v>
                </c:pt>
                <c:pt idx="80">
                  <c:v>1/22/2024</c:v>
                </c:pt>
                <c:pt idx="81">
                  <c:v>1/29/2024</c:v>
                </c:pt>
                <c:pt idx="82">
                  <c:v>2/5/2024</c:v>
                </c:pt>
                <c:pt idx="83">
                  <c:v>2/12/2024</c:v>
                </c:pt>
                <c:pt idx="84">
                  <c:v>2/19/2024</c:v>
                </c:pt>
                <c:pt idx="85">
                  <c:v>2/26/2024</c:v>
                </c:pt>
                <c:pt idx="86">
                  <c:v>3/4/2024</c:v>
                </c:pt>
                <c:pt idx="87">
                  <c:v>3/11/2024</c:v>
                </c:pt>
                <c:pt idx="88">
                  <c:v>3/18/2024</c:v>
                </c:pt>
                <c:pt idx="89">
                  <c:v>3/25/2024</c:v>
                </c:pt>
                <c:pt idx="90">
                  <c:v>4/1/2024</c:v>
                </c:pt>
                <c:pt idx="91">
                  <c:v>4/8/2024</c:v>
                </c:pt>
                <c:pt idx="92">
                  <c:v>4/15/2024</c:v>
                </c:pt>
                <c:pt idx="93">
                  <c:v>4/22/2024</c:v>
                </c:pt>
                <c:pt idx="94">
                  <c:v>4/29/2024</c:v>
                </c:pt>
                <c:pt idx="95">
                  <c:v>5/6/2024</c:v>
                </c:pt>
                <c:pt idx="96">
                  <c:v>5/13/2024</c:v>
                </c:pt>
                <c:pt idx="97">
                  <c:v>5/20/2024</c:v>
                </c:pt>
                <c:pt idx="98">
                  <c:v>5/27/2024</c:v>
                </c:pt>
                <c:pt idx="99">
                  <c:v>6/3/2024</c:v>
                </c:pt>
                <c:pt idx="100">
                  <c:v>6/10/2024</c:v>
                </c:pt>
                <c:pt idx="101">
                  <c:v>6/17/2024</c:v>
                </c:pt>
                <c:pt idx="102">
                  <c:v>6/24/2024</c:v>
                </c:pt>
                <c:pt idx="103">
                  <c:v>7/1/2024</c:v>
                </c:pt>
                <c:pt idx="104">
                  <c:v>7/8/2024</c:v>
                </c:pt>
                <c:pt idx="105">
                  <c:v>7/15/2024</c:v>
                </c:pt>
                <c:pt idx="106">
                  <c:v>7/22/2024</c:v>
                </c:pt>
                <c:pt idx="107">
                  <c:v>7/29/2024</c:v>
                </c:pt>
                <c:pt idx="108">
                  <c:v>8/5/2024</c:v>
                </c:pt>
                <c:pt idx="109">
                  <c:v>8/12/2024</c:v>
                </c:pt>
                <c:pt idx="110">
                  <c:v>8/19/2024</c:v>
                </c:pt>
                <c:pt idx="111">
                  <c:v>8/26/2024</c:v>
                </c:pt>
                <c:pt idx="112">
                  <c:v>9/2/2024</c:v>
                </c:pt>
                <c:pt idx="113">
                  <c:v>9/9/2024</c:v>
                </c:pt>
                <c:pt idx="114">
                  <c:v>9/16/2024</c:v>
                </c:pt>
                <c:pt idx="115">
                  <c:v>9/23/2024</c:v>
                </c:pt>
                <c:pt idx="116">
                  <c:v>9/30/2024</c:v>
                </c:pt>
                <c:pt idx="117">
                  <c:v>10/7/2024</c:v>
                </c:pt>
              </c:strCache>
            </c:strRef>
          </c:cat>
          <c:val>
            <c:numRef>
              <c:f>'booster post control'!$D$8:$D$126</c:f>
              <c:numCache>
                <c:formatCode>General</c:formatCode>
                <c:ptCount val="118"/>
                <c:pt idx="0">
                  <c:v>1.1072994330577961</c:v>
                </c:pt>
                <c:pt idx="1">
                  <c:v>1.01441590343801</c:v>
                </c:pt>
                <c:pt idx="2">
                  <c:v>0.95760325883094022</c:v>
                </c:pt>
                <c:pt idx="3">
                  <c:v>1</c:v>
                </c:pt>
                <c:pt idx="4">
                  <c:v>0.90833987019309803</c:v>
                </c:pt>
                <c:pt idx="5">
                  <c:v>0.88856439197198589</c:v>
                </c:pt>
                <c:pt idx="6">
                  <c:v>0.85799784221171371</c:v>
                </c:pt>
                <c:pt idx="7">
                  <c:v>0.8611154848479905</c:v>
                </c:pt>
                <c:pt idx="8">
                  <c:v>0.86825436736075723</c:v>
                </c:pt>
                <c:pt idx="9">
                  <c:v>0.85975654717824757</c:v>
                </c:pt>
                <c:pt idx="10">
                  <c:v>0.87489696613095491</c:v>
                </c:pt>
                <c:pt idx="11">
                  <c:v>0.86927373164600086</c:v>
                </c:pt>
                <c:pt idx="12">
                  <c:v>0.86300169837171414</c:v>
                </c:pt>
                <c:pt idx="13">
                  <c:v>0.85459649364486567</c:v>
                </c:pt>
                <c:pt idx="14">
                  <c:v>0.86072841757689189</c:v>
                </c:pt>
                <c:pt idx="15">
                  <c:v>0.86323885167283476</c:v>
                </c:pt>
                <c:pt idx="16">
                  <c:v>0.86257182104593866</c:v>
                </c:pt>
                <c:pt idx="17">
                  <c:v>0.8649842472490733</c:v>
                </c:pt>
                <c:pt idx="18">
                  <c:v>0.86406607594184659</c:v>
                </c:pt>
                <c:pt idx="19">
                  <c:v>0.86992210127833025</c:v>
                </c:pt>
                <c:pt idx="20">
                  <c:v>0.87558038334367516</c:v>
                </c:pt>
                <c:pt idx="21">
                  <c:v>0.87221650936295414</c:v>
                </c:pt>
                <c:pt idx="22">
                  <c:v>0.87942022473908543</c:v>
                </c:pt>
                <c:pt idx="23">
                  <c:v>0.88504852963795322</c:v>
                </c:pt>
                <c:pt idx="24">
                  <c:v>0.88211925225419907</c:v>
                </c:pt>
                <c:pt idx="25">
                  <c:v>0.88363278432307402</c:v>
                </c:pt>
                <c:pt idx="26">
                  <c:v>0.8933518578126467</c:v>
                </c:pt>
                <c:pt idx="27">
                  <c:v>0.89544708998258704</c:v>
                </c:pt>
                <c:pt idx="28">
                  <c:v>0.89711266630875242</c:v>
                </c:pt>
                <c:pt idx="29">
                  <c:v>0.89953582250491504</c:v>
                </c:pt>
                <c:pt idx="30">
                  <c:v>0.90868688851083357</c:v>
                </c:pt>
                <c:pt idx="31">
                  <c:v>0.91036696825192709</c:v>
                </c:pt>
                <c:pt idx="32">
                  <c:v>0.90946794314755353</c:v>
                </c:pt>
                <c:pt idx="33">
                  <c:v>0.91011513429776292</c:v>
                </c:pt>
                <c:pt idx="34">
                  <c:v>0.9165713426332488</c:v>
                </c:pt>
                <c:pt idx="35">
                  <c:v>0.91609108706757569</c:v>
                </c:pt>
                <c:pt idx="36">
                  <c:v>0.91582539644504068</c:v>
                </c:pt>
                <c:pt idx="37">
                  <c:v>0.91769433516937227</c:v>
                </c:pt>
                <c:pt idx="38">
                  <c:v>0.9179335447287259</c:v>
                </c:pt>
                <c:pt idx="39">
                  <c:v>0.92258480696357226</c:v>
                </c:pt>
                <c:pt idx="40">
                  <c:v>0.92462342070058812</c:v>
                </c:pt>
                <c:pt idx="41">
                  <c:v>0.92952429364575939</c:v>
                </c:pt>
                <c:pt idx="42">
                  <c:v>0.93465001899694</c:v>
                </c:pt>
                <c:pt idx="43">
                  <c:v>0.9368082322620801</c:v>
                </c:pt>
                <c:pt idx="44">
                  <c:v>0.93676357465181781</c:v>
                </c:pt>
                <c:pt idx="45">
                  <c:v>0.93751820088319915</c:v>
                </c:pt>
                <c:pt idx="46">
                  <c:v>0.93789776156760296</c:v>
                </c:pt>
                <c:pt idx="47">
                  <c:v>0.93951531626867557</c:v>
                </c:pt>
                <c:pt idx="48">
                  <c:v>0.93826457121822338</c:v>
                </c:pt>
                <c:pt idx="49">
                  <c:v>0.93989171739213506</c:v>
                </c:pt>
                <c:pt idx="50">
                  <c:v>0.93968901022702434</c:v>
                </c:pt>
                <c:pt idx="51">
                  <c:v>0.94349200605394057</c:v>
                </c:pt>
                <c:pt idx="52">
                  <c:v>0.94590837282906925</c:v>
                </c:pt>
                <c:pt idx="53">
                  <c:v>0.94704964090322374</c:v>
                </c:pt>
                <c:pt idx="54">
                  <c:v>0.94775805598646934</c:v>
                </c:pt>
                <c:pt idx="55">
                  <c:v>0.95139262357453791</c:v>
                </c:pt>
                <c:pt idx="56">
                  <c:v>0.94828939927985134</c:v>
                </c:pt>
                <c:pt idx="57">
                  <c:v>0.94625238402990286</c:v>
                </c:pt>
                <c:pt idx="58">
                  <c:v>0.94887366904064219</c:v>
                </c:pt>
                <c:pt idx="59">
                  <c:v>0.95150384203562566</c:v>
                </c:pt>
                <c:pt idx="60">
                  <c:v>0.95328585617766581</c:v>
                </c:pt>
                <c:pt idx="61">
                  <c:v>0.95269875414967542</c:v>
                </c:pt>
                <c:pt idx="62">
                  <c:v>0.9567050074382325</c:v>
                </c:pt>
                <c:pt idx="63">
                  <c:v>0.95682827903894019</c:v>
                </c:pt>
                <c:pt idx="64">
                  <c:v>0.95726850400461549</c:v>
                </c:pt>
                <c:pt idx="65">
                  <c:v>0.96072393025029013</c:v>
                </c:pt>
                <c:pt idx="66">
                  <c:v>0.96210300744180977</c:v>
                </c:pt>
                <c:pt idx="67">
                  <c:v>0.96525733609205522</c:v>
                </c:pt>
                <c:pt idx="68">
                  <c:v>0.96460958819667275</c:v>
                </c:pt>
                <c:pt idx="69">
                  <c:v>0.96371693452302065</c:v>
                </c:pt>
                <c:pt idx="70">
                  <c:v>0.96465672754580911</c:v>
                </c:pt>
                <c:pt idx="71">
                  <c:v>0.96438572428826397</c:v>
                </c:pt>
                <c:pt idx="72">
                  <c:v>0.96717901047670607</c:v>
                </c:pt>
                <c:pt idx="73">
                  <c:v>0.96510313770190825</c:v>
                </c:pt>
                <c:pt idx="74">
                  <c:v>0.96590942119686363</c:v>
                </c:pt>
                <c:pt idx="75">
                  <c:v>0.96837561509717274</c:v>
                </c:pt>
                <c:pt idx="76">
                  <c:v>0.97135930338265208</c:v>
                </c:pt>
                <c:pt idx="77">
                  <c:v>0.96877107940968143</c:v>
                </c:pt>
                <c:pt idx="78">
                  <c:v>0.97033153317344301</c:v>
                </c:pt>
                <c:pt idx="79">
                  <c:v>0.97018012211455928</c:v>
                </c:pt>
                <c:pt idx="80">
                  <c:v>0.96772823223076654</c:v>
                </c:pt>
                <c:pt idx="81">
                  <c:v>0.96737818695296662</c:v>
                </c:pt>
                <c:pt idx="82">
                  <c:v>0.96874677118568486</c:v>
                </c:pt>
                <c:pt idx="83">
                  <c:v>0.96771739972099169</c:v>
                </c:pt>
                <c:pt idx="84">
                  <c:v>0.96664388603952645</c:v>
                </c:pt>
                <c:pt idx="85">
                  <c:v>0.96679497980105678</c:v>
                </c:pt>
                <c:pt idx="86">
                  <c:v>0.96808817943966208</c:v>
                </c:pt>
                <c:pt idx="87">
                  <c:v>0.96780827618161303</c:v>
                </c:pt>
                <c:pt idx="88">
                  <c:v>0.96661486334834157</c:v>
                </c:pt>
                <c:pt idx="89">
                  <c:v>0.967763060699807</c:v>
                </c:pt>
                <c:pt idx="90">
                  <c:v>0.96676828842161211</c:v>
                </c:pt>
                <c:pt idx="91">
                  <c:v>0.96523356846036545</c:v>
                </c:pt>
                <c:pt idx="92">
                  <c:v>0.96520038708370048</c:v>
                </c:pt>
                <c:pt idx="93">
                  <c:v>0.967986385213084</c:v>
                </c:pt>
                <c:pt idx="94">
                  <c:v>0.97073276585931989</c:v>
                </c:pt>
                <c:pt idx="95">
                  <c:v>0.97356847405728886</c:v>
                </c:pt>
                <c:pt idx="96">
                  <c:v>0.97461455499097904</c:v>
                </c:pt>
                <c:pt idx="97">
                  <c:v>0.97574142627136884</c:v>
                </c:pt>
                <c:pt idx="98">
                  <c:v>0.97487600226942139</c:v>
                </c:pt>
                <c:pt idx="99">
                  <c:v>0.97445136981741343</c:v>
                </c:pt>
                <c:pt idx="100">
                  <c:v>0.97572268123928829</c:v>
                </c:pt>
                <c:pt idx="101">
                  <c:v>0.97759427334425664</c:v>
                </c:pt>
                <c:pt idx="102">
                  <c:v>0.97892255018465435</c:v>
                </c:pt>
                <c:pt idx="103">
                  <c:v>0.97760754427911556</c:v>
                </c:pt>
                <c:pt idx="104">
                  <c:v>0.97567053612503662</c:v>
                </c:pt>
                <c:pt idx="105">
                  <c:v>0.9746147682925147</c:v>
                </c:pt>
                <c:pt idx="106">
                  <c:v>0.97369383345532401</c:v>
                </c:pt>
                <c:pt idx="107">
                  <c:v>0.97420329713403231</c:v>
                </c:pt>
                <c:pt idx="108">
                  <c:v>0.97257036698212329</c:v>
                </c:pt>
                <c:pt idx="109">
                  <c:v>0.97268960553575434</c:v>
                </c:pt>
                <c:pt idx="110">
                  <c:v>0.97378242111023561</c:v>
                </c:pt>
                <c:pt idx="111">
                  <c:v>0.97236832039006527</c:v>
                </c:pt>
                <c:pt idx="112">
                  <c:v>0.97329731998816205</c:v>
                </c:pt>
                <c:pt idx="113">
                  <c:v>0.97246832199743882</c:v>
                </c:pt>
                <c:pt idx="114">
                  <c:v>0.97241536331081446</c:v>
                </c:pt>
                <c:pt idx="115">
                  <c:v>0.9731927981942804</c:v>
                </c:pt>
                <c:pt idx="116">
                  <c:v>0.97357415668617009</c:v>
                </c:pt>
                <c:pt idx="117">
                  <c:v>0.97353751183271586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D69-4E74-8956-127B6C44B0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75146544"/>
        <c:axId val="1575138384"/>
      </c:lineChart>
      <c:catAx>
        <c:axId val="15751465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5138384"/>
        <c:crosses val="autoZero"/>
        <c:auto val="1"/>
        <c:lblAlgn val="ctr"/>
        <c:lblOffset val="100"/>
        <c:noMultiLvlLbl val="0"/>
      </c:catAx>
      <c:valAx>
        <c:axId val="1575138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51465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[KCOR_analysis.xlsx]2021_24 2 v 0 cum hazards!PivotTable6</c:name>
    <c:fmtId val="9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KCOR(t)</a:t>
            </a:r>
            <a:r>
              <a:rPr lang="en-US" baseline="0"/>
              <a:t> for Dose 2 vs. 0 for 2021_24 fixed enrollment date.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'2021_24 2 v 0 cum hazards'!$B$6</c:f>
              <c:strCache>
                <c:ptCount val="1"/>
                <c:pt idx="0">
                  <c:v>Sum of KCOR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'2021_24 2 v 0 cum hazards'!$A$7:$A$181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'2021_24 2 v 0 cum hazards'!$B$7:$B$181</c:f>
              <c:numCache>
                <c:formatCode>General</c:formatCode>
                <c:ptCount val="174"/>
                <c:pt idx="2">
                  <c:v>0.9627290942843868</c:v>
                </c:pt>
                <c:pt idx="3">
                  <c:v>0.92525259981670382</c:v>
                </c:pt>
                <c:pt idx="4">
                  <c:v>0.98036995204291788</c:v>
                </c:pt>
                <c:pt idx="5">
                  <c:v>1</c:v>
                </c:pt>
                <c:pt idx="6">
                  <c:v>1.0363268237069621</c:v>
                </c:pt>
                <c:pt idx="7">
                  <c:v>1.044104130303779</c:v>
                </c:pt>
                <c:pt idx="8">
                  <c:v>1.0551700986823449</c:v>
                </c:pt>
                <c:pt idx="9">
                  <c:v>1.061710054799091</c:v>
                </c:pt>
                <c:pt idx="10">
                  <c:v>1.0741175577375099</c:v>
                </c:pt>
                <c:pt idx="11">
                  <c:v>1.0886339901233439</c:v>
                </c:pt>
                <c:pt idx="12">
                  <c:v>1.105796612385844</c:v>
                </c:pt>
                <c:pt idx="13">
                  <c:v>1.1093392475103501</c:v>
                </c:pt>
                <c:pt idx="14">
                  <c:v>1.11174658587407</c:v>
                </c:pt>
                <c:pt idx="15">
                  <c:v>1.1238967492053771</c:v>
                </c:pt>
                <c:pt idx="16">
                  <c:v>1.132011894374499</c:v>
                </c:pt>
                <c:pt idx="17">
                  <c:v>1.138550728300276</c:v>
                </c:pt>
                <c:pt idx="18">
                  <c:v>1.1411022249919229</c:v>
                </c:pt>
                <c:pt idx="19">
                  <c:v>1.1465560065038101</c:v>
                </c:pt>
                <c:pt idx="20">
                  <c:v>1.146340032350788</c:v>
                </c:pt>
                <c:pt idx="21">
                  <c:v>1.1353289101931641</c:v>
                </c:pt>
                <c:pt idx="22">
                  <c:v>1.1163702351668821</c:v>
                </c:pt>
                <c:pt idx="23">
                  <c:v>1.098244838171281</c:v>
                </c:pt>
                <c:pt idx="24">
                  <c:v>1.0811105330750379</c:v>
                </c:pt>
                <c:pt idx="25">
                  <c:v>1.0649993823013519</c:v>
                </c:pt>
                <c:pt idx="26">
                  <c:v>1.0480787792837261</c:v>
                </c:pt>
                <c:pt idx="27">
                  <c:v>1.0373914459442419</c:v>
                </c:pt>
                <c:pt idx="28">
                  <c:v>1.0251474059926811</c:v>
                </c:pt>
                <c:pt idx="29">
                  <c:v>1.016729728716147</c:v>
                </c:pt>
                <c:pt idx="30">
                  <c:v>1.013176758281922</c:v>
                </c:pt>
                <c:pt idx="31">
                  <c:v>1.013160241808239</c:v>
                </c:pt>
                <c:pt idx="32">
                  <c:v>1.013473480511982</c:v>
                </c:pt>
                <c:pt idx="33">
                  <c:v>1.0119689125310309</c:v>
                </c:pt>
                <c:pt idx="34">
                  <c:v>1.0116814157383931</c:v>
                </c:pt>
                <c:pt idx="35">
                  <c:v>1.0091407708869189</c:v>
                </c:pt>
                <c:pt idx="36">
                  <c:v>1.007483436607209</c:v>
                </c:pt>
                <c:pt idx="37">
                  <c:v>1.0067648214546541</c:v>
                </c:pt>
                <c:pt idx="38">
                  <c:v>1.0060538325808179</c:v>
                </c:pt>
                <c:pt idx="39">
                  <c:v>1.0079442257557401</c:v>
                </c:pt>
                <c:pt idx="40">
                  <c:v>1.008060183626728</c:v>
                </c:pt>
                <c:pt idx="41">
                  <c:v>1.01003844308061</c:v>
                </c:pt>
                <c:pt idx="42">
                  <c:v>1.0133645604634081</c:v>
                </c:pt>
                <c:pt idx="43">
                  <c:v>1.0167193672001831</c:v>
                </c:pt>
                <c:pt idx="44">
                  <c:v>1.0218926748961989</c:v>
                </c:pt>
                <c:pt idx="45">
                  <c:v>1.026841292687475</c:v>
                </c:pt>
                <c:pt idx="46">
                  <c:v>1.0288225079555731</c:v>
                </c:pt>
                <c:pt idx="47">
                  <c:v>1.0315670203134719</c:v>
                </c:pt>
                <c:pt idx="48">
                  <c:v>1.035574732264877</c:v>
                </c:pt>
                <c:pt idx="49">
                  <c:v>1.0377741580302491</c:v>
                </c:pt>
                <c:pt idx="50">
                  <c:v>1.0422659472547</c:v>
                </c:pt>
                <c:pt idx="51">
                  <c:v>1.044721812240742</c:v>
                </c:pt>
                <c:pt idx="52">
                  <c:v>1.048081278554418</c:v>
                </c:pt>
                <c:pt idx="53">
                  <c:v>1.050447327961757</c:v>
                </c:pt>
                <c:pt idx="54">
                  <c:v>1.0530902066351211</c:v>
                </c:pt>
                <c:pt idx="55">
                  <c:v>1.0545222439962341</c:v>
                </c:pt>
                <c:pt idx="56">
                  <c:v>1.0569051665607709</c:v>
                </c:pt>
                <c:pt idx="57">
                  <c:v>1.0617896216257769</c:v>
                </c:pt>
                <c:pt idx="58">
                  <c:v>1.0639862698372169</c:v>
                </c:pt>
                <c:pt idx="59">
                  <c:v>1.0682051327352531</c:v>
                </c:pt>
                <c:pt idx="60">
                  <c:v>1.069923963932901</c:v>
                </c:pt>
                <c:pt idx="61">
                  <c:v>1.071750318276125</c:v>
                </c:pt>
                <c:pt idx="62">
                  <c:v>1.0736549231619521</c:v>
                </c:pt>
                <c:pt idx="63">
                  <c:v>1.077162615340729</c:v>
                </c:pt>
                <c:pt idx="64">
                  <c:v>1.0774217631380949</c:v>
                </c:pt>
                <c:pt idx="65">
                  <c:v>1.0807239352517419</c:v>
                </c:pt>
                <c:pt idx="66">
                  <c:v>1.081879612290952</c:v>
                </c:pt>
                <c:pt idx="67">
                  <c:v>1.0824162549984671</c:v>
                </c:pt>
                <c:pt idx="68">
                  <c:v>1.082654449204187</c:v>
                </c:pt>
                <c:pt idx="69">
                  <c:v>1.0825755349394961</c:v>
                </c:pt>
                <c:pt idx="70">
                  <c:v>1.084273209483674</c:v>
                </c:pt>
                <c:pt idx="71">
                  <c:v>1.0864540397481779</c:v>
                </c:pt>
                <c:pt idx="72">
                  <c:v>1.087925894167628</c:v>
                </c:pt>
                <c:pt idx="73">
                  <c:v>1.0895486111682411</c:v>
                </c:pt>
                <c:pt idx="74">
                  <c:v>1.091625333555085</c:v>
                </c:pt>
                <c:pt idx="75">
                  <c:v>1.093155156926354</c:v>
                </c:pt>
                <c:pt idx="76">
                  <c:v>1.0948959157285301</c:v>
                </c:pt>
                <c:pt idx="77">
                  <c:v>1.0957971941638149</c:v>
                </c:pt>
                <c:pt idx="78">
                  <c:v>1.097919710122385</c:v>
                </c:pt>
                <c:pt idx="79">
                  <c:v>1.1015092813736</c:v>
                </c:pt>
                <c:pt idx="80">
                  <c:v>1.101508119662395</c:v>
                </c:pt>
                <c:pt idx="81">
                  <c:v>1.1042894455673919</c:v>
                </c:pt>
                <c:pt idx="82">
                  <c:v>1.1061245573731959</c:v>
                </c:pt>
                <c:pt idx="83">
                  <c:v>1.1075147463455439</c:v>
                </c:pt>
                <c:pt idx="84">
                  <c:v>1.1093448547754681</c:v>
                </c:pt>
                <c:pt idx="85">
                  <c:v>1.110352634983566</c:v>
                </c:pt>
                <c:pt idx="86">
                  <c:v>1.1116062552096539</c:v>
                </c:pt>
                <c:pt idx="87">
                  <c:v>1.112348124773934</c:v>
                </c:pt>
                <c:pt idx="88">
                  <c:v>1.1136322482006129</c:v>
                </c:pt>
                <c:pt idx="89">
                  <c:v>1.114361987230283</c:v>
                </c:pt>
                <c:pt idx="90">
                  <c:v>1.1162515365689849</c:v>
                </c:pt>
                <c:pt idx="91">
                  <c:v>1.117475589388033</c:v>
                </c:pt>
                <c:pt idx="92">
                  <c:v>1.118296531342728</c:v>
                </c:pt>
                <c:pt idx="93">
                  <c:v>1.120396951252987</c:v>
                </c:pt>
                <c:pt idx="94">
                  <c:v>1.120645188217092</c:v>
                </c:pt>
                <c:pt idx="95">
                  <c:v>1.1220667554743919</c:v>
                </c:pt>
                <c:pt idx="96">
                  <c:v>1.123452893197965</c:v>
                </c:pt>
                <c:pt idx="97">
                  <c:v>1.124687035275556</c:v>
                </c:pt>
                <c:pt idx="98">
                  <c:v>1.124272659827676</c:v>
                </c:pt>
                <c:pt idx="99">
                  <c:v>1.1259371647592671</c:v>
                </c:pt>
                <c:pt idx="100">
                  <c:v>1.126904554403209</c:v>
                </c:pt>
                <c:pt idx="101">
                  <c:v>1.127233141457723</c:v>
                </c:pt>
                <c:pt idx="102">
                  <c:v>1.12788252151323</c:v>
                </c:pt>
                <c:pt idx="103">
                  <c:v>1.1281868477025929</c:v>
                </c:pt>
                <c:pt idx="104">
                  <c:v>1.127958625155423</c:v>
                </c:pt>
                <c:pt idx="105">
                  <c:v>1.128361413112611</c:v>
                </c:pt>
                <c:pt idx="106">
                  <c:v>1.1277914349023881</c:v>
                </c:pt>
                <c:pt idx="107">
                  <c:v>1.1279670531668491</c:v>
                </c:pt>
                <c:pt idx="108">
                  <c:v>1.1285963154387399</c:v>
                </c:pt>
                <c:pt idx="109">
                  <c:v>1.1291529274098651</c:v>
                </c:pt>
                <c:pt idx="110">
                  <c:v>1.129879027974299</c:v>
                </c:pt>
                <c:pt idx="111">
                  <c:v>1.1306182152626341</c:v>
                </c:pt>
                <c:pt idx="112">
                  <c:v>1.130654936475914</c:v>
                </c:pt>
                <c:pt idx="113">
                  <c:v>1.130699275250602</c:v>
                </c:pt>
                <c:pt idx="114">
                  <c:v>1.13199076814019</c:v>
                </c:pt>
                <c:pt idx="115">
                  <c:v>1.1331865677222941</c:v>
                </c:pt>
                <c:pt idx="116">
                  <c:v>1.133436818200531</c:v>
                </c:pt>
                <c:pt idx="117">
                  <c:v>1.133855885519055</c:v>
                </c:pt>
                <c:pt idx="118">
                  <c:v>1.13371475131842</c:v>
                </c:pt>
                <c:pt idx="119">
                  <c:v>1.1336186692943531</c:v>
                </c:pt>
                <c:pt idx="120">
                  <c:v>1.1326476242193311</c:v>
                </c:pt>
                <c:pt idx="121">
                  <c:v>1.133360796070642</c:v>
                </c:pt>
                <c:pt idx="122">
                  <c:v>1.1330017269409709</c:v>
                </c:pt>
                <c:pt idx="123">
                  <c:v>1.133112442098881</c:v>
                </c:pt>
                <c:pt idx="124">
                  <c:v>1.1329924938430029</c:v>
                </c:pt>
                <c:pt idx="125">
                  <c:v>1.132093477909772</c:v>
                </c:pt>
                <c:pt idx="126">
                  <c:v>1.131869163536553</c:v>
                </c:pt>
                <c:pt idx="127">
                  <c:v>1.131858649484178</c:v>
                </c:pt>
                <c:pt idx="128">
                  <c:v>1.132212929469073</c:v>
                </c:pt>
                <c:pt idx="129">
                  <c:v>1.1315929805265641</c:v>
                </c:pt>
                <c:pt idx="130">
                  <c:v>1.1326156137266581</c:v>
                </c:pt>
                <c:pt idx="131">
                  <c:v>1.131811864215559</c:v>
                </c:pt>
                <c:pt idx="132">
                  <c:v>1.1312270025910991</c:v>
                </c:pt>
                <c:pt idx="133">
                  <c:v>1.130029150331934</c:v>
                </c:pt>
                <c:pt idx="134">
                  <c:v>1.130102507920776</c:v>
                </c:pt>
                <c:pt idx="135">
                  <c:v>1.129007597307492</c:v>
                </c:pt>
                <c:pt idx="136">
                  <c:v>1.1287765813387709</c:v>
                </c:pt>
                <c:pt idx="137">
                  <c:v>1.1281938930075299</c:v>
                </c:pt>
                <c:pt idx="138">
                  <c:v>1.1280281836212469</c:v>
                </c:pt>
                <c:pt idx="139">
                  <c:v>1.128090578030176</c:v>
                </c:pt>
                <c:pt idx="140">
                  <c:v>1.128292144695952</c:v>
                </c:pt>
                <c:pt idx="141">
                  <c:v>1.1286428363483461</c:v>
                </c:pt>
                <c:pt idx="142">
                  <c:v>1.128020881196097</c:v>
                </c:pt>
                <c:pt idx="143">
                  <c:v>1.1280279399872539</c:v>
                </c:pt>
                <c:pt idx="144">
                  <c:v>1.1276575746855479</c:v>
                </c:pt>
                <c:pt idx="145">
                  <c:v>1.127652000968919</c:v>
                </c:pt>
                <c:pt idx="146">
                  <c:v>1.128309554129068</c:v>
                </c:pt>
                <c:pt idx="147">
                  <c:v>1.127778025053338</c:v>
                </c:pt>
                <c:pt idx="148">
                  <c:v>1.1271419807792511</c:v>
                </c:pt>
                <c:pt idx="149">
                  <c:v>1.1272383604495899</c:v>
                </c:pt>
                <c:pt idx="150">
                  <c:v>1.127390694653958</c:v>
                </c:pt>
                <c:pt idx="151">
                  <c:v>1.1271342188270861</c:v>
                </c:pt>
                <c:pt idx="152">
                  <c:v>1.127014817637521</c:v>
                </c:pt>
                <c:pt idx="153">
                  <c:v>1.126537854593384</c:v>
                </c:pt>
                <c:pt idx="154">
                  <c:v>1.1261378478883191</c:v>
                </c:pt>
                <c:pt idx="155">
                  <c:v>1.125870784132661</c:v>
                </c:pt>
                <c:pt idx="156">
                  <c:v>1.1258853879354549</c:v>
                </c:pt>
                <c:pt idx="157">
                  <c:v>1.125520976841903</c:v>
                </c:pt>
                <c:pt idx="158">
                  <c:v>1.126203069322824</c:v>
                </c:pt>
                <c:pt idx="159">
                  <c:v>1.1255745800945569</c:v>
                </c:pt>
                <c:pt idx="160">
                  <c:v>1.1250420377556229</c:v>
                </c:pt>
                <c:pt idx="161">
                  <c:v>1.124453710703271</c:v>
                </c:pt>
                <c:pt idx="162">
                  <c:v>1.123874332286108</c:v>
                </c:pt>
                <c:pt idx="163">
                  <c:v>1.1229896059362729</c:v>
                </c:pt>
                <c:pt idx="164">
                  <c:v>1.1224268912457529</c:v>
                </c:pt>
                <c:pt idx="165">
                  <c:v>1.121938127898328</c:v>
                </c:pt>
                <c:pt idx="166">
                  <c:v>1.121789092069968</c:v>
                </c:pt>
                <c:pt idx="167">
                  <c:v>1.121570798155985</c:v>
                </c:pt>
                <c:pt idx="168">
                  <c:v>1.121425774231863</c:v>
                </c:pt>
                <c:pt idx="169">
                  <c:v>1.121413547754762</c:v>
                </c:pt>
                <c:pt idx="170">
                  <c:v>1.121292332677736</c:v>
                </c:pt>
                <c:pt idx="171">
                  <c:v>1.120950427273284</c:v>
                </c:pt>
                <c:pt idx="172">
                  <c:v>1.1206504910417761</c:v>
                </c:pt>
                <c:pt idx="173">
                  <c:v>1.1205461210508101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278-4D51-8357-A6E56245A648}"/>
            </c:ext>
          </c:extLst>
        </c:ser>
        <c:ser>
          <c:idx val="1"/>
          <c:order val="1"/>
          <c:tx>
            <c:strRef>
              <c:f>'2021_24 2 v 0 cum hazards'!$C$6</c:f>
              <c:strCache>
                <c:ptCount val="1"/>
                <c:pt idx="0">
                  <c:v>Sum of cum_hazard_num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'2021_24 2 v 0 cum hazards'!$A$7:$A$181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'2021_24 2 v 0 cum hazards'!$C$7:$C$181</c:f>
              <c:numCache>
                <c:formatCode>General</c:formatCode>
                <c:ptCount val="174"/>
                <c:pt idx="0">
                  <c:v>0</c:v>
                </c:pt>
                <c:pt idx="1">
                  <c:v>0</c:v>
                </c:pt>
                <c:pt idx="2">
                  <c:v>3.4306737417267962E-4</c:v>
                </c:pt>
                <c:pt idx="3">
                  <c:v>6.7753375633802793E-4</c:v>
                </c:pt>
                <c:pt idx="4">
                  <c:v>1.0698957807280559E-3</c:v>
                </c:pt>
                <c:pt idx="5">
                  <c:v>1.4411426347089929E-3</c:v>
                </c:pt>
                <c:pt idx="6">
                  <c:v>1.859447258193403E-3</c:v>
                </c:pt>
                <c:pt idx="7">
                  <c:v>2.2184345469153689E-3</c:v>
                </c:pt>
                <c:pt idx="8">
                  <c:v>2.6119477516049852E-3</c:v>
                </c:pt>
                <c:pt idx="9">
                  <c:v>2.996330251864637E-3</c:v>
                </c:pt>
                <c:pt idx="10">
                  <c:v>3.384139076808566E-3</c:v>
                </c:pt>
                <c:pt idx="11">
                  <c:v>3.7797512836540018E-3</c:v>
                </c:pt>
                <c:pt idx="12">
                  <c:v>4.2034106132290833E-3</c:v>
                </c:pt>
                <c:pt idx="13">
                  <c:v>4.6184956514632152E-3</c:v>
                </c:pt>
                <c:pt idx="14">
                  <c:v>5.0260903777423734E-3</c:v>
                </c:pt>
                <c:pt idx="15">
                  <c:v>5.4579442306626367E-3</c:v>
                </c:pt>
                <c:pt idx="16">
                  <c:v>5.8861499621300261E-3</c:v>
                </c:pt>
                <c:pt idx="17">
                  <c:v>6.3392018522632704E-3</c:v>
                </c:pt>
                <c:pt idx="18">
                  <c:v>6.8127474349412177E-3</c:v>
                </c:pt>
                <c:pt idx="19">
                  <c:v>7.3545489711618764E-3</c:v>
                </c:pt>
                <c:pt idx="20">
                  <c:v>7.9114668102736666E-3</c:v>
                </c:pt>
                <c:pt idx="21">
                  <c:v>8.4664977876739642E-3</c:v>
                </c:pt>
                <c:pt idx="22">
                  <c:v>9.0339283860340989E-3</c:v>
                </c:pt>
                <c:pt idx="23">
                  <c:v>9.6313781125007374E-3</c:v>
                </c:pt>
                <c:pt idx="24">
                  <c:v>1.0249546111084539E-2</c:v>
                </c:pt>
                <c:pt idx="25">
                  <c:v>1.0870849746023229E-2</c:v>
                </c:pt>
                <c:pt idx="26">
                  <c:v>1.142422058687481E-2</c:v>
                </c:pt>
                <c:pt idx="27">
                  <c:v>1.196025884187924E-2</c:v>
                </c:pt>
                <c:pt idx="28">
                  <c:v>1.243978289864772E-2</c:v>
                </c:pt>
                <c:pt idx="29">
                  <c:v>1.290629623830601E-2</c:v>
                </c:pt>
                <c:pt idx="30">
                  <c:v>1.339510576514916E-2</c:v>
                </c:pt>
                <c:pt idx="31">
                  <c:v>1.386261730966328E-2</c:v>
                </c:pt>
                <c:pt idx="32">
                  <c:v>1.433476736827257E-2</c:v>
                </c:pt>
                <c:pt idx="33">
                  <c:v>1.485523151026333E-2</c:v>
                </c:pt>
                <c:pt idx="34">
                  <c:v>1.5398643687665419E-2</c:v>
                </c:pt>
                <c:pt idx="35">
                  <c:v>1.591578828673346E-2</c:v>
                </c:pt>
                <c:pt idx="36">
                  <c:v>1.6416590687770821E-2</c:v>
                </c:pt>
                <c:pt idx="37">
                  <c:v>1.690988909236749E-2</c:v>
                </c:pt>
                <c:pt idx="38">
                  <c:v>1.7392901414694718E-2</c:v>
                </c:pt>
                <c:pt idx="39">
                  <c:v>1.7885572867672068E-2</c:v>
                </c:pt>
                <c:pt idx="40">
                  <c:v>1.8382925045952559E-2</c:v>
                </c:pt>
                <c:pt idx="41">
                  <c:v>1.890272574709962E-2</c:v>
                </c:pt>
                <c:pt idx="42">
                  <c:v>1.9427794750786331E-2</c:v>
                </c:pt>
                <c:pt idx="43">
                  <c:v>1.9923136769026521E-2</c:v>
                </c:pt>
                <c:pt idx="44">
                  <c:v>2.044151532809671E-2</c:v>
                </c:pt>
                <c:pt idx="45">
                  <c:v>2.095849420406971E-2</c:v>
                </c:pt>
                <c:pt idx="46">
                  <c:v>2.14429100392017E-2</c:v>
                </c:pt>
                <c:pt idx="47">
                  <c:v>2.1928674047576389E-2</c:v>
                </c:pt>
                <c:pt idx="48">
                  <c:v>2.2384598569071081E-2</c:v>
                </c:pt>
                <c:pt idx="49">
                  <c:v>2.278222927451894E-2</c:v>
                </c:pt>
                <c:pt idx="50">
                  <c:v>2.324801934311431E-2</c:v>
                </c:pt>
                <c:pt idx="51">
                  <c:v>2.3698969216168101E-2</c:v>
                </c:pt>
                <c:pt idx="52">
                  <c:v>2.4153470064958049E-2</c:v>
                </c:pt>
                <c:pt idx="53">
                  <c:v>2.4588083608867179E-2</c:v>
                </c:pt>
                <c:pt idx="54">
                  <c:v>2.507035215583002E-2</c:v>
                </c:pt>
                <c:pt idx="55">
                  <c:v>2.5470728302557581E-2</c:v>
                </c:pt>
                <c:pt idx="56">
                  <c:v>2.591094488728447E-2</c:v>
                </c:pt>
                <c:pt idx="57">
                  <c:v>2.6452570414273031E-2</c:v>
                </c:pt>
                <c:pt idx="58">
                  <c:v>2.6937417688494249E-2</c:v>
                </c:pt>
                <c:pt idx="59">
                  <c:v>2.7462245173300912E-2</c:v>
                </c:pt>
                <c:pt idx="60">
                  <c:v>2.7947022286089279E-2</c:v>
                </c:pt>
                <c:pt idx="61">
                  <c:v>2.8426991559348809E-2</c:v>
                </c:pt>
                <c:pt idx="62">
                  <c:v>2.8902706569648069E-2</c:v>
                </c:pt>
                <c:pt idx="63">
                  <c:v>2.9376965422960241E-2</c:v>
                </c:pt>
                <c:pt idx="64">
                  <c:v>2.985537717241013E-2</c:v>
                </c:pt>
                <c:pt idx="65">
                  <c:v>3.03755628573175E-2</c:v>
                </c:pt>
                <c:pt idx="66">
                  <c:v>3.0881414408256522E-2</c:v>
                </c:pt>
                <c:pt idx="67">
                  <c:v>3.1399324154120743E-2</c:v>
                </c:pt>
                <c:pt idx="68">
                  <c:v>3.1928186208203257E-2</c:v>
                </c:pt>
                <c:pt idx="69">
                  <c:v>3.2448326325993662E-2</c:v>
                </c:pt>
                <c:pt idx="70">
                  <c:v>3.2966485539048039E-2</c:v>
                </c:pt>
                <c:pt idx="71">
                  <c:v>3.3506878215017383E-2</c:v>
                </c:pt>
                <c:pt idx="72">
                  <c:v>3.4000229805607601E-2</c:v>
                </c:pt>
                <c:pt idx="73">
                  <c:v>3.4504536141536701E-2</c:v>
                </c:pt>
                <c:pt idx="74">
                  <c:v>3.5019249745510982E-2</c:v>
                </c:pt>
                <c:pt idx="75">
                  <c:v>3.5531971054644319E-2</c:v>
                </c:pt>
                <c:pt idx="76">
                  <c:v>3.6096903921107003E-2</c:v>
                </c:pt>
                <c:pt idx="77">
                  <c:v>3.6648596139412432E-2</c:v>
                </c:pt>
                <c:pt idx="78">
                  <c:v>3.7272956966787459E-2</c:v>
                </c:pt>
                <c:pt idx="79">
                  <c:v>3.799728778409768E-2</c:v>
                </c:pt>
                <c:pt idx="80">
                  <c:v>3.868930153203165E-2</c:v>
                </c:pt>
                <c:pt idx="81">
                  <c:v>3.93698956796006E-2</c:v>
                </c:pt>
                <c:pt idx="82">
                  <c:v>3.9981785395376057E-2</c:v>
                </c:pt>
                <c:pt idx="83">
                  <c:v>4.0547536708916462E-2</c:v>
                </c:pt>
                <c:pt idx="84">
                  <c:v>4.1091475211335778E-2</c:v>
                </c:pt>
                <c:pt idx="85">
                  <c:v>4.1620379081769361E-2</c:v>
                </c:pt>
                <c:pt idx="86">
                  <c:v>4.2147858559774723E-2</c:v>
                </c:pt>
                <c:pt idx="87">
                  <c:v>4.2672774465985303E-2</c:v>
                </c:pt>
                <c:pt idx="88">
                  <c:v>4.3207633838007513E-2</c:v>
                </c:pt>
                <c:pt idx="89">
                  <c:v>4.373139950323815E-2</c:v>
                </c:pt>
                <c:pt idx="90">
                  <c:v>4.4279919650638898E-2</c:v>
                </c:pt>
                <c:pt idx="91">
                  <c:v>4.4803677786556133E-2</c:v>
                </c:pt>
                <c:pt idx="92">
                  <c:v>4.5319161974315368E-2</c:v>
                </c:pt>
                <c:pt idx="93">
                  <c:v>4.5856009257579787E-2</c:v>
                </c:pt>
                <c:pt idx="94">
                  <c:v>4.6343512645547667E-2</c:v>
                </c:pt>
                <c:pt idx="95">
                  <c:v>4.6854083760368342E-2</c:v>
                </c:pt>
                <c:pt idx="96">
                  <c:v>4.7352352671506247E-2</c:v>
                </c:pt>
                <c:pt idx="97">
                  <c:v>4.7840014940223281E-2</c:v>
                </c:pt>
                <c:pt idx="98">
                  <c:v>4.8313054007902069E-2</c:v>
                </c:pt>
                <c:pt idx="99">
                  <c:v>4.8793750976307088E-2</c:v>
                </c:pt>
                <c:pt idx="100">
                  <c:v>4.9266669400690112E-2</c:v>
                </c:pt>
                <c:pt idx="101">
                  <c:v>4.9716344166409923E-2</c:v>
                </c:pt>
                <c:pt idx="102">
                  <c:v>5.0162785521162032E-2</c:v>
                </c:pt>
                <c:pt idx="103">
                  <c:v>5.0616873667873159E-2</c:v>
                </c:pt>
                <c:pt idx="104">
                  <c:v>5.1061997931916778E-2</c:v>
                </c:pt>
                <c:pt idx="105">
                  <c:v>5.1544591889486117E-2</c:v>
                </c:pt>
                <c:pt idx="106">
                  <c:v>5.1982671821995799E-2</c:v>
                </c:pt>
                <c:pt idx="107">
                  <c:v>5.243701337303526E-2</c:v>
                </c:pt>
                <c:pt idx="108">
                  <c:v>5.2924291072992159E-2</c:v>
                </c:pt>
                <c:pt idx="109">
                  <c:v>5.3379635201580372E-2</c:v>
                </c:pt>
                <c:pt idx="110">
                  <c:v>5.3821393487136569E-2</c:v>
                </c:pt>
                <c:pt idx="111">
                  <c:v>5.4265646878642423E-2</c:v>
                </c:pt>
                <c:pt idx="112">
                  <c:v>5.4715274764525743E-2</c:v>
                </c:pt>
                <c:pt idx="113">
                  <c:v>5.5219203810936722E-2</c:v>
                </c:pt>
                <c:pt idx="114">
                  <c:v>5.5746996997332328E-2</c:v>
                </c:pt>
                <c:pt idx="115">
                  <c:v>5.6211693864412958E-2</c:v>
                </c:pt>
                <c:pt idx="116">
                  <c:v>5.6661045077963407E-2</c:v>
                </c:pt>
                <c:pt idx="117">
                  <c:v>5.713366320670895E-2</c:v>
                </c:pt>
                <c:pt idx="118">
                  <c:v>5.7593812976853453E-2</c:v>
                </c:pt>
                <c:pt idx="119">
                  <c:v>5.8051288791399903E-2</c:v>
                </c:pt>
                <c:pt idx="120">
                  <c:v>5.8524564590157251E-2</c:v>
                </c:pt>
                <c:pt idx="121">
                  <c:v>5.9054683498192262E-2</c:v>
                </c:pt>
                <c:pt idx="122">
                  <c:v>5.9561382684563763E-2</c:v>
                </c:pt>
                <c:pt idx="123">
                  <c:v>6.008048424589469E-2</c:v>
                </c:pt>
                <c:pt idx="124">
                  <c:v>6.0580759841665513E-2</c:v>
                </c:pt>
                <c:pt idx="125">
                  <c:v>6.1072601927455068E-2</c:v>
                </c:pt>
                <c:pt idx="126">
                  <c:v>6.1615079622173018E-2</c:v>
                </c:pt>
                <c:pt idx="127">
                  <c:v>6.2154953865443653E-2</c:v>
                </c:pt>
                <c:pt idx="128">
                  <c:v>6.2732814013869279E-2</c:v>
                </c:pt>
                <c:pt idx="129">
                  <c:v>6.330288457191291E-2</c:v>
                </c:pt>
                <c:pt idx="130">
                  <c:v>6.3909858875960485E-2</c:v>
                </c:pt>
                <c:pt idx="131">
                  <c:v>6.4491058113595109E-2</c:v>
                </c:pt>
                <c:pt idx="132">
                  <c:v>6.5088871841260124E-2</c:v>
                </c:pt>
                <c:pt idx="133">
                  <c:v>6.5626554077625784E-2</c:v>
                </c:pt>
                <c:pt idx="134">
                  <c:v>6.6163361765644899E-2</c:v>
                </c:pt>
                <c:pt idx="135">
                  <c:v>6.6682409429596509E-2</c:v>
                </c:pt>
                <c:pt idx="136">
                  <c:v>6.7244250700059127E-2</c:v>
                </c:pt>
                <c:pt idx="137">
                  <c:v>6.7798247647729959E-2</c:v>
                </c:pt>
                <c:pt idx="138">
                  <c:v>6.8406791056119909E-2</c:v>
                </c:pt>
                <c:pt idx="139">
                  <c:v>6.8955597197860097E-2</c:v>
                </c:pt>
                <c:pt idx="140">
                  <c:v>6.9478431837060789E-2</c:v>
                </c:pt>
                <c:pt idx="141">
                  <c:v>6.9978759366445542E-2</c:v>
                </c:pt>
                <c:pt idx="142">
                  <c:v>7.0450118331664716E-2</c:v>
                </c:pt>
                <c:pt idx="143">
                  <c:v>7.0942747026992534E-2</c:v>
                </c:pt>
                <c:pt idx="144">
                  <c:v>7.1402862291935557E-2</c:v>
                </c:pt>
                <c:pt idx="145">
                  <c:v>7.1890693715496445E-2</c:v>
                </c:pt>
                <c:pt idx="146">
                  <c:v>7.2399841711235022E-2</c:v>
                </c:pt>
                <c:pt idx="147">
                  <c:v>7.2863556886016478E-2</c:v>
                </c:pt>
                <c:pt idx="148">
                  <c:v>7.3322798875365414E-2</c:v>
                </c:pt>
                <c:pt idx="149">
                  <c:v>7.3772284757824838E-2</c:v>
                </c:pt>
                <c:pt idx="150">
                  <c:v>7.4244849067024693E-2</c:v>
                </c:pt>
                <c:pt idx="151">
                  <c:v>7.4687707700298214E-2</c:v>
                </c:pt>
                <c:pt idx="152">
                  <c:v>7.514309153629091E-2</c:v>
                </c:pt>
                <c:pt idx="153">
                  <c:v>7.5593983905707582E-2</c:v>
                </c:pt>
                <c:pt idx="154">
                  <c:v>7.605448182721404E-2</c:v>
                </c:pt>
                <c:pt idx="155">
                  <c:v>7.6496379101517159E-2</c:v>
                </c:pt>
                <c:pt idx="156">
                  <c:v>7.6930825855996324E-2</c:v>
                </c:pt>
                <c:pt idx="157">
                  <c:v>7.741488912657607E-2</c:v>
                </c:pt>
                <c:pt idx="158">
                  <c:v>7.7906840494512922E-2</c:v>
                </c:pt>
                <c:pt idx="159">
                  <c:v>7.8288896016712989E-2</c:v>
                </c:pt>
                <c:pt idx="160">
                  <c:v>7.8730603582865558E-2</c:v>
                </c:pt>
                <c:pt idx="161">
                  <c:v>7.9110616443067355E-2</c:v>
                </c:pt>
                <c:pt idx="162">
                  <c:v>7.9522614006380318E-2</c:v>
                </c:pt>
                <c:pt idx="163">
                  <c:v>7.9917084816233636E-2</c:v>
                </c:pt>
                <c:pt idx="164">
                  <c:v>8.0303449851642436E-2</c:v>
                </c:pt>
                <c:pt idx="165">
                  <c:v>8.0656316751314391E-2</c:v>
                </c:pt>
                <c:pt idx="166">
                  <c:v>8.1013441692760632E-2</c:v>
                </c:pt>
                <c:pt idx="167">
                  <c:v>8.1371875641414612E-2</c:v>
                </c:pt>
                <c:pt idx="168">
                  <c:v>8.1605768625809455E-2</c:v>
                </c:pt>
                <c:pt idx="169">
                  <c:v>8.1848580136149748E-2</c:v>
                </c:pt>
                <c:pt idx="170">
                  <c:v>8.2020527335193119E-2</c:v>
                </c:pt>
                <c:pt idx="171">
                  <c:v>8.2175362872976762E-2</c:v>
                </c:pt>
                <c:pt idx="172">
                  <c:v>8.2234463899106047E-2</c:v>
                </c:pt>
                <c:pt idx="173">
                  <c:v>8.2245693220163757E-2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F278-4D51-8357-A6E56245A648}"/>
            </c:ext>
          </c:extLst>
        </c:ser>
        <c:ser>
          <c:idx val="2"/>
          <c:order val="2"/>
          <c:tx>
            <c:strRef>
              <c:f>'2021_24 2 v 0 cum hazards'!$D$6</c:f>
              <c:strCache>
                <c:ptCount val="1"/>
                <c:pt idx="0">
                  <c:v>Sum of adj_cum_hazard_num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'2021_24 2 v 0 cum hazards'!$A$7:$A$181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'2021_24 2 v 0 cum hazards'!$D$7:$D$181</c:f>
              <c:numCache>
                <c:formatCode>General</c:formatCode>
                <c:ptCount val="174"/>
                <c:pt idx="0">
                  <c:v>0</c:v>
                </c:pt>
                <c:pt idx="1">
                  <c:v>0</c:v>
                </c:pt>
                <c:pt idx="2">
                  <c:v>3.4306737417267962E-4</c:v>
                </c:pt>
                <c:pt idx="3">
                  <c:v>6.7753375633802793E-4</c:v>
                </c:pt>
                <c:pt idx="4">
                  <c:v>1.0698957807280559E-3</c:v>
                </c:pt>
                <c:pt idx="5">
                  <c:v>1.4411426347089929E-3</c:v>
                </c:pt>
                <c:pt idx="6">
                  <c:v>1.859447258193403E-3</c:v>
                </c:pt>
                <c:pt idx="7">
                  <c:v>2.2184345469153689E-3</c:v>
                </c:pt>
                <c:pt idx="8">
                  <c:v>2.6119477516049852E-3</c:v>
                </c:pt>
                <c:pt idx="9">
                  <c:v>2.996330251864637E-3</c:v>
                </c:pt>
                <c:pt idx="10">
                  <c:v>3.384139076808566E-3</c:v>
                </c:pt>
                <c:pt idx="11">
                  <c:v>3.7797512836540018E-3</c:v>
                </c:pt>
                <c:pt idx="12">
                  <c:v>4.2034106132290833E-3</c:v>
                </c:pt>
                <c:pt idx="13">
                  <c:v>4.6184956514632152E-3</c:v>
                </c:pt>
                <c:pt idx="14">
                  <c:v>5.0260903777423734E-3</c:v>
                </c:pt>
                <c:pt idx="15">
                  <c:v>5.4579442306626367E-3</c:v>
                </c:pt>
                <c:pt idx="16">
                  <c:v>5.8861499621300261E-3</c:v>
                </c:pt>
                <c:pt idx="17">
                  <c:v>6.3392018522632704E-3</c:v>
                </c:pt>
                <c:pt idx="18">
                  <c:v>6.8127474349412177E-3</c:v>
                </c:pt>
                <c:pt idx="19">
                  <c:v>7.3545489711618764E-3</c:v>
                </c:pt>
                <c:pt idx="20">
                  <c:v>7.9114668102736666E-3</c:v>
                </c:pt>
                <c:pt idx="21">
                  <c:v>8.4664977876739642E-3</c:v>
                </c:pt>
                <c:pt idx="22">
                  <c:v>9.0339283860340989E-3</c:v>
                </c:pt>
                <c:pt idx="23">
                  <c:v>9.6313781125007374E-3</c:v>
                </c:pt>
                <c:pt idx="24">
                  <c:v>1.0249546111084539E-2</c:v>
                </c:pt>
                <c:pt idx="25">
                  <c:v>1.0870849746023229E-2</c:v>
                </c:pt>
                <c:pt idx="26">
                  <c:v>1.142422058687481E-2</c:v>
                </c:pt>
                <c:pt idx="27">
                  <c:v>1.196025884187924E-2</c:v>
                </c:pt>
                <c:pt idx="28">
                  <c:v>1.243978289864772E-2</c:v>
                </c:pt>
                <c:pt idx="29">
                  <c:v>1.290629623830601E-2</c:v>
                </c:pt>
                <c:pt idx="30">
                  <c:v>1.339510576514916E-2</c:v>
                </c:pt>
                <c:pt idx="31">
                  <c:v>1.386261730966328E-2</c:v>
                </c:pt>
                <c:pt idx="32">
                  <c:v>1.433476736827257E-2</c:v>
                </c:pt>
                <c:pt idx="33">
                  <c:v>1.485523151026333E-2</c:v>
                </c:pt>
                <c:pt idx="34">
                  <c:v>1.5398643687665419E-2</c:v>
                </c:pt>
                <c:pt idx="35">
                  <c:v>1.591578828673346E-2</c:v>
                </c:pt>
                <c:pt idx="36">
                  <c:v>1.6416590687770821E-2</c:v>
                </c:pt>
                <c:pt idx="37">
                  <c:v>1.690988909236749E-2</c:v>
                </c:pt>
                <c:pt idx="38">
                  <c:v>1.7392901414694718E-2</c:v>
                </c:pt>
                <c:pt idx="39">
                  <c:v>1.7885572867672068E-2</c:v>
                </c:pt>
                <c:pt idx="40">
                  <c:v>1.8382925045952559E-2</c:v>
                </c:pt>
                <c:pt idx="41">
                  <c:v>1.890272574709962E-2</c:v>
                </c:pt>
                <c:pt idx="42">
                  <c:v>1.9427794750786331E-2</c:v>
                </c:pt>
                <c:pt idx="43">
                  <c:v>1.9923136769026521E-2</c:v>
                </c:pt>
                <c:pt idx="44">
                  <c:v>2.044151532809671E-2</c:v>
                </c:pt>
                <c:pt idx="45">
                  <c:v>2.095849420406971E-2</c:v>
                </c:pt>
                <c:pt idx="46">
                  <c:v>2.14429100392017E-2</c:v>
                </c:pt>
                <c:pt idx="47">
                  <c:v>2.1928674047576389E-2</c:v>
                </c:pt>
                <c:pt idx="48">
                  <c:v>2.2384598569071081E-2</c:v>
                </c:pt>
                <c:pt idx="49">
                  <c:v>2.278222927451894E-2</c:v>
                </c:pt>
                <c:pt idx="50">
                  <c:v>2.324801934311431E-2</c:v>
                </c:pt>
                <c:pt idx="51">
                  <c:v>2.3698969216168101E-2</c:v>
                </c:pt>
                <c:pt idx="52">
                  <c:v>2.4153470064958049E-2</c:v>
                </c:pt>
                <c:pt idx="53">
                  <c:v>2.4588083608867179E-2</c:v>
                </c:pt>
                <c:pt idx="54">
                  <c:v>2.507035215583002E-2</c:v>
                </c:pt>
                <c:pt idx="55">
                  <c:v>2.5470728302557581E-2</c:v>
                </c:pt>
                <c:pt idx="56">
                  <c:v>2.591094488728447E-2</c:v>
                </c:pt>
                <c:pt idx="57">
                  <c:v>2.6452570414273031E-2</c:v>
                </c:pt>
                <c:pt idx="58">
                  <c:v>2.6937417688494249E-2</c:v>
                </c:pt>
                <c:pt idx="59">
                  <c:v>2.7462245173300912E-2</c:v>
                </c:pt>
                <c:pt idx="60">
                  <c:v>2.7947022286089279E-2</c:v>
                </c:pt>
                <c:pt idx="61">
                  <c:v>2.8426991559348809E-2</c:v>
                </c:pt>
                <c:pt idx="62">
                  <c:v>2.8902706569648069E-2</c:v>
                </c:pt>
                <c:pt idx="63">
                  <c:v>2.9376965422960241E-2</c:v>
                </c:pt>
                <c:pt idx="64">
                  <c:v>2.985537717241013E-2</c:v>
                </c:pt>
                <c:pt idx="65">
                  <c:v>3.03755628573175E-2</c:v>
                </c:pt>
                <c:pt idx="66">
                  <c:v>3.0881414408256522E-2</c:v>
                </c:pt>
                <c:pt idx="67">
                  <c:v>3.1399324154120743E-2</c:v>
                </c:pt>
                <c:pt idx="68">
                  <c:v>3.1928186208203257E-2</c:v>
                </c:pt>
                <c:pt idx="69">
                  <c:v>3.2448326325993662E-2</c:v>
                </c:pt>
                <c:pt idx="70">
                  <c:v>3.2966485539048039E-2</c:v>
                </c:pt>
                <c:pt idx="71">
                  <c:v>3.3506878215017383E-2</c:v>
                </c:pt>
                <c:pt idx="72">
                  <c:v>3.4000229805607601E-2</c:v>
                </c:pt>
                <c:pt idx="73">
                  <c:v>3.4504536141536701E-2</c:v>
                </c:pt>
                <c:pt idx="74">
                  <c:v>3.5019249745510982E-2</c:v>
                </c:pt>
                <c:pt idx="75">
                  <c:v>3.5531971054644319E-2</c:v>
                </c:pt>
                <c:pt idx="76">
                  <c:v>3.6096903921107003E-2</c:v>
                </c:pt>
                <c:pt idx="77">
                  <c:v>3.6648596139412432E-2</c:v>
                </c:pt>
                <c:pt idx="78">
                  <c:v>3.7272956966787459E-2</c:v>
                </c:pt>
                <c:pt idx="79">
                  <c:v>3.799728778409768E-2</c:v>
                </c:pt>
                <c:pt idx="80">
                  <c:v>3.868930153203165E-2</c:v>
                </c:pt>
                <c:pt idx="81">
                  <c:v>3.93698956796006E-2</c:v>
                </c:pt>
                <c:pt idx="82">
                  <c:v>3.9981785395376057E-2</c:v>
                </c:pt>
                <c:pt idx="83">
                  <c:v>4.0547536708916462E-2</c:v>
                </c:pt>
                <c:pt idx="84">
                  <c:v>4.1091475211335778E-2</c:v>
                </c:pt>
                <c:pt idx="85">
                  <c:v>4.1620379081769361E-2</c:v>
                </c:pt>
                <c:pt idx="86">
                  <c:v>4.2147858559774723E-2</c:v>
                </c:pt>
                <c:pt idx="87">
                  <c:v>4.2672774465985303E-2</c:v>
                </c:pt>
                <c:pt idx="88">
                  <c:v>4.3207633838007513E-2</c:v>
                </c:pt>
                <c:pt idx="89">
                  <c:v>4.373139950323815E-2</c:v>
                </c:pt>
                <c:pt idx="90">
                  <c:v>4.4279919650638898E-2</c:v>
                </c:pt>
                <c:pt idx="91">
                  <c:v>4.4803677786556133E-2</c:v>
                </c:pt>
                <c:pt idx="92">
                  <c:v>4.5319161974315368E-2</c:v>
                </c:pt>
                <c:pt idx="93">
                  <c:v>4.5856009257579787E-2</c:v>
                </c:pt>
                <c:pt idx="94">
                  <c:v>4.6343512645547667E-2</c:v>
                </c:pt>
                <c:pt idx="95">
                  <c:v>4.6854083760368342E-2</c:v>
                </c:pt>
                <c:pt idx="96">
                  <c:v>4.7352352671506247E-2</c:v>
                </c:pt>
                <c:pt idx="97">
                  <c:v>4.7840014940223281E-2</c:v>
                </c:pt>
                <c:pt idx="98">
                  <c:v>4.8313054007902069E-2</c:v>
                </c:pt>
                <c:pt idx="99">
                  <c:v>4.8793750976307088E-2</c:v>
                </c:pt>
                <c:pt idx="100">
                  <c:v>4.9266669400690112E-2</c:v>
                </c:pt>
                <c:pt idx="101">
                  <c:v>4.9716344166409923E-2</c:v>
                </c:pt>
                <c:pt idx="102">
                  <c:v>5.0162785521162032E-2</c:v>
                </c:pt>
                <c:pt idx="103">
                  <c:v>5.0616873667873159E-2</c:v>
                </c:pt>
                <c:pt idx="104">
                  <c:v>5.1061997931916778E-2</c:v>
                </c:pt>
                <c:pt idx="105">
                  <c:v>5.1544591889486117E-2</c:v>
                </c:pt>
                <c:pt idx="106">
                  <c:v>5.1982671821995799E-2</c:v>
                </c:pt>
                <c:pt idx="107">
                  <c:v>5.243701337303526E-2</c:v>
                </c:pt>
                <c:pt idx="108">
                  <c:v>5.2924291072992159E-2</c:v>
                </c:pt>
                <c:pt idx="109">
                  <c:v>5.3379635201580372E-2</c:v>
                </c:pt>
                <c:pt idx="110">
                  <c:v>5.3821393487136569E-2</c:v>
                </c:pt>
                <c:pt idx="111">
                  <c:v>5.4265646878642423E-2</c:v>
                </c:pt>
                <c:pt idx="112">
                  <c:v>5.4715274764525743E-2</c:v>
                </c:pt>
                <c:pt idx="113">
                  <c:v>5.5219203810936722E-2</c:v>
                </c:pt>
                <c:pt idx="114">
                  <c:v>5.5746996997332328E-2</c:v>
                </c:pt>
                <c:pt idx="115">
                  <c:v>5.6211693864412958E-2</c:v>
                </c:pt>
                <c:pt idx="116">
                  <c:v>5.6661045077963407E-2</c:v>
                </c:pt>
                <c:pt idx="117">
                  <c:v>5.713366320670895E-2</c:v>
                </c:pt>
                <c:pt idx="118">
                  <c:v>5.7593812976853453E-2</c:v>
                </c:pt>
                <c:pt idx="119">
                  <c:v>5.8051288791399903E-2</c:v>
                </c:pt>
                <c:pt idx="120">
                  <c:v>5.8524564590157251E-2</c:v>
                </c:pt>
                <c:pt idx="121">
                  <c:v>5.9054683498192262E-2</c:v>
                </c:pt>
                <c:pt idx="122">
                  <c:v>5.9561382684563763E-2</c:v>
                </c:pt>
                <c:pt idx="123">
                  <c:v>6.008048424589469E-2</c:v>
                </c:pt>
                <c:pt idx="124">
                  <c:v>6.0580759841665513E-2</c:v>
                </c:pt>
                <c:pt idx="125">
                  <c:v>6.1072601927455068E-2</c:v>
                </c:pt>
                <c:pt idx="126">
                  <c:v>6.1615079622173018E-2</c:v>
                </c:pt>
                <c:pt idx="127">
                  <c:v>6.2154953865443653E-2</c:v>
                </c:pt>
                <c:pt idx="128">
                  <c:v>6.2732814013869279E-2</c:v>
                </c:pt>
                <c:pt idx="129">
                  <c:v>6.330288457191291E-2</c:v>
                </c:pt>
                <c:pt idx="130">
                  <c:v>6.3909858875960485E-2</c:v>
                </c:pt>
                <c:pt idx="131">
                  <c:v>6.4491058113595109E-2</c:v>
                </c:pt>
                <c:pt idx="132">
                  <c:v>6.5088871841260124E-2</c:v>
                </c:pt>
                <c:pt idx="133">
                  <c:v>6.5626554077625784E-2</c:v>
                </c:pt>
                <c:pt idx="134">
                  <c:v>6.6163361765644899E-2</c:v>
                </c:pt>
                <c:pt idx="135">
                  <c:v>6.6682409429596509E-2</c:v>
                </c:pt>
                <c:pt idx="136">
                  <c:v>6.7244250700059127E-2</c:v>
                </c:pt>
                <c:pt idx="137">
                  <c:v>6.7798247647729959E-2</c:v>
                </c:pt>
                <c:pt idx="138">
                  <c:v>6.8406791056119909E-2</c:v>
                </c:pt>
                <c:pt idx="139">
                  <c:v>6.8955597197860097E-2</c:v>
                </c:pt>
                <c:pt idx="140">
                  <c:v>6.9478431837060789E-2</c:v>
                </c:pt>
                <c:pt idx="141">
                  <c:v>6.9978759366445542E-2</c:v>
                </c:pt>
                <c:pt idx="142">
                  <c:v>7.0450118331664716E-2</c:v>
                </c:pt>
                <c:pt idx="143">
                  <c:v>7.0942747026992534E-2</c:v>
                </c:pt>
                <c:pt idx="144">
                  <c:v>7.1402862291935557E-2</c:v>
                </c:pt>
                <c:pt idx="145">
                  <c:v>7.1890693715496445E-2</c:v>
                </c:pt>
                <c:pt idx="146">
                  <c:v>7.2399841711235022E-2</c:v>
                </c:pt>
                <c:pt idx="147">
                  <c:v>7.2863556886016478E-2</c:v>
                </c:pt>
                <c:pt idx="148">
                  <c:v>7.3322798875365414E-2</c:v>
                </c:pt>
                <c:pt idx="149">
                  <c:v>7.3772284757824838E-2</c:v>
                </c:pt>
                <c:pt idx="150">
                  <c:v>7.4244849067024693E-2</c:v>
                </c:pt>
                <c:pt idx="151">
                  <c:v>7.4687707700298214E-2</c:v>
                </c:pt>
                <c:pt idx="152">
                  <c:v>7.514309153629091E-2</c:v>
                </c:pt>
                <c:pt idx="153">
                  <c:v>7.5593983905707582E-2</c:v>
                </c:pt>
                <c:pt idx="154">
                  <c:v>7.605448182721404E-2</c:v>
                </c:pt>
                <c:pt idx="155">
                  <c:v>7.6496379101517159E-2</c:v>
                </c:pt>
                <c:pt idx="156">
                  <c:v>7.6930825855996324E-2</c:v>
                </c:pt>
                <c:pt idx="157">
                  <c:v>7.741488912657607E-2</c:v>
                </c:pt>
                <c:pt idx="158">
                  <c:v>7.7906840494512922E-2</c:v>
                </c:pt>
                <c:pt idx="159">
                  <c:v>7.8288896016712989E-2</c:v>
                </c:pt>
                <c:pt idx="160">
                  <c:v>7.8730603582865558E-2</c:v>
                </c:pt>
                <c:pt idx="161">
                  <c:v>7.9110616443067355E-2</c:v>
                </c:pt>
                <c:pt idx="162">
                  <c:v>7.9522614006380318E-2</c:v>
                </c:pt>
                <c:pt idx="163">
                  <c:v>7.9917084816233636E-2</c:v>
                </c:pt>
                <c:pt idx="164">
                  <c:v>8.0303449851642436E-2</c:v>
                </c:pt>
                <c:pt idx="165">
                  <c:v>8.0656316751314391E-2</c:v>
                </c:pt>
                <c:pt idx="166">
                  <c:v>8.1013441692760632E-2</c:v>
                </c:pt>
                <c:pt idx="167">
                  <c:v>8.1371875641414612E-2</c:v>
                </c:pt>
                <c:pt idx="168">
                  <c:v>8.1605768625809455E-2</c:v>
                </c:pt>
                <c:pt idx="169">
                  <c:v>8.1848580136149748E-2</c:v>
                </c:pt>
                <c:pt idx="170">
                  <c:v>8.2020527335193119E-2</c:v>
                </c:pt>
                <c:pt idx="171">
                  <c:v>8.2175362872976762E-2</c:v>
                </c:pt>
                <c:pt idx="172">
                  <c:v>8.2234463899106047E-2</c:v>
                </c:pt>
                <c:pt idx="173">
                  <c:v>8.2245693220163757E-2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F278-4D51-8357-A6E56245A648}"/>
            </c:ext>
          </c:extLst>
        </c:ser>
        <c:ser>
          <c:idx val="3"/>
          <c:order val="3"/>
          <c:tx>
            <c:strRef>
              <c:f>'2021_24 2 v 0 cum hazards'!$E$6</c:f>
              <c:strCache>
                <c:ptCount val="1"/>
                <c:pt idx="0">
                  <c:v>Sum of cum_hazard_den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'2021_24 2 v 0 cum hazards'!$A$7:$A$181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'2021_24 2 v 0 cum hazards'!$E$7:$E$181</c:f>
              <c:numCache>
                <c:formatCode>General</c:formatCode>
                <c:ptCount val="174"/>
                <c:pt idx="0">
                  <c:v>0</c:v>
                </c:pt>
                <c:pt idx="1">
                  <c:v>0</c:v>
                </c:pt>
                <c:pt idx="2">
                  <c:v>1.8190829577738389E-4</c:v>
                </c:pt>
                <c:pt idx="3">
                  <c:v>3.7274942100331009E-4</c:v>
                </c:pt>
                <c:pt idx="4">
                  <c:v>5.5402280377527674E-4</c:v>
                </c:pt>
                <c:pt idx="5">
                  <c:v>7.297061656542684E-4</c:v>
                </c:pt>
                <c:pt idx="6">
                  <c:v>9.0612337852776371E-4</c:v>
                </c:pt>
                <c:pt idx="7">
                  <c:v>1.07038470671912E-3</c:v>
                </c:pt>
                <c:pt idx="8">
                  <c:v>1.2438147550814099E-3</c:v>
                </c:pt>
                <c:pt idx="9">
                  <c:v>1.414461539624068E-3</c:v>
                </c:pt>
                <c:pt idx="10">
                  <c:v>1.5752891786927721E-3</c:v>
                </c:pt>
                <c:pt idx="11">
                  <c:v>1.73192138034264E-3</c:v>
                </c:pt>
                <c:pt idx="12">
                  <c:v>1.891627315387393E-3</c:v>
                </c:pt>
                <c:pt idx="13">
                  <c:v>2.066372855833303E-3</c:v>
                </c:pt>
                <c:pt idx="14">
                  <c:v>2.2380986299010432E-3</c:v>
                </c:pt>
                <c:pt idx="15">
                  <c:v>2.3983547772873921E-3</c:v>
                </c:pt>
                <c:pt idx="16">
                  <c:v>2.5616878614471701E-3</c:v>
                </c:pt>
                <c:pt idx="17">
                  <c:v>2.7358462742199151E-3</c:v>
                </c:pt>
                <c:pt idx="18">
                  <c:v>2.9252970366039168E-3</c:v>
                </c:pt>
                <c:pt idx="19">
                  <c:v>3.1331021992320432E-3</c:v>
                </c:pt>
                <c:pt idx="20">
                  <c:v>3.359508449575332E-3</c:v>
                </c:pt>
                <c:pt idx="21">
                  <c:v>3.616042733899615E-3</c:v>
                </c:pt>
                <c:pt idx="22">
                  <c:v>3.9067251087041167E-3</c:v>
                </c:pt>
                <c:pt idx="23">
                  <c:v>4.2141862624224874E-3</c:v>
                </c:pt>
                <c:pt idx="24">
                  <c:v>4.5337376610686299E-3</c:v>
                </c:pt>
                <c:pt idx="25">
                  <c:v>4.8573911091448216E-3</c:v>
                </c:pt>
                <c:pt idx="26">
                  <c:v>5.1630265202448778E-3</c:v>
                </c:pt>
                <c:pt idx="27">
                  <c:v>5.4381505337166812E-3</c:v>
                </c:pt>
                <c:pt idx="28">
                  <c:v>5.7008700066249543E-3</c:v>
                </c:pt>
                <c:pt idx="29">
                  <c:v>5.9417542011243416E-3</c:v>
                </c:pt>
                <c:pt idx="30">
                  <c:v>6.1671482707524334E-3</c:v>
                </c:pt>
                <c:pt idx="31">
                  <c:v>6.3633761727754047E-3</c:v>
                </c:pt>
                <c:pt idx="32">
                  <c:v>6.5584642881926789E-3</c:v>
                </c:pt>
                <c:pt idx="33">
                  <c:v>6.783290261111386E-3</c:v>
                </c:pt>
                <c:pt idx="34">
                  <c:v>7.0091098835803724E-3</c:v>
                </c:pt>
                <c:pt idx="35">
                  <c:v>7.2373387811786099E-3</c:v>
                </c:pt>
                <c:pt idx="36">
                  <c:v>7.4526464750980653E-3</c:v>
                </c:pt>
                <c:pt idx="37">
                  <c:v>7.6578558211933354E-3</c:v>
                </c:pt>
                <c:pt idx="38">
                  <c:v>7.8579159814604876E-3</c:v>
                </c:pt>
                <c:pt idx="39">
                  <c:v>8.0424394642488687E-3</c:v>
                </c:pt>
                <c:pt idx="40">
                  <c:v>8.239979955971647E-3</c:v>
                </c:pt>
                <c:pt idx="41">
                  <c:v>8.4314208264674433E-3</c:v>
                </c:pt>
                <c:pt idx="42">
                  <c:v>8.6129803310277895E-3</c:v>
                </c:pt>
                <c:pt idx="43">
                  <c:v>8.7806381470139101E-3</c:v>
                </c:pt>
                <c:pt idx="44">
                  <c:v>8.941237617947689E-3</c:v>
                </c:pt>
                <c:pt idx="45">
                  <c:v>9.1006816287536058E-3</c:v>
                </c:pt>
                <c:pt idx="46">
                  <c:v>9.2688938241090434E-3</c:v>
                </c:pt>
                <c:pt idx="47">
                  <c:v>9.4300443922535771E-3</c:v>
                </c:pt>
                <c:pt idx="48">
                  <c:v>9.5682938284869477E-3</c:v>
                </c:pt>
                <c:pt idx="49">
                  <c:v>9.6980524421946841E-3</c:v>
                </c:pt>
                <c:pt idx="50">
                  <c:v>9.8330290708772798E-3</c:v>
                </c:pt>
                <c:pt idx="51">
                  <c:v>9.9777184735765564E-3</c:v>
                </c:pt>
                <c:pt idx="52">
                  <c:v>1.0114861222841441E-2</c:v>
                </c:pt>
                <c:pt idx="53">
                  <c:v>1.0251786264990129E-2</c:v>
                </c:pt>
                <c:pt idx="54">
                  <c:v>1.04022135995288E-2</c:v>
                </c:pt>
                <c:pt idx="55">
                  <c:v>1.05325536381861E-2</c:v>
                </c:pt>
                <c:pt idx="56">
                  <c:v>1.0667879575169899E-2</c:v>
                </c:pt>
                <c:pt idx="57">
                  <c:v>1.081576632116674E-2</c:v>
                </c:pt>
                <c:pt idx="58">
                  <c:v>1.096556845483755E-2</c:v>
                </c:pt>
                <c:pt idx="59">
                  <c:v>1.110994838353269E-2</c:v>
                </c:pt>
                <c:pt idx="60">
                  <c:v>1.126121515425191E-2</c:v>
                </c:pt>
                <c:pt idx="61">
                  <c:v>1.140871609090169E-2</c:v>
                </c:pt>
                <c:pt idx="62">
                  <c:v>1.1552923192439699E-2</c:v>
                </c:pt>
                <c:pt idx="63">
                  <c:v>1.168080791069798E-2</c:v>
                </c:pt>
                <c:pt idx="64">
                  <c:v>1.1838794175932759E-2</c:v>
                </c:pt>
                <c:pt idx="65">
                  <c:v>1.198140481312753E-2</c:v>
                </c:pt>
                <c:pt idx="66">
                  <c:v>1.213801676386342E-2</c:v>
                </c:pt>
                <c:pt idx="67">
                  <c:v>1.2303422547518631E-2</c:v>
                </c:pt>
                <c:pt idx="68">
                  <c:v>1.247430786184677E-2</c:v>
                </c:pt>
                <c:pt idx="69">
                  <c:v>1.264451110579108E-2</c:v>
                </c:pt>
                <c:pt idx="70">
                  <c:v>1.279577307663877E-2</c:v>
                </c:pt>
                <c:pt idx="71">
                  <c:v>1.294824372989032E-2</c:v>
                </c:pt>
                <c:pt idx="72">
                  <c:v>1.3091487067600591E-2</c:v>
                </c:pt>
                <c:pt idx="73">
                  <c:v>1.323569983101211E-2</c:v>
                </c:pt>
                <c:pt idx="74">
                  <c:v>1.337756079564364E-2</c:v>
                </c:pt>
                <c:pt idx="75">
                  <c:v>1.352323859031097E-2</c:v>
                </c:pt>
                <c:pt idx="76">
                  <c:v>1.3681990897180109E-2</c:v>
                </c:pt>
                <c:pt idx="77">
                  <c:v>1.38440916473044E-2</c:v>
                </c:pt>
                <c:pt idx="78">
                  <c:v>1.4014765631923651E-2</c:v>
                </c:pt>
                <c:pt idx="79">
                  <c:v>1.41990040369402E-2</c:v>
                </c:pt>
                <c:pt idx="80">
                  <c:v>1.4409402969288771E-2</c:v>
                </c:pt>
                <c:pt idx="81">
                  <c:v>1.458516208285124E-2</c:v>
                </c:pt>
                <c:pt idx="82">
                  <c:v>1.474883485265255E-2</c:v>
                </c:pt>
                <c:pt idx="83">
                  <c:v>1.490231647424249E-2</c:v>
                </c:pt>
                <c:pt idx="84">
                  <c:v>1.504346345767392E-2</c:v>
                </c:pt>
                <c:pt idx="85">
                  <c:v>1.518819570327265E-2</c:v>
                </c:pt>
                <c:pt idx="86">
                  <c:v>1.532890760112364E-2</c:v>
                </c:pt>
                <c:pt idx="87">
                  <c:v>1.547368116862332E-2</c:v>
                </c:pt>
                <c:pt idx="88">
                  <c:v>1.5614433246197001E-2</c:v>
                </c:pt>
                <c:pt idx="89">
                  <c:v>1.5757345556778189E-2</c:v>
                </c:pt>
                <c:pt idx="90">
                  <c:v>1.589338043518921E-2</c:v>
                </c:pt>
                <c:pt idx="91">
                  <c:v>1.6028958045967559E-2</c:v>
                </c:pt>
                <c:pt idx="92">
                  <c:v>1.616598156236709E-2</c:v>
                </c:pt>
                <c:pt idx="93">
                  <c:v>1.6293505817129739E-2</c:v>
                </c:pt>
                <c:pt idx="94">
                  <c:v>1.6427709795003839E-2</c:v>
                </c:pt>
                <c:pt idx="95">
                  <c:v>1.6554077379197538E-2</c:v>
                </c:pt>
                <c:pt idx="96">
                  <c:v>1.6676652299998661E-2</c:v>
                </c:pt>
                <c:pt idx="97">
                  <c:v>1.6797337707565599E-2</c:v>
                </c:pt>
                <c:pt idx="98">
                  <c:v>1.6932799835989869E-2</c:v>
                </c:pt>
                <c:pt idx="99">
                  <c:v>1.7045181751762659E-2</c:v>
                </c:pt>
                <c:pt idx="100">
                  <c:v>1.716305379715059E-2</c:v>
                </c:pt>
                <c:pt idx="101">
                  <c:v>1.7281654282980039E-2</c:v>
                </c:pt>
                <c:pt idx="102">
                  <c:v>1.7395028242103459E-2</c:v>
                </c:pt>
                <c:pt idx="103">
                  <c:v>1.7514132719500721E-2</c:v>
                </c:pt>
                <c:pt idx="104">
                  <c:v>1.7636825382871531E-2</c:v>
                </c:pt>
                <c:pt idx="105">
                  <c:v>1.7761439478435639E-2</c:v>
                </c:pt>
                <c:pt idx="106">
                  <c:v>1.7885592450307231E-2</c:v>
                </c:pt>
                <c:pt idx="107">
                  <c:v>1.8004517019619869E-2</c:v>
                </c:pt>
                <c:pt idx="108">
                  <c:v>1.812607794789442E-2</c:v>
                </c:pt>
                <c:pt idx="109">
                  <c:v>1.8239547688187141E-2</c:v>
                </c:pt>
                <c:pt idx="110">
                  <c:v>1.8346831009953279E-2</c:v>
                </c:pt>
                <c:pt idx="111">
                  <c:v>1.845412584266554E-2</c:v>
                </c:pt>
                <c:pt idx="112">
                  <c:v>1.857121013395048E-2</c:v>
                </c:pt>
                <c:pt idx="113">
                  <c:v>1.8701903773935269E-2</c:v>
                </c:pt>
                <c:pt idx="114">
                  <c:v>1.8822356763187501E-2</c:v>
                </c:pt>
                <c:pt idx="115">
                  <c:v>1.8927078346998E-2</c:v>
                </c:pt>
                <c:pt idx="116">
                  <c:v>1.90394460198672E-2</c:v>
                </c:pt>
                <c:pt idx="117">
                  <c:v>1.9155167098316422E-2</c:v>
                </c:pt>
                <c:pt idx="118">
                  <c:v>1.927448141340771E-2</c:v>
                </c:pt>
                <c:pt idx="119">
                  <c:v>1.93921391698029E-2</c:v>
                </c:pt>
                <c:pt idx="120">
                  <c:v>1.952484990856402E-2</c:v>
                </c:pt>
                <c:pt idx="121">
                  <c:v>1.9649460768346848E-2</c:v>
                </c:pt>
                <c:pt idx="122">
                  <c:v>1.9781728100394889E-2</c:v>
                </c:pt>
                <c:pt idx="123">
                  <c:v>1.9910430749220529E-2</c:v>
                </c:pt>
                <c:pt idx="124">
                  <c:v>2.0037000392066712E-2</c:v>
                </c:pt>
                <c:pt idx="125">
                  <c:v>2.0171468865622232E-2</c:v>
                </c:pt>
                <c:pt idx="126">
                  <c:v>2.030906122411261E-2</c:v>
                </c:pt>
                <c:pt idx="127">
                  <c:v>2.0442610530045771E-2</c:v>
                </c:pt>
                <c:pt idx="128">
                  <c:v>2.0580001229986791E-2</c:v>
                </c:pt>
                <c:pt idx="129">
                  <c:v>2.0728166195218029E-2</c:v>
                </c:pt>
                <c:pt idx="130">
                  <c:v>2.0862249567073131E-2</c:v>
                </c:pt>
                <c:pt idx="131">
                  <c:v>2.1014520714232009E-2</c:v>
                </c:pt>
                <c:pt idx="132">
                  <c:v>2.1167293285660482E-2</c:v>
                </c:pt>
                <c:pt idx="133">
                  <c:v>2.131363208990314E-2</c:v>
                </c:pt>
                <c:pt idx="134">
                  <c:v>2.144157535309954E-2</c:v>
                </c:pt>
                <c:pt idx="135">
                  <c:v>2.158125629240349E-2</c:v>
                </c:pt>
                <c:pt idx="136">
                  <c:v>2.1718564285690641E-2</c:v>
                </c:pt>
                <c:pt idx="137">
                  <c:v>2.1858523202593929E-2</c:v>
                </c:pt>
                <c:pt idx="138">
                  <c:v>2.2004963203372491E-2</c:v>
                </c:pt>
                <c:pt idx="139">
                  <c:v>2.2133473638381349E-2</c:v>
                </c:pt>
                <c:pt idx="140">
                  <c:v>2.225338322526059E-2</c:v>
                </c:pt>
                <c:pt idx="141">
                  <c:v>2.236540712380939E-2</c:v>
                </c:pt>
                <c:pt idx="142">
                  <c:v>2.248438682869338E-2</c:v>
                </c:pt>
                <c:pt idx="143">
                  <c:v>2.2598831109656839E-2</c:v>
                </c:pt>
                <c:pt idx="144">
                  <c:v>2.2710893715416521E-2</c:v>
                </c:pt>
                <c:pt idx="145">
                  <c:v>2.2823687392193339E-2</c:v>
                </c:pt>
                <c:pt idx="146">
                  <c:v>2.2931224137411228E-2</c:v>
                </c:pt>
                <c:pt idx="147">
                  <c:v>2.3045480013209749E-2</c:v>
                </c:pt>
                <c:pt idx="148">
                  <c:v>2.315998852984592E-2</c:v>
                </c:pt>
                <c:pt idx="149">
                  <c:v>2.3261092043638579E-2</c:v>
                </c:pt>
                <c:pt idx="150">
                  <c:v>2.3366279511044141E-2</c:v>
                </c:pt>
                <c:pt idx="151">
                  <c:v>2.3470519415324069E-2</c:v>
                </c:pt>
                <c:pt idx="152">
                  <c:v>2.357524955078532E-2</c:v>
                </c:pt>
                <c:pt idx="153">
                  <c:v>2.368406569594891E-2</c:v>
                </c:pt>
                <c:pt idx="154">
                  <c:v>2.3793612889804468E-2</c:v>
                </c:pt>
                <c:pt idx="155">
                  <c:v>2.3896698555522369E-2</c:v>
                </c:pt>
                <c:pt idx="156">
                  <c:v>2.3993560515796441E-2</c:v>
                </c:pt>
                <c:pt idx="157">
                  <c:v>2.410697859389652E-2</c:v>
                </c:pt>
                <c:pt idx="158">
                  <c:v>2.4205779576902769E-2</c:v>
                </c:pt>
                <c:pt idx="159">
                  <c:v>2.430003308677664E-2</c:v>
                </c:pt>
                <c:pt idx="160">
                  <c:v>2.440580966324014E-2</c:v>
                </c:pt>
                <c:pt idx="161">
                  <c:v>2.4498642622989449E-2</c:v>
                </c:pt>
                <c:pt idx="162">
                  <c:v>2.4598202090421389E-2</c:v>
                </c:pt>
                <c:pt idx="163">
                  <c:v>2.469849132176927E-2</c:v>
                </c:pt>
                <c:pt idx="164">
                  <c:v>2.479183139933094E-2</c:v>
                </c:pt>
                <c:pt idx="165">
                  <c:v>2.487654049562666E-2</c:v>
                </c:pt>
                <c:pt idx="166">
                  <c:v>2.495669660328894E-2</c:v>
                </c:pt>
                <c:pt idx="167">
                  <c:v>2.503805927202931E-2</c:v>
                </c:pt>
                <c:pt idx="168">
                  <c:v>2.509110382538619E-2</c:v>
                </c:pt>
                <c:pt idx="169">
                  <c:v>2.514391114660559E-2</c:v>
                </c:pt>
                <c:pt idx="170">
                  <c:v>2.5183038101818121E-2</c:v>
                </c:pt>
                <c:pt idx="171">
                  <c:v>2.522192652661135E-2</c:v>
                </c:pt>
                <c:pt idx="172">
                  <c:v>2.5239450630055841E-2</c:v>
                </c:pt>
                <c:pt idx="173">
                  <c:v>2.524353160230668E-2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F278-4D51-8357-A6E56245A648}"/>
            </c:ext>
          </c:extLst>
        </c:ser>
        <c:ser>
          <c:idx val="4"/>
          <c:order val="4"/>
          <c:tx>
            <c:strRef>
              <c:f>'2021_24 2 v 0 cum hazards'!$F$6</c:f>
              <c:strCache>
                <c:ptCount val="1"/>
                <c:pt idx="0">
                  <c:v>Sum of adj_cum_hazard_den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'2021_24 2 v 0 cum hazards'!$A$7:$A$181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'2021_24 2 v 0 cum hazards'!$F$7:$F$181</c:f>
              <c:numCache>
                <c:formatCode>General</c:formatCode>
                <c:ptCount val="174"/>
                <c:pt idx="0">
                  <c:v>0</c:v>
                </c:pt>
                <c:pt idx="1">
                  <c:v>0</c:v>
                </c:pt>
                <c:pt idx="2">
                  <c:v>1.8239991973798849E-4</c:v>
                </c:pt>
                <c:pt idx="3">
                  <c:v>3.7481757340932051E-4</c:v>
                </c:pt>
                <c:pt idx="4">
                  <c:v>5.5859983629972458E-4</c:v>
                </c:pt>
                <c:pt idx="5">
                  <c:v>7.3766009063752896E-4</c:v>
                </c:pt>
                <c:pt idx="6">
                  <c:v>9.1840966661540819E-4</c:v>
                </c:pt>
                <c:pt idx="7">
                  <c:v>1.0875572479657719E-3</c:v>
                </c:pt>
                <c:pt idx="8">
                  <c:v>1.267042932027793E-3</c:v>
                </c:pt>
                <c:pt idx="9">
                  <c:v>1.4445516339771189E-3</c:v>
                </c:pt>
                <c:pt idx="10">
                  <c:v>1.6126707471036581E-3</c:v>
                </c:pt>
                <c:pt idx="11">
                  <c:v>1.7771768781428569E-3</c:v>
                </c:pt>
                <c:pt idx="12">
                  <c:v>1.9457000157047889E-3</c:v>
                </c:pt>
                <c:pt idx="13">
                  <c:v>2.1310099715782312E-3</c:v>
                </c:pt>
                <c:pt idx="14">
                  <c:v>2.3140557107710152E-3</c:v>
                </c:pt>
                <c:pt idx="15">
                  <c:v>2.485718815960619E-3</c:v>
                </c:pt>
                <c:pt idx="16">
                  <c:v>2.661519506104785E-3</c:v>
                </c:pt>
                <c:pt idx="17">
                  <c:v>2.8499124357557661E-3</c:v>
                </c:pt>
                <c:pt idx="18">
                  <c:v>3.0559557246643458E-3</c:v>
                </c:pt>
                <c:pt idx="19">
                  <c:v>3.2832964067628112E-3</c:v>
                </c:pt>
                <c:pt idx="20">
                  <c:v>3.5325870500016879E-3</c:v>
                </c:pt>
                <c:pt idx="21">
                  <c:v>3.8170814169119901E-3</c:v>
                </c:pt>
                <c:pt idx="22">
                  <c:v>4.1420726871387566E-3</c:v>
                </c:pt>
                <c:pt idx="23">
                  <c:v>4.4888860733217316E-3</c:v>
                </c:pt>
                <c:pt idx="24">
                  <c:v>4.8527046098239806E-3</c:v>
                </c:pt>
                <c:pt idx="25">
                  <c:v>5.2247252612350322E-3</c:v>
                </c:pt>
                <c:pt idx="26">
                  <c:v>5.5793290253179093E-3</c:v>
                </c:pt>
                <c:pt idx="27">
                  <c:v>5.9012938047773066E-3</c:v>
                </c:pt>
                <c:pt idx="28">
                  <c:v>6.2112041663377124E-3</c:v>
                </c:pt>
                <c:pt idx="29">
                  <c:v>6.4974871313349027E-3</c:v>
                </c:pt>
                <c:pt idx="30">
                  <c:v>6.7672192820249057E-3</c:v>
                </c:pt>
                <c:pt idx="31">
                  <c:v>7.0035206969665939E-3</c:v>
                </c:pt>
                <c:pt idx="32">
                  <c:v>7.2398168789167966E-3</c:v>
                </c:pt>
                <c:pt idx="33">
                  <c:v>7.5138336210254057E-3</c:v>
                </c:pt>
                <c:pt idx="34">
                  <c:v>7.7909069737268624E-3</c:v>
                </c:pt>
                <c:pt idx="35">
                  <c:v>8.0728284160492235E-3</c:v>
                </c:pt>
                <c:pt idx="36">
                  <c:v>8.3405439714314081E-3</c:v>
                </c:pt>
                <c:pt idx="37">
                  <c:v>8.5972993419041101E-3</c:v>
                </c:pt>
                <c:pt idx="38">
                  <c:v>8.8491210615980302E-3</c:v>
                </c:pt>
                <c:pt idx="39">
                  <c:v>9.0827147459355342E-3</c:v>
                </c:pt>
                <c:pt idx="40">
                  <c:v>9.3342080406251821E-3</c:v>
                </c:pt>
                <c:pt idx="41">
                  <c:v>9.5793457944317248E-3</c:v>
                </c:pt>
                <c:pt idx="42">
                  <c:v>9.8131201367511918E-3</c:v>
                </c:pt>
                <c:pt idx="43">
                  <c:v>1.003011566037296E-2</c:v>
                </c:pt>
                <c:pt idx="44">
                  <c:v>1.0238990072231171E-2</c:v>
                </c:pt>
                <c:pt idx="45">
                  <c:v>1.0447348287247631E-2</c:v>
                </c:pt>
                <c:pt idx="46">
                  <c:v>1.066823534339365E-2</c:v>
                </c:pt>
                <c:pt idx="47">
                  <c:v>1.088088559872656E-2</c:v>
                </c:pt>
                <c:pt idx="48">
                  <c:v>1.1064127868826851E-2</c:v>
                </c:pt>
                <c:pt idx="49">
                  <c:v>1.123680093708951E-2</c:v>
                </c:pt>
                <c:pt idx="50">
                  <c:v>1.141712433378508E-2</c:v>
                </c:pt>
                <c:pt idx="51">
                  <c:v>1.161122700227194E-2</c:v>
                </c:pt>
                <c:pt idx="52">
                  <c:v>1.1795976296120879E-2</c:v>
                </c:pt>
                <c:pt idx="53">
                  <c:v>1.198118355227239E-2</c:v>
                </c:pt>
                <c:pt idx="54">
                  <c:v>1.2185523217557099E-2</c:v>
                </c:pt>
                <c:pt idx="55">
                  <c:v>1.2363315130445149E-2</c:v>
                </c:pt>
                <c:pt idx="56">
                  <c:v>1.2548636835536449E-2</c:v>
                </c:pt>
                <c:pt idx="57">
                  <c:v>1.275201233532401E-2</c:v>
                </c:pt>
                <c:pt idx="58">
                  <c:v>1.295893339965562E-2</c:v>
                </c:pt>
                <c:pt idx="59">
                  <c:v>1.315923675808248E-2</c:v>
                </c:pt>
                <c:pt idx="60">
                  <c:v>1.3370016630976729E-2</c:v>
                </c:pt>
                <c:pt idx="61">
                  <c:v>1.357646175345306E-2</c:v>
                </c:pt>
                <c:pt idx="62">
                  <c:v>1.3779171801089601E-2</c:v>
                </c:pt>
                <c:pt idx="63">
                  <c:v>1.395966450922643E-2</c:v>
                </c:pt>
                <c:pt idx="64">
                  <c:v>1.4183589043615941E-2</c:v>
                </c:pt>
                <c:pt idx="65">
                  <c:v>1.438662372996442E-2</c:v>
                </c:pt>
                <c:pt idx="66">
                  <c:v>1.461058373971541E-2</c:v>
                </c:pt>
                <c:pt idx="67">
                  <c:v>1.484825152776904E-2</c:v>
                </c:pt>
                <c:pt idx="68">
                  <c:v>1.5095020381249951E-2</c:v>
                </c:pt>
                <c:pt idx="69">
                  <c:v>1.5342050706020049E-2</c:v>
                </c:pt>
                <c:pt idx="70">
                  <c:v>1.5562639042050051E-2</c:v>
                </c:pt>
                <c:pt idx="71">
                  <c:v>1.578599384604315E-2</c:v>
                </c:pt>
                <c:pt idx="72">
                  <c:v>1.5996753764085301E-2</c:v>
                </c:pt>
                <c:pt idx="73">
                  <c:v>1.6209846527657279E-2</c:v>
                </c:pt>
                <c:pt idx="74">
                  <c:v>1.6420355400913921E-2</c:v>
                </c:pt>
                <c:pt idx="75">
                  <c:v>1.663745189774005E-2</c:v>
                </c:pt>
                <c:pt idx="76">
                  <c:v>1.6875103254844471E-2</c:v>
                </c:pt>
                <c:pt idx="77">
                  <c:v>1.71189246452438E-2</c:v>
                </c:pt>
                <c:pt idx="78">
                  <c:v>1.7376911420360901E-2</c:v>
                </c:pt>
                <c:pt idx="79">
                  <c:v>1.7656871578863378E-2</c:v>
                </c:pt>
                <c:pt idx="80">
                  <c:v>1.7978460804289619E-2</c:v>
                </c:pt>
                <c:pt idx="81">
                  <c:v>1.8248646725010479E-2</c:v>
                </c:pt>
                <c:pt idx="82">
                  <c:v>1.850152259827139E-2</c:v>
                </c:pt>
                <c:pt idx="83">
                  <c:v>1.8739770989813619E-2</c:v>
                </c:pt>
                <c:pt idx="84">
                  <c:v>1.8959831819686551E-2</c:v>
                </c:pt>
                <c:pt idx="85">
                  <c:v>1.9186441112505791E-2</c:v>
                </c:pt>
                <c:pt idx="86">
                  <c:v>1.940769029177726E-2</c:v>
                </c:pt>
                <c:pt idx="87">
                  <c:v>1.963629167804708E-2</c:v>
                </c:pt>
                <c:pt idx="88">
                  <c:v>1.9859486109425738E-2</c:v>
                </c:pt>
                <c:pt idx="89">
                  <c:v>2.008706143867247E-2</c:v>
                </c:pt>
                <c:pt idx="90">
                  <c:v>2.0304583037795639E-2</c:v>
                </c:pt>
                <c:pt idx="91">
                  <c:v>2.0522248465597651E-2</c:v>
                </c:pt>
                <c:pt idx="92">
                  <c:v>2.0743126397148062E-2</c:v>
                </c:pt>
                <c:pt idx="93">
                  <c:v>2.0949499852983489E-2</c:v>
                </c:pt>
                <c:pt idx="94">
                  <c:v>2.1167527799141661E-2</c:v>
                </c:pt>
                <c:pt idx="95">
                  <c:v>2.137361958399206E-2</c:v>
                </c:pt>
                <c:pt idx="96">
                  <c:v>2.1574265331507771E-2</c:v>
                </c:pt>
                <c:pt idx="97">
                  <c:v>2.177253206502492E-2</c:v>
                </c:pt>
                <c:pt idx="98">
                  <c:v>2.1995921591088461E-2</c:v>
                </c:pt>
                <c:pt idx="99">
                  <c:v>2.218193212230431E-2</c:v>
                </c:pt>
                <c:pt idx="100">
                  <c:v>2.2377697069236278E-2</c:v>
                </c:pt>
                <c:pt idx="101">
                  <c:v>2.2575363819871609E-2</c:v>
                </c:pt>
                <c:pt idx="102">
                  <c:v>2.2764970886344289E-2</c:v>
                </c:pt>
                <c:pt idx="103">
                  <c:v>2.2964849639519211E-2</c:v>
                </c:pt>
                <c:pt idx="104">
                  <c:v>2.3171489684089192E-2</c:v>
                </c:pt>
                <c:pt idx="105">
                  <c:v>2.3382136981159759E-2</c:v>
                </c:pt>
                <c:pt idx="106">
                  <c:v>2.3592780482544679E-2</c:v>
                </c:pt>
                <c:pt idx="107">
                  <c:v>2.3795281912426969E-2</c:v>
                </c:pt>
                <c:pt idx="108">
                  <c:v>2.400301200375449E-2</c:v>
                </c:pt>
                <c:pt idx="109">
                  <c:v>2.4197592447433771E-2</c:v>
                </c:pt>
                <c:pt idx="110">
                  <c:v>2.4382167548902729E-2</c:v>
                </c:pt>
                <c:pt idx="111">
                  <c:v>2.4567350814180079E-2</c:v>
                </c:pt>
                <c:pt idx="112">
                  <c:v>2.4770103561913202E-2</c:v>
                </c:pt>
                <c:pt idx="113">
                  <c:v>2.4997256563500679E-2</c:v>
                </c:pt>
                <c:pt idx="114">
                  <c:v>2.520739191438175E-2</c:v>
                </c:pt>
                <c:pt idx="115">
                  <c:v>2.539069423256899E-2</c:v>
                </c:pt>
                <c:pt idx="116">
                  <c:v>2.5588014351504221E-2</c:v>
                </c:pt>
                <c:pt idx="117">
                  <c:v>2.5791911668118381E-2</c:v>
                </c:pt>
                <c:pt idx="118">
                  <c:v>2.6002874229087029E-2</c:v>
                </c:pt>
                <c:pt idx="119">
                  <c:v>2.621164017189706E-2</c:v>
                </c:pt>
                <c:pt idx="120">
                  <c:v>2.6447991341439849E-2</c:v>
                </c:pt>
                <c:pt idx="121">
                  <c:v>2.6670765530422059E-2</c:v>
                </c:pt>
                <c:pt idx="122">
                  <c:v>2.6908130196520469E-2</c:v>
                </c:pt>
                <c:pt idx="123">
                  <c:v>2.7139993366217131E-2</c:v>
                </c:pt>
                <c:pt idx="124">
                  <c:v>2.7368878693699611E-2</c:v>
                </c:pt>
                <c:pt idx="125">
                  <c:v>2.7612991276903271E-2</c:v>
                </c:pt>
                <c:pt idx="126">
                  <c:v>2.7863784775293339E-2</c:v>
                </c:pt>
                <c:pt idx="127">
                  <c:v>2.810818967595358E-2</c:v>
                </c:pt>
                <c:pt idx="128">
                  <c:v>2.8360636936252091E-2</c:v>
                </c:pt>
                <c:pt idx="129">
                  <c:v>2.8634036657513181E-2</c:v>
                </c:pt>
                <c:pt idx="130">
                  <c:v>2.88824902446531E-2</c:v>
                </c:pt>
                <c:pt idx="131">
                  <c:v>2.9165846213541891E-2</c:v>
                </c:pt>
                <c:pt idx="132">
                  <c:v>2.945142426255503E-2</c:v>
                </c:pt>
                <c:pt idx="133">
                  <c:v>2.972619177512181E-2</c:v>
                </c:pt>
                <c:pt idx="134">
                  <c:v>2.996739870601843E-2</c:v>
                </c:pt>
                <c:pt idx="135">
                  <c:v>3.0231781528725209E-2</c:v>
                </c:pt>
                <c:pt idx="136">
                  <c:v>3.0492742699211331E-2</c:v>
                </c:pt>
                <c:pt idx="137">
                  <c:v>3.0759838118757189E-2</c:v>
                </c:pt>
                <c:pt idx="138">
                  <c:v>3.1040491461822049E-2</c:v>
                </c:pt>
                <c:pt idx="139">
                  <c:v>3.1287788933907518E-2</c:v>
                </c:pt>
                <c:pt idx="140">
                  <c:v>3.1519387116408698E-2</c:v>
                </c:pt>
                <c:pt idx="141">
                  <c:v>3.1736500052319608E-2</c:v>
                </c:pt>
                <c:pt idx="142">
                  <c:v>3.1967885343542848E-2</c:v>
                </c:pt>
                <c:pt idx="143">
                  <c:v>3.2191222172327581E-2</c:v>
                </c:pt>
                <c:pt idx="144">
                  <c:v>3.2410647024357482E-2</c:v>
                </c:pt>
                <c:pt idx="145">
                  <c:v>3.2632241065892263E-2</c:v>
                </c:pt>
                <c:pt idx="146">
                  <c:v>3.2844198800441871E-2</c:v>
                </c:pt>
                <c:pt idx="147">
                  <c:v>3.3070142086828867E-2</c:v>
                </c:pt>
                <c:pt idx="148">
                  <c:v>3.3297354515004512E-2</c:v>
                </c:pt>
                <c:pt idx="149">
                  <c:v>3.3498610675535022E-2</c:v>
                </c:pt>
                <c:pt idx="150">
                  <c:v>3.3708637902129419E-2</c:v>
                </c:pt>
                <c:pt idx="151">
                  <c:v>3.3917420574302581E-2</c:v>
                </c:pt>
                <c:pt idx="152">
                  <c:v>3.4127836216243032E-2</c:v>
                </c:pt>
                <c:pt idx="153">
                  <c:v>3.434715462568147E-2</c:v>
                </c:pt>
                <c:pt idx="154">
                  <c:v>3.4568662625893122E-2</c:v>
                </c:pt>
                <c:pt idx="155">
                  <c:v>3.4777763531992037E-2</c:v>
                </c:pt>
                <c:pt idx="156">
                  <c:v>3.4974823616770963E-2</c:v>
                </c:pt>
                <c:pt idx="157">
                  <c:v>3.5206286892164283E-2</c:v>
                </c:pt>
                <c:pt idx="158">
                  <c:v>3.5408555208468799E-2</c:v>
                </c:pt>
                <c:pt idx="159">
                  <c:v>3.5602067034676339E-2</c:v>
                </c:pt>
                <c:pt idx="160">
                  <c:v>3.581988206778066E-2</c:v>
                </c:pt>
                <c:pt idx="161">
                  <c:v>3.6011607479066912E-2</c:v>
                </c:pt>
                <c:pt idx="162">
                  <c:v>3.621781248402299E-2</c:v>
                </c:pt>
                <c:pt idx="163">
                  <c:v>3.6426145500239773E-2</c:v>
                </c:pt>
                <c:pt idx="164">
                  <c:v>3.6620600465468063E-2</c:v>
                </c:pt>
                <c:pt idx="165">
                  <c:v>3.6797541132130927E-2</c:v>
                </c:pt>
                <c:pt idx="166">
                  <c:v>3.6965381360087791E-2</c:v>
                </c:pt>
                <c:pt idx="167">
                  <c:v>3.7136156605435323E-2</c:v>
                </c:pt>
                <c:pt idx="168">
                  <c:v>3.7247715998117388E-2</c:v>
                </c:pt>
                <c:pt idx="169">
                  <c:v>3.7358950941525373E-2</c:v>
                </c:pt>
                <c:pt idx="170">
                  <c:v>3.7441481588976401E-2</c:v>
                </c:pt>
                <c:pt idx="171">
                  <c:v>3.7523604062508223E-2</c:v>
                </c:pt>
                <c:pt idx="172">
                  <c:v>3.7560641488197308E-2</c:v>
                </c:pt>
                <c:pt idx="173">
                  <c:v>3.7569269441248193E-2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F278-4D51-8357-A6E56245A6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1725087"/>
        <c:axId val="1171721727"/>
      </c:lineChart>
      <c:catAx>
        <c:axId val="11717250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1727"/>
        <c:crosses val="autoZero"/>
        <c:auto val="1"/>
        <c:lblAlgn val="ctr"/>
        <c:lblOffset val="100"/>
        <c:tickMarkSkip val="4"/>
        <c:noMultiLvlLbl val="0"/>
      </c:catAx>
      <c:valAx>
        <c:axId val="1171721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5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Cum hazards</a:t>
            </a:r>
            <a:r>
              <a:rPr lang="en-US" baseline="0"/>
              <a:t> and adj cum hazards</a:t>
            </a:r>
            <a:br>
              <a:rPr lang="en-US" baseline="0"/>
            </a:br>
            <a:r>
              <a:rPr lang="en-US" baseline="0"/>
              <a:t>unvaxxed get adjusted</a:t>
            </a:r>
          </a:p>
          <a:p>
            <a:pPr>
              <a:defRPr/>
            </a:pPr>
            <a:r>
              <a:rPr lang="en-US" baseline="0"/>
              <a:t>vaxxed adj and unadj are nearly identical since very little frailty depletion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1"/>
          <c:order val="1"/>
          <c:tx>
            <c:strRef>
              <c:f>'2021_24 2 v 0 cum hazards'!$J$6</c:f>
              <c:strCache>
                <c:ptCount val="1"/>
                <c:pt idx="0">
                  <c:v>Sum of cum_hazard_num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'2021_24 2 v 0 cum hazards'!$H$7:$H$153</c:f>
              <c:numCache>
                <c:formatCode>m/d/yyyy</c:formatCode>
                <c:ptCount val="147"/>
                <c:pt idx="0">
                  <c:v>44361</c:v>
                </c:pt>
                <c:pt idx="1">
                  <c:v>44368</c:v>
                </c:pt>
                <c:pt idx="2">
                  <c:v>44375</c:v>
                </c:pt>
                <c:pt idx="3">
                  <c:v>44382</c:v>
                </c:pt>
                <c:pt idx="4">
                  <c:v>44389</c:v>
                </c:pt>
                <c:pt idx="5">
                  <c:v>44396</c:v>
                </c:pt>
                <c:pt idx="6">
                  <c:v>44403</c:v>
                </c:pt>
                <c:pt idx="7">
                  <c:v>44410</c:v>
                </c:pt>
                <c:pt idx="8">
                  <c:v>44417</c:v>
                </c:pt>
                <c:pt idx="9">
                  <c:v>44424</c:v>
                </c:pt>
                <c:pt idx="10">
                  <c:v>44431</c:v>
                </c:pt>
                <c:pt idx="11">
                  <c:v>44438</c:v>
                </c:pt>
                <c:pt idx="12">
                  <c:v>44445</c:v>
                </c:pt>
                <c:pt idx="13">
                  <c:v>44452</c:v>
                </c:pt>
                <c:pt idx="14">
                  <c:v>44459</c:v>
                </c:pt>
                <c:pt idx="15">
                  <c:v>44466</c:v>
                </c:pt>
                <c:pt idx="16">
                  <c:v>44473</c:v>
                </c:pt>
                <c:pt idx="17">
                  <c:v>44480</c:v>
                </c:pt>
                <c:pt idx="18">
                  <c:v>44487</c:v>
                </c:pt>
                <c:pt idx="19">
                  <c:v>44494</c:v>
                </c:pt>
                <c:pt idx="20">
                  <c:v>44501</c:v>
                </c:pt>
                <c:pt idx="21">
                  <c:v>44508</c:v>
                </c:pt>
                <c:pt idx="22">
                  <c:v>44515</c:v>
                </c:pt>
                <c:pt idx="23">
                  <c:v>44522</c:v>
                </c:pt>
                <c:pt idx="24">
                  <c:v>44529</c:v>
                </c:pt>
                <c:pt idx="25">
                  <c:v>44536</c:v>
                </c:pt>
                <c:pt idx="26">
                  <c:v>44543</c:v>
                </c:pt>
                <c:pt idx="27">
                  <c:v>44550</c:v>
                </c:pt>
                <c:pt idx="28">
                  <c:v>44557</c:v>
                </c:pt>
                <c:pt idx="29">
                  <c:v>44564</c:v>
                </c:pt>
                <c:pt idx="30">
                  <c:v>44571</c:v>
                </c:pt>
                <c:pt idx="31">
                  <c:v>44578</c:v>
                </c:pt>
                <c:pt idx="32">
                  <c:v>44585</c:v>
                </c:pt>
                <c:pt idx="33">
                  <c:v>44592</c:v>
                </c:pt>
                <c:pt idx="34">
                  <c:v>44599</c:v>
                </c:pt>
                <c:pt idx="35">
                  <c:v>44606</c:v>
                </c:pt>
                <c:pt idx="36">
                  <c:v>44613</c:v>
                </c:pt>
                <c:pt idx="37">
                  <c:v>44620</c:v>
                </c:pt>
                <c:pt idx="38">
                  <c:v>44627</c:v>
                </c:pt>
                <c:pt idx="39">
                  <c:v>44634</c:v>
                </c:pt>
                <c:pt idx="40">
                  <c:v>44641</c:v>
                </c:pt>
                <c:pt idx="41">
                  <c:v>44648</c:v>
                </c:pt>
                <c:pt idx="42">
                  <c:v>44655</c:v>
                </c:pt>
                <c:pt idx="43">
                  <c:v>44662</c:v>
                </c:pt>
                <c:pt idx="44">
                  <c:v>44669</c:v>
                </c:pt>
                <c:pt idx="45">
                  <c:v>44676</c:v>
                </c:pt>
                <c:pt idx="46">
                  <c:v>44683</c:v>
                </c:pt>
                <c:pt idx="47">
                  <c:v>44690</c:v>
                </c:pt>
                <c:pt idx="48">
                  <c:v>44697</c:v>
                </c:pt>
                <c:pt idx="49">
                  <c:v>44704</c:v>
                </c:pt>
                <c:pt idx="50">
                  <c:v>44711</c:v>
                </c:pt>
                <c:pt idx="51">
                  <c:v>44718</c:v>
                </c:pt>
                <c:pt idx="52">
                  <c:v>44725</c:v>
                </c:pt>
                <c:pt idx="53">
                  <c:v>44732</c:v>
                </c:pt>
                <c:pt idx="54">
                  <c:v>44739</c:v>
                </c:pt>
                <c:pt idx="55">
                  <c:v>44746</c:v>
                </c:pt>
                <c:pt idx="56">
                  <c:v>44753</c:v>
                </c:pt>
                <c:pt idx="57">
                  <c:v>44760</c:v>
                </c:pt>
                <c:pt idx="58">
                  <c:v>44767</c:v>
                </c:pt>
                <c:pt idx="59">
                  <c:v>44774</c:v>
                </c:pt>
                <c:pt idx="60">
                  <c:v>44781</c:v>
                </c:pt>
                <c:pt idx="61">
                  <c:v>44788</c:v>
                </c:pt>
                <c:pt idx="62">
                  <c:v>44795</c:v>
                </c:pt>
                <c:pt idx="63">
                  <c:v>44802</c:v>
                </c:pt>
                <c:pt idx="64">
                  <c:v>44809</c:v>
                </c:pt>
                <c:pt idx="65">
                  <c:v>44816</c:v>
                </c:pt>
                <c:pt idx="66">
                  <c:v>44823</c:v>
                </c:pt>
                <c:pt idx="67">
                  <c:v>44830</c:v>
                </c:pt>
                <c:pt idx="68">
                  <c:v>44837</c:v>
                </c:pt>
                <c:pt idx="69">
                  <c:v>44844</c:v>
                </c:pt>
                <c:pt idx="70">
                  <c:v>44851</c:v>
                </c:pt>
                <c:pt idx="71">
                  <c:v>44858</c:v>
                </c:pt>
                <c:pt idx="72">
                  <c:v>44865</c:v>
                </c:pt>
                <c:pt idx="73">
                  <c:v>44872</c:v>
                </c:pt>
                <c:pt idx="74">
                  <c:v>44879</c:v>
                </c:pt>
                <c:pt idx="75">
                  <c:v>44886</c:v>
                </c:pt>
                <c:pt idx="76">
                  <c:v>44893</c:v>
                </c:pt>
                <c:pt idx="77">
                  <c:v>44900</c:v>
                </c:pt>
                <c:pt idx="78">
                  <c:v>44907</c:v>
                </c:pt>
                <c:pt idx="79">
                  <c:v>44914</c:v>
                </c:pt>
                <c:pt idx="80">
                  <c:v>44921</c:v>
                </c:pt>
                <c:pt idx="81">
                  <c:v>44928</c:v>
                </c:pt>
                <c:pt idx="82">
                  <c:v>44935</c:v>
                </c:pt>
                <c:pt idx="83">
                  <c:v>44942</c:v>
                </c:pt>
                <c:pt idx="84">
                  <c:v>44949</c:v>
                </c:pt>
                <c:pt idx="85">
                  <c:v>44956</c:v>
                </c:pt>
                <c:pt idx="86">
                  <c:v>44963</c:v>
                </c:pt>
                <c:pt idx="87">
                  <c:v>44970</c:v>
                </c:pt>
                <c:pt idx="88">
                  <c:v>44977</c:v>
                </c:pt>
                <c:pt idx="89">
                  <c:v>44984</c:v>
                </c:pt>
                <c:pt idx="90">
                  <c:v>44991</c:v>
                </c:pt>
                <c:pt idx="91">
                  <c:v>44998</c:v>
                </c:pt>
                <c:pt idx="92">
                  <c:v>45005</c:v>
                </c:pt>
                <c:pt idx="93">
                  <c:v>45012</c:v>
                </c:pt>
                <c:pt idx="94">
                  <c:v>45019</c:v>
                </c:pt>
                <c:pt idx="95">
                  <c:v>45026</c:v>
                </c:pt>
                <c:pt idx="96">
                  <c:v>45033</c:v>
                </c:pt>
                <c:pt idx="97">
                  <c:v>45040</c:v>
                </c:pt>
                <c:pt idx="98">
                  <c:v>45047</c:v>
                </c:pt>
                <c:pt idx="99">
                  <c:v>45054</c:v>
                </c:pt>
                <c:pt idx="100">
                  <c:v>45061</c:v>
                </c:pt>
                <c:pt idx="101">
                  <c:v>45068</c:v>
                </c:pt>
                <c:pt idx="102">
                  <c:v>45075</c:v>
                </c:pt>
                <c:pt idx="103">
                  <c:v>45082</c:v>
                </c:pt>
                <c:pt idx="104">
                  <c:v>45089</c:v>
                </c:pt>
                <c:pt idx="105">
                  <c:v>45096</c:v>
                </c:pt>
                <c:pt idx="106">
                  <c:v>45103</c:v>
                </c:pt>
                <c:pt idx="107">
                  <c:v>45110</c:v>
                </c:pt>
                <c:pt idx="108">
                  <c:v>45117</c:v>
                </c:pt>
                <c:pt idx="109">
                  <c:v>45124</c:v>
                </c:pt>
                <c:pt idx="110">
                  <c:v>45131</c:v>
                </c:pt>
                <c:pt idx="111">
                  <c:v>45138</c:v>
                </c:pt>
                <c:pt idx="112">
                  <c:v>45145</c:v>
                </c:pt>
                <c:pt idx="113">
                  <c:v>45152</c:v>
                </c:pt>
                <c:pt idx="114">
                  <c:v>45159</c:v>
                </c:pt>
                <c:pt idx="115">
                  <c:v>45166</c:v>
                </c:pt>
                <c:pt idx="116">
                  <c:v>45173</c:v>
                </c:pt>
                <c:pt idx="117">
                  <c:v>45180</c:v>
                </c:pt>
                <c:pt idx="118">
                  <c:v>45187</c:v>
                </c:pt>
                <c:pt idx="119">
                  <c:v>45194</c:v>
                </c:pt>
                <c:pt idx="120">
                  <c:v>45201</c:v>
                </c:pt>
                <c:pt idx="121">
                  <c:v>45208</c:v>
                </c:pt>
                <c:pt idx="122">
                  <c:v>45215</c:v>
                </c:pt>
                <c:pt idx="123">
                  <c:v>45222</c:v>
                </c:pt>
                <c:pt idx="124">
                  <c:v>45229</c:v>
                </c:pt>
                <c:pt idx="125">
                  <c:v>45236</c:v>
                </c:pt>
                <c:pt idx="126">
                  <c:v>45243</c:v>
                </c:pt>
                <c:pt idx="127">
                  <c:v>45250</c:v>
                </c:pt>
                <c:pt idx="128">
                  <c:v>45257</c:v>
                </c:pt>
                <c:pt idx="129">
                  <c:v>45264</c:v>
                </c:pt>
                <c:pt idx="130">
                  <c:v>45271</c:v>
                </c:pt>
                <c:pt idx="131">
                  <c:v>45278</c:v>
                </c:pt>
                <c:pt idx="132">
                  <c:v>45285</c:v>
                </c:pt>
                <c:pt idx="133">
                  <c:v>45292</c:v>
                </c:pt>
                <c:pt idx="134">
                  <c:v>45299</c:v>
                </c:pt>
                <c:pt idx="135">
                  <c:v>45306</c:v>
                </c:pt>
                <c:pt idx="136">
                  <c:v>45313</c:v>
                </c:pt>
                <c:pt idx="137">
                  <c:v>45320</c:v>
                </c:pt>
                <c:pt idx="138">
                  <c:v>45327</c:v>
                </c:pt>
                <c:pt idx="139">
                  <c:v>45334</c:v>
                </c:pt>
                <c:pt idx="140">
                  <c:v>45341</c:v>
                </c:pt>
                <c:pt idx="141">
                  <c:v>45348</c:v>
                </c:pt>
                <c:pt idx="142">
                  <c:v>45355</c:v>
                </c:pt>
                <c:pt idx="143">
                  <c:v>45362</c:v>
                </c:pt>
                <c:pt idx="144">
                  <c:v>45369</c:v>
                </c:pt>
                <c:pt idx="145">
                  <c:v>45376</c:v>
                </c:pt>
                <c:pt idx="146">
                  <c:v>45383</c:v>
                </c:pt>
              </c:numCache>
            </c:numRef>
          </c:cat>
          <c:val>
            <c:numRef>
              <c:f>'2021_24 2 v 0 cum hazards'!$J$7:$J$153</c:f>
              <c:numCache>
                <c:formatCode>General</c:formatCode>
                <c:ptCount val="147"/>
                <c:pt idx="0">
                  <c:v>0</c:v>
                </c:pt>
                <c:pt idx="1">
                  <c:v>0</c:v>
                </c:pt>
                <c:pt idx="2">
                  <c:v>3.4306737417267962E-4</c:v>
                </c:pt>
                <c:pt idx="3">
                  <c:v>6.7753375633802793E-4</c:v>
                </c:pt>
                <c:pt idx="4">
                  <c:v>1.0698957807280559E-3</c:v>
                </c:pt>
                <c:pt idx="5">
                  <c:v>1.4411426347089929E-3</c:v>
                </c:pt>
                <c:pt idx="6">
                  <c:v>1.859447258193403E-3</c:v>
                </c:pt>
                <c:pt idx="7">
                  <c:v>2.2184345469153689E-3</c:v>
                </c:pt>
                <c:pt idx="8">
                  <c:v>2.6119477516049852E-3</c:v>
                </c:pt>
                <c:pt idx="9">
                  <c:v>2.996330251864637E-3</c:v>
                </c:pt>
                <c:pt idx="10">
                  <c:v>3.384139076808566E-3</c:v>
                </c:pt>
                <c:pt idx="11">
                  <c:v>3.7797512836540018E-3</c:v>
                </c:pt>
                <c:pt idx="12">
                  <c:v>4.2034106132290833E-3</c:v>
                </c:pt>
                <c:pt idx="13">
                  <c:v>4.6184956514632152E-3</c:v>
                </c:pt>
                <c:pt idx="14">
                  <c:v>5.0260903777423734E-3</c:v>
                </c:pt>
                <c:pt idx="15">
                  <c:v>5.4579442306626367E-3</c:v>
                </c:pt>
                <c:pt idx="16">
                  <c:v>5.8861499621300261E-3</c:v>
                </c:pt>
                <c:pt idx="17">
                  <c:v>6.3392018522632704E-3</c:v>
                </c:pt>
                <c:pt idx="18">
                  <c:v>6.8127474349412177E-3</c:v>
                </c:pt>
                <c:pt idx="19">
                  <c:v>7.3545489711618764E-3</c:v>
                </c:pt>
                <c:pt idx="20">
                  <c:v>7.9114668102736666E-3</c:v>
                </c:pt>
                <c:pt idx="21">
                  <c:v>8.4664977876739642E-3</c:v>
                </c:pt>
                <c:pt idx="22">
                  <c:v>9.0339283860340989E-3</c:v>
                </c:pt>
                <c:pt idx="23">
                  <c:v>9.6313781125007374E-3</c:v>
                </c:pt>
                <c:pt idx="24">
                  <c:v>1.0249546111084539E-2</c:v>
                </c:pt>
                <c:pt idx="25">
                  <c:v>1.0870849746023229E-2</c:v>
                </c:pt>
                <c:pt idx="26">
                  <c:v>1.142422058687481E-2</c:v>
                </c:pt>
                <c:pt idx="27">
                  <c:v>1.196025884187924E-2</c:v>
                </c:pt>
                <c:pt idx="28">
                  <c:v>1.243978289864772E-2</c:v>
                </c:pt>
                <c:pt idx="29">
                  <c:v>1.290629623830601E-2</c:v>
                </c:pt>
                <c:pt idx="30">
                  <c:v>1.339510576514916E-2</c:v>
                </c:pt>
                <c:pt idx="31">
                  <c:v>1.386261730966328E-2</c:v>
                </c:pt>
                <c:pt idx="32">
                  <c:v>1.433476736827257E-2</c:v>
                </c:pt>
                <c:pt idx="33">
                  <c:v>1.485523151026333E-2</c:v>
                </c:pt>
                <c:pt idx="34">
                  <c:v>1.5398643687665419E-2</c:v>
                </c:pt>
                <c:pt idx="35">
                  <c:v>1.591578828673346E-2</c:v>
                </c:pt>
                <c:pt idx="36">
                  <c:v>1.6416590687770821E-2</c:v>
                </c:pt>
                <c:pt idx="37">
                  <c:v>1.690988909236749E-2</c:v>
                </c:pt>
                <c:pt idx="38">
                  <c:v>1.7392901414694718E-2</c:v>
                </c:pt>
                <c:pt idx="39">
                  <c:v>1.7885572867672068E-2</c:v>
                </c:pt>
                <c:pt idx="40">
                  <c:v>1.8382925045952559E-2</c:v>
                </c:pt>
                <c:pt idx="41">
                  <c:v>1.890272574709962E-2</c:v>
                </c:pt>
                <c:pt idx="42">
                  <c:v>1.9427794750786331E-2</c:v>
                </c:pt>
                <c:pt idx="43">
                  <c:v>1.9923136769026521E-2</c:v>
                </c:pt>
                <c:pt idx="44">
                  <c:v>2.044151532809671E-2</c:v>
                </c:pt>
                <c:pt idx="45">
                  <c:v>2.095849420406971E-2</c:v>
                </c:pt>
                <c:pt idx="46">
                  <c:v>2.14429100392017E-2</c:v>
                </c:pt>
                <c:pt idx="47">
                  <c:v>2.1928674047576389E-2</c:v>
                </c:pt>
                <c:pt idx="48">
                  <c:v>2.2384598569071081E-2</c:v>
                </c:pt>
                <c:pt idx="49">
                  <c:v>2.278222927451894E-2</c:v>
                </c:pt>
                <c:pt idx="50">
                  <c:v>2.324801934311431E-2</c:v>
                </c:pt>
                <c:pt idx="51">
                  <c:v>2.3698969216168101E-2</c:v>
                </c:pt>
                <c:pt idx="52">
                  <c:v>2.4153470064958049E-2</c:v>
                </c:pt>
                <c:pt idx="53">
                  <c:v>2.4588083608867179E-2</c:v>
                </c:pt>
                <c:pt idx="54">
                  <c:v>2.507035215583002E-2</c:v>
                </c:pt>
                <c:pt idx="55">
                  <c:v>2.5470728302557581E-2</c:v>
                </c:pt>
                <c:pt idx="56">
                  <c:v>2.591094488728447E-2</c:v>
                </c:pt>
                <c:pt idx="57">
                  <c:v>2.6452570414273031E-2</c:v>
                </c:pt>
                <c:pt idx="58">
                  <c:v>2.6937417688494249E-2</c:v>
                </c:pt>
                <c:pt idx="59">
                  <c:v>2.7462245173300912E-2</c:v>
                </c:pt>
                <c:pt idx="60">
                  <c:v>2.7947022286089279E-2</c:v>
                </c:pt>
                <c:pt idx="61">
                  <c:v>2.8426991559348809E-2</c:v>
                </c:pt>
                <c:pt idx="62">
                  <c:v>2.8902706569648069E-2</c:v>
                </c:pt>
                <c:pt idx="63">
                  <c:v>2.9376965422960241E-2</c:v>
                </c:pt>
                <c:pt idx="64">
                  <c:v>2.985537717241013E-2</c:v>
                </c:pt>
                <c:pt idx="65">
                  <c:v>3.03755628573175E-2</c:v>
                </c:pt>
                <c:pt idx="66">
                  <c:v>3.0881414408256522E-2</c:v>
                </c:pt>
                <c:pt idx="67">
                  <c:v>3.1399324154120743E-2</c:v>
                </c:pt>
                <c:pt idx="68">
                  <c:v>3.1928186208203257E-2</c:v>
                </c:pt>
                <c:pt idx="69">
                  <c:v>3.2448326325993662E-2</c:v>
                </c:pt>
                <c:pt idx="70">
                  <c:v>3.2966485539048039E-2</c:v>
                </c:pt>
                <c:pt idx="71">
                  <c:v>3.3506878215017383E-2</c:v>
                </c:pt>
                <c:pt idx="72">
                  <c:v>3.4000229805607601E-2</c:v>
                </c:pt>
                <c:pt idx="73">
                  <c:v>3.4504536141536701E-2</c:v>
                </c:pt>
                <c:pt idx="74">
                  <c:v>3.5019249745510982E-2</c:v>
                </c:pt>
                <c:pt idx="75">
                  <c:v>3.5531971054644319E-2</c:v>
                </c:pt>
                <c:pt idx="76">
                  <c:v>3.6096903921107003E-2</c:v>
                </c:pt>
                <c:pt idx="77">
                  <c:v>3.6648596139412432E-2</c:v>
                </c:pt>
                <c:pt idx="78">
                  <c:v>3.7272956966787459E-2</c:v>
                </c:pt>
                <c:pt idx="79">
                  <c:v>3.799728778409768E-2</c:v>
                </c:pt>
                <c:pt idx="80">
                  <c:v>3.868930153203165E-2</c:v>
                </c:pt>
                <c:pt idx="81">
                  <c:v>3.93698956796006E-2</c:v>
                </c:pt>
                <c:pt idx="82">
                  <c:v>3.9981785395376057E-2</c:v>
                </c:pt>
                <c:pt idx="83">
                  <c:v>4.0547536708916462E-2</c:v>
                </c:pt>
                <c:pt idx="84">
                  <c:v>4.1091475211335778E-2</c:v>
                </c:pt>
                <c:pt idx="85">
                  <c:v>4.1620379081769361E-2</c:v>
                </c:pt>
                <c:pt idx="86">
                  <c:v>4.2147858559774723E-2</c:v>
                </c:pt>
                <c:pt idx="87">
                  <c:v>4.2672774465985303E-2</c:v>
                </c:pt>
                <c:pt idx="88">
                  <c:v>4.3207633838007513E-2</c:v>
                </c:pt>
                <c:pt idx="89">
                  <c:v>4.373139950323815E-2</c:v>
                </c:pt>
                <c:pt idx="90">
                  <c:v>4.4279919650638898E-2</c:v>
                </c:pt>
                <c:pt idx="91">
                  <c:v>4.4803677786556133E-2</c:v>
                </c:pt>
                <c:pt idx="92">
                  <c:v>4.5319161974315368E-2</c:v>
                </c:pt>
                <c:pt idx="93">
                  <c:v>4.5856009257579787E-2</c:v>
                </c:pt>
                <c:pt idx="94">
                  <c:v>4.6343512645547667E-2</c:v>
                </c:pt>
                <c:pt idx="95">
                  <c:v>4.6854083760368342E-2</c:v>
                </c:pt>
                <c:pt idx="96">
                  <c:v>4.7352352671506247E-2</c:v>
                </c:pt>
                <c:pt idx="97">
                  <c:v>4.7840014940223281E-2</c:v>
                </c:pt>
                <c:pt idx="98">
                  <c:v>4.8313054007902069E-2</c:v>
                </c:pt>
                <c:pt idx="99">
                  <c:v>4.8793750976307088E-2</c:v>
                </c:pt>
                <c:pt idx="100">
                  <c:v>4.9266669400690112E-2</c:v>
                </c:pt>
                <c:pt idx="101">
                  <c:v>4.9716344166409923E-2</c:v>
                </c:pt>
                <c:pt idx="102">
                  <c:v>5.0162785521162032E-2</c:v>
                </c:pt>
                <c:pt idx="103">
                  <c:v>5.0616873667873159E-2</c:v>
                </c:pt>
                <c:pt idx="104">
                  <c:v>5.1061997931916778E-2</c:v>
                </c:pt>
                <c:pt idx="105">
                  <c:v>5.1544591889486117E-2</c:v>
                </c:pt>
                <c:pt idx="106">
                  <c:v>5.1982671821995799E-2</c:v>
                </c:pt>
                <c:pt idx="107">
                  <c:v>5.243701337303526E-2</c:v>
                </c:pt>
                <c:pt idx="108">
                  <c:v>5.2924291072992159E-2</c:v>
                </c:pt>
                <c:pt idx="109">
                  <c:v>5.3379635201580372E-2</c:v>
                </c:pt>
                <c:pt idx="110">
                  <c:v>5.3821393487136569E-2</c:v>
                </c:pt>
                <c:pt idx="111">
                  <c:v>5.4265646878642423E-2</c:v>
                </c:pt>
                <c:pt idx="112">
                  <c:v>5.4715274764525743E-2</c:v>
                </c:pt>
                <c:pt idx="113">
                  <c:v>5.5219203810936722E-2</c:v>
                </c:pt>
                <c:pt idx="114">
                  <c:v>5.5746996997332328E-2</c:v>
                </c:pt>
                <c:pt idx="115">
                  <c:v>5.6211693864412958E-2</c:v>
                </c:pt>
                <c:pt idx="116">
                  <c:v>5.6661045077963407E-2</c:v>
                </c:pt>
                <c:pt idx="117">
                  <c:v>5.713366320670895E-2</c:v>
                </c:pt>
                <c:pt idx="118">
                  <c:v>5.7593812976853453E-2</c:v>
                </c:pt>
                <c:pt idx="119">
                  <c:v>5.8051288791399903E-2</c:v>
                </c:pt>
                <c:pt idx="120">
                  <c:v>5.8524564590157251E-2</c:v>
                </c:pt>
                <c:pt idx="121">
                  <c:v>5.9054683498192262E-2</c:v>
                </c:pt>
                <c:pt idx="122">
                  <c:v>5.9561382684563763E-2</c:v>
                </c:pt>
                <c:pt idx="123">
                  <c:v>6.008048424589469E-2</c:v>
                </c:pt>
                <c:pt idx="124">
                  <c:v>6.0580759841665513E-2</c:v>
                </c:pt>
                <c:pt idx="125">
                  <c:v>6.1072601927455068E-2</c:v>
                </c:pt>
                <c:pt idx="126">
                  <c:v>6.1615079622173018E-2</c:v>
                </c:pt>
                <c:pt idx="127">
                  <c:v>6.2154953865443653E-2</c:v>
                </c:pt>
                <c:pt idx="128">
                  <c:v>6.2732814013869279E-2</c:v>
                </c:pt>
                <c:pt idx="129">
                  <c:v>6.330288457191291E-2</c:v>
                </c:pt>
                <c:pt idx="130">
                  <c:v>6.3909858875960485E-2</c:v>
                </c:pt>
                <c:pt idx="131">
                  <c:v>6.4491058113595109E-2</c:v>
                </c:pt>
                <c:pt idx="132">
                  <c:v>6.5088871841260124E-2</c:v>
                </c:pt>
                <c:pt idx="133">
                  <c:v>6.5626554077625784E-2</c:v>
                </c:pt>
                <c:pt idx="134">
                  <c:v>6.6163361765644899E-2</c:v>
                </c:pt>
                <c:pt idx="135">
                  <c:v>6.6682409429596509E-2</c:v>
                </c:pt>
                <c:pt idx="136">
                  <c:v>6.7244250700059127E-2</c:v>
                </c:pt>
                <c:pt idx="137">
                  <c:v>6.7798247647729959E-2</c:v>
                </c:pt>
                <c:pt idx="138">
                  <c:v>6.8406791056119909E-2</c:v>
                </c:pt>
                <c:pt idx="139">
                  <c:v>6.8955597197860097E-2</c:v>
                </c:pt>
                <c:pt idx="140">
                  <c:v>6.9478431837060789E-2</c:v>
                </c:pt>
                <c:pt idx="141">
                  <c:v>6.9978759366445542E-2</c:v>
                </c:pt>
                <c:pt idx="142">
                  <c:v>7.0450118331664716E-2</c:v>
                </c:pt>
                <c:pt idx="143">
                  <c:v>7.0942747026992534E-2</c:v>
                </c:pt>
                <c:pt idx="144">
                  <c:v>7.1402862291935557E-2</c:v>
                </c:pt>
                <c:pt idx="145">
                  <c:v>7.1890693715496445E-2</c:v>
                </c:pt>
                <c:pt idx="146">
                  <c:v>7.2399841711235022E-2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F2E-4411-8FEE-3816B7FFB77A}"/>
            </c:ext>
          </c:extLst>
        </c:ser>
        <c:ser>
          <c:idx val="2"/>
          <c:order val="2"/>
          <c:tx>
            <c:strRef>
              <c:f>'2021_24 2 v 0 cum hazards'!$K$6</c:f>
              <c:strCache>
                <c:ptCount val="1"/>
                <c:pt idx="0">
                  <c:v>Sum of adj_cum_hazard_num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'2021_24 2 v 0 cum hazards'!$H$7:$H$153</c:f>
              <c:numCache>
                <c:formatCode>m/d/yyyy</c:formatCode>
                <c:ptCount val="147"/>
                <c:pt idx="0">
                  <c:v>44361</c:v>
                </c:pt>
                <c:pt idx="1">
                  <c:v>44368</c:v>
                </c:pt>
                <c:pt idx="2">
                  <c:v>44375</c:v>
                </c:pt>
                <c:pt idx="3">
                  <c:v>44382</c:v>
                </c:pt>
                <c:pt idx="4">
                  <c:v>44389</c:v>
                </c:pt>
                <c:pt idx="5">
                  <c:v>44396</c:v>
                </c:pt>
                <c:pt idx="6">
                  <c:v>44403</c:v>
                </c:pt>
                <c:pt idx="7">
                  <c:v>44410</c:v>
                </c:pt>
                <c:pt idx="8">
                  <c:v>44417</c:v>
                </c:pt>
                <c:pt idx="9">
                  <c:v>44424</c:v>
                </c:pt>
                <c:pt idx="10">
                  <c:v>44431</c:v>
                </c:pt>
                <c:pt idx="11">
                  <c:v>44438</c:v>
                </c:pt>
                <c:pt idx="12">
                  <c:v>44445</c:v>
                </c:pt>
                <c:pt idx="13">
                  <c:v>44452</c:v>
                </c:pt>
                <c:pt idx="14">
                  <c:v>44459</c:v>
                </c:pt>
                <c:pt idx="15">
                  <c:v>44466</c:v>
                </c:pt>
                <c:pt idx="16">
                  <c:v>44473</c:v>
                </c:pt>
                <c:pt idx="17">
                  <c:v>44480</c:v>
                </c:pt>
                <c:pt idx="18">
                  <c:v>44487</c:v>
                </c:pt>
                <c:pt idx="19">
                  <c:v>44494</c:v>
                </c:pt>
                <c:pt idx="20">
                  <c:v>44501</c:v>
                </c:pt>
                <c:pt idx="21">
                  <c:v>44508</c:v>
                </c:pt>
                <c:pt idx="22">
                  <c:v>44515</c:v>
                </c:pt>
                <c:pt idx="23">
                  <c:v>44522</c:v>
                </c:pt>
                <c:pt idx="24">
                  <c:v>44529</c:v>
                </c:pt>
                <c:pt idx="25">
                  <c:v>44536</c:v>
                </c:pt>
                <c:pt idx="26">
                  <c:v>44543</c:v>
                </c:pt>
                <c:pt idx="27">
                  <c:v>44550</c:v>
                </c:pt>
                <c:pt idx="28">
                  <c:v>44557</c:v>
                </c:pt>
                <c:pt idx="29">
                  <c:v>44564</c:v>
                </c:pt>
                <c:pt idx="30">
                  <c:v>44571</c:v>
                </c:pt>
                <c:pt idx="31">
                  <c:v>44578</c:v>
                </c:pt>
                <c:pt idx="32">
                  <c:v>44585</c:v>
                </c:pt>
                <c:pt idx="33">
                  <c:v>44592</c:v>
                </c:pt>
                <c:pt idx="34">
                  <c:v>44599</c:v>
                </c:pt>
                <c:pt idx="35">
                  <c:v>44606</c:v>
                </c:pt>
                <c:pt idx="36">
                  <c:v>44613</c:v>
                </c:pt>
                <c:pt idx="37">
                  <c:v>44620</c:v>
                </c:pt>
                <c:pt idx="38">
                  <c:v>44627</c:v>
                </c:pt>
                <c:pt idx="39">
                  <c:v>44634</c:v>
                </c:pt>
                <c:pt idx="40">
                  <c:v>44641</c:v>
                </c:pt>
                <c:pt idx="41">
                  <c:v>44648</c:v>
                </c:pt>
                <c:pt idx="42">
                  <c:v>44655</c:v>
                </c:pt>
                <c:pt idx="43">
                  <c:v>44662</c:v>
                </c:pt>
                <c:pt idx="44">
                  <c:v>44669</c:v>
                </c:pt>
                <c:pt idx="45">
                  <c:v>44676</c:v>
                </c:pt>
                <c:pt idx="46">
                  <c:v>44683</c:v>
                </c:pt>
                <c:pt idx="47">
                  <c:v>44690</c:v>
                </c:pt>
                <c:pt idx="48">
                  <c:v>44697</c:v>
                </c:pt>
                <c:pt idx="49">
                  <c:v>44704</c:v>
                </c:pt>
                <c:pt idx="50">
                  <c:v>44711</c:v>
                </c:pt>
                <c:pt idx="51">
                  <c:v>44718</c:v>
                </c:pt>
                <c:pt idx="52">
                  <c:v>44725</c:v>
                </c:pt>
                <c:pt idx="53">
                  <c:v>44732</c:v>
                </c:pt>
                <c:pt idx="54">
                  <c:v>44739</c:v>
                </c:pt>
                <c:pt idx="55">
                  <c:v>44746</c:v>
                </c:pt>
                <c:pt idx="56">
                  <c:v>44753</c:v>
                </c:pt>
                <c:pt idx="57">
                  <c:v>44760</c:v>
                </c:pt>
                <c:pt idx="58">
                  <c:v>44767</c:v>
                </c:pt>
                <c:pt idx="59">
                  <c:v>44774</c:v>
                </c:pt>
                <c:pt idx="60">
                  <c:v>44781</c:v>
                </c:pt>
                <c:pt idx="61">
                  <c:v>44788</c:v>
                </c:pt>
                <c:pt idx="62">
                  <c:v>44795</c:v>
                </c:pt>
                <c:pt idx="63">
                  <c:v>44802</c:v>
                </c:pt>
                <c:pt idx="64">
                  <c:v>44809</c:v>
                </c:pt>
                <c:pt idx="65">
                  <c:v>44816</c:v>
                </c:pt>
                <c:pt idx="66">
                  <c:v>44823</c:v>
                </c:pt>
                <c:pt idx="67">
                  <c:v>44830</c:v>
                </c:pt>
                <c:pt idx="68">
                  <c:v>44837</c:v>
                </c:pt>
                <c:pt idx="69">
                  <c:v>44844</c:v>
                </c:pt>
                <c:pt idx="70">
                  <c:v>44851</c:v>
                </c:pt>
                <c:pt idx="71">
                  <c:v>44858</c:v>
                </c:pt>
                <c:pt idx="72">
                  <c:v>44865</c:v>
                </c:pt>
                <c:pt idx="73">
                  <c:v>44872</c:v>
                </c:pt>
                <c:pt idx="74">
                  <c:v>44879</c:v>
                </c:pt>
                <c:pt idx="75">
                  <c:v>44886</c:v>
                </c:pt>
                <c:pt idx="76">
                  <c:v>44893</c:v>
                </c:pt>
                <c:pt idx="77">
                  <c:v>44900</c:v>
                </c:pt>
                <c:pt idx="78">
                  <c:v>44907</c:v>
                </c:pt>
                <c:pt idx="79">
                  <c:v>44914</c:v>
                </c:pt>
                <c:pt idx="80">
                  <c:v>44921</c:v>
                </c:pt>
                <c:pt idx="81">
                  <c:v>44928</c:v>
                </c:pt>
                <c:pt idx="82">
                  <c:v>44935</c:v>
                </c:pt>
                <c:pt idx="83">
                  <c:v>44942</c:v>
                </c:pt>
                <c:pt idx="84">
                  <c:v>44949</c:v>
                </c:pt>
                <c:pt idx="85">
                  <c:v>44956</c:v>
                </c:pt>
                <c:pt idx="86">
                  <c:v>44963</c:v>
                </c:pt>
                <c:pt idx="87">
                  <c:v>44970</c:v>
                </c:pt>
                <c:pt idx="88">
                  <c:v>44977</c:v>
                </c:pt>
                <c:pt idx="89">
                  <c:v>44984</c:v>
                </c:pt>
                <c:pt idx="90">
                  <c:v>44991</c:v>
                </c:pt>
                <c:pt idx="91">
                  <c:v>44998</c:v>
                </c:pt>
                <c:pt idx="92">
                  <c:v>45005</c:v>
                </c:pt>
                <c:pt idx="93">
                  <c:v>45012</c:v>
                </c:pt>
                <c:pt idx="94">
                  <c:v>45019</c:v>
                </c:pt>
                <c:pt idx="95">
                  <c:v>45026</c:v>
                </c:pt>
                <c:pt idx="96">
                  <c:v>45033</c:v>
                </c:pt>
                <c:pt idx="97">
                  <c:v>45040</c:v>
                </c:pt>
                <c:pt idx="98">
                  <c:v>45047</c:v>
                </c:pt>
                <c:pt idx="99">
                  <c:v>45054</c:v>
                </c:pt>
                <c:pt idx="100">
                  <c:v>45061</c:v>
                </c:pt>
                <c:pt idx="101">
                  <c:v>45068</c:v>
                </c:pt>
                <c:pt idx="102">
                  <c:v>45075</c:v>
                </c:pt>
                <c:pt idx="103">
                  <c:v>45082</c:v>
                </c:pt>
                <c:pt idx="104">
                  <c:v>45089</c:v>
                </c:pt>
                <c:pt idx="105">
                  <c:v>45096</c:v>
                </c:pt>
                <c:pt idx="106">
                  <c:v>45103</c:v>
                </c:pt>
                <c:pt idx="107">
                  <c:v>45110</c:v>
                </c:pt>
                <c:pt idx="108">
                  <c:v>45117</c:v>
                </c:pt>
                <c:pt idx="109">
                  <c:v>45124</c:v>
                </c:pt>
                <c:pt idx="110">
                  <c:v>45131</c:v>
                </c:pt>
                <c:pt idx="111">
                  <c:v>45138</c:v>
                </c:pt>
                <c:pt idx="112">
                  <c:v>45145</c:v>
                </c:pt>
                <c:pt idx="113">
                  <c:v>45152</c:v>
                </c:pt>
                <c:pt idx="114">
                  <c:v>45159</c:v>
                </c:pt>
                <c:pt idx="115">
                  <c:v>45166</c:v>
                </c:pt>
                <c:pt idx="116">
                  <c:v>45173</c:v>
                </c:pt>
                <c:pt idx="117">
                  <c:v>45180</c:v>
                </c:pt>
                <c:pt idx="118">
                  <c:v>45187</c:v>
                </c:pt>
                <c:pt idx="119">
                  <c:v>45194</c:v>
                </c:pt>
                <c:pt idx="120">
                  <c:v>45201</c:v>
                </c:pt>
                <c:pt idx="121">
                  <c:v>45208</c:v>
                </c:pt>
                <c:pt idx="122">
                  <c:v>45215</c:v>
                </c:pt>
                <c:pt idx="123">
                  <c:v>45222</c:v>
                </c:pt>
                <c:pt idx="124">
                  <c:v>45229</c:v>
                </c:pt>
                <c:pt idx="125">
                  <c:v>45236</c:v>
                </c:pt>
                <c:pt idx="126">
                  <c:v>45243</c:v>
                </c:pt>
                <c:pt idx="127">
                  <c:v>45250</c:v>
                </c:pt>
                <c:pt idx="128">
                  <c:v>45257</c:v>
                </c:pt>
                <c:pt idx="129">
                  <c:v>45264</c:v>
                </c:pt>
                <c:pt idx="130">
                  <c:v>45271</c:v>
                </c:pt>
                <c:pt idx="131">
                  <c:v>45278</c:v>
                </c:pt>
                <c:pt idx="132">
                  <c:v>45285</c:v>
                </c:pt>
                <c:pt idx="133">
                  <c:v>45292</c:v>
                </c:pt>
                <c:pt idx="134">
                  <c:v>45299</c:v>
                </c:pt>
                <c:pt idx="135">
                  <c:v>45306</c:v>
                </c:pt>
                <c:pt idx="136">
                  <c:v>45313</c:v>
                </c:pt>
                <c:pt idx="137">
                  <c:v>45320</c:v>
                </c:pt>
                <c:pt idx="138">
                  <c:v>45327</c:v>
                </c:pt>
                <c:pt idx="139">
                  <c:v>45334</c:v>
                </c:pt>
                <c:pt idx="140">
                  <c:v>45341</c:v>
                </c:pt>
                <c:pt idx="141">
                  <c:v>45348</c:v>
                </c:pt>
                <c:pt idx="142">
                  <c:v>45355</c:v>
                </c:pt>
                <c:pt idx="143">
                  <c:v>45362</c:v>
                </c:pt>
                <c:pt idx="144">
                  <c:v>45369</c:v>
                </c:pt>
                <c:pt idx="145">
                  <c:v>45376</c:v>
                </c:pt>
                <c:pt idx="146">
                  <c:v>45383</c:v>
                </c:pt>
              </c:numCache>
            </c:numRef>
          </c:cat>
          <c:val>
            <c:numRef>
              <c:f>'2021_24 2 v 0 cum hazards'!$K$7:$K$153</c:f>
              <c:numCache>
                <c:formatCode>General</c:formatCode>
                <c:ptCount val="147"/>
                <c:pt idx="0">
                  <c:v>0</c:v>
                </c:pt>
                <c:pt idx="1">
                  <c:v>0</c:v>
                </c:pt>
                <c:pt idx="2">
                  <c:v>3.4306737417267962E-4</c:v>
                </c:pt>
                <c:pt idx="3">
                  <c:v>6.7753375633802793E-4</c:v>
                </c:pt>
                <c:pt idx="4">
                  <c:v>1.0698957807280559E-3</c:v>
                </c:pt>
                <c:pt idx="5">
                  <c:v>1.4411426347089929E-3</c:v>
                </c:pt>
                <c:pt idx="6">
                  <c:v>1.859447258193403E-3</c:v>
                </c:pt>
                <c:pt idx="7">
                  <c:v>2.2184345469153689E-3</c:v>
                </c:pt>
                <c:pt idx="8">
                  <c:v>2.6119477516049852E-3</c:v>
                </c:pt>
                <c:pt idx="9">
                  <c:v>2.996330251864637E-3</c:v>
                </c:pt>
                <c:pt idx="10">
                  <c:v>3.384139076808566E-3</c:v>
                </c:pt>
                <c:pt idx="11">
                  <c:v>3.7797512836540018E-3</c:v>
                </c:pt>
                <c:pt idx="12">
                  <c:v>4.2034106132290833E-3</c:v>
                </c:pt>
                <c:pt idx="13">
                  <c:v>4.6184956514632152E-3</c:v>
                </c:pt>
                <c:pt idx="14">
                  <c:v>5.0260903777423734E-3</c:v>
                </c:pt>
                <c:pt idx="15">
                  <c:v>5.4579442306626367E-3</c:v>
                </c:pt>
                <c:pt idx="16">
                  <c:v>5.8861499621300261E-3</c:v>
                </c:pt>
                <c:pt idx="17">
                  <c:v>6.3392018522632704E-3</c:v>
                </c:pt>
                <c:pt idx="18">
                  <c:v>6.8127474349412177E-3</c:v>
                </c:pt>
                <c:pt idx="19">
                  <c:v>7.3545489711618764E-3</c:v>
                </c:pt>
                <c:pt idx="20">
                  <c:v>7.9114668102736666E-3</c:v>
                </c:pt>
                <c:pt idx="21">
                  <c:v>8.4664977876739642E-3</c:v>
                </c:pt>
                <c:pt idx="22">
                  <c:v>9.0339283860340989E-3</c:v>
                </c:pt>
                <c:pt idx="23">
                  <c:v>9.6313781125007374E-3</c:v>
                </c:pt>
                <c:pt idx="24">
                  <c:v>1.0249546111084539E-2</c:v>
                </c:pt>
                <c:pt idx="25">
                  <c:v>1.0870849746023229E-2</c:v>
                </c:pt>
                <c:pt idx="26">
                  <c:v>1.142422058687481E-2</c:v>
                </c:pt>
                <c:pt idx="27">
                  <c:v>1.196025884187924E-2</c:v>
                </c:pt>
                <c:pt idx="28">
                  <c:v>1.243978289864772E-2</c:v>
                </c:pt>
                <c:pt idx="29">
                  <c:v>1.290629623830601E-2</c:v>
                </c:pt>
                <c:pt idx="30">
                  <c:v>1.339510576514916E-2</c:v>
                </c:pt>
                <c:pt idx="31">
                  <c:v>1.386261730966328E-2</c:v>
                </c:pt>
                <c:pt idx="32">
                  <c:v>1.433476736827257E-2</c:v>
                </c:pt>
                <c:pt idx="33">
                  <c:v>1.485523151026333E-2</c:v>
                </c:pt>
                <c:pt idx="34">
                  <c:v>1.5398643687665419E-2</c:v>
                </c:pt>
                <c:pt idx="35">
                  <c:v>1.591578828673346E-2</c:v>
                </c:pt>
                <c:pt idx="36">
                  <c:v>1.6416590687770821E-2</c:v>
                </c:pt>
                <c:pt idx="37">
                  <c:v>1.690988909236749E-2</c:v>
                </c:pt>
                <c:pt idx="38">
                  <c:v>1.7392901414694718E-2</c:v>
                </c:pt>
                <c:pt idx="39">
                  <c:v>1.7885572867672068E-2</c:v>
                </c:pt>
                <c:pt idx="40">
                  <c:v>1.8382925045952559E-2</c:v>
                </c:pt>
                <c:pt idx="41">
                  <c:v>1.890272574709962E-2</c:v>
                </c:pt>
                <c:pt idx="42">
                  <c:v>1.9427794750786331E-2</c:v>
                </c:pt>
                <c:pt idx="43">
                  <c:v>1.9923136769026521E-2</c:v>
                </c:pt>
                <c:pt idx="44">
                  <c:v>2.044151532809671E-2</c:v>
                </c:pt>
                <c:pt idx="45">
                  <c:v>2.095849420406971E-2</c:v>
                </c:pt>
                <c:pt idx="46">
                  <c:v>2.14429100392017E-2</c:v>
                </c:pt>
                <c:pt idx="47">
                  <c:v>2.1928674047576389E-2</c:v>
                </c:pt>
                <c:pt idx="48">
                  <c:v>2.2384598569071081E-2</c:v>
                </c:pt>
                <c:pt idx="49">
                  <c:v>2.278222927451894E-2</c:v>
                </c:pt>
                <c:pt idx="50">
                  <c:v>2.324801934311431E-2</c:v>
                </c:pt>
                <c:pt idx="51">
                  <c:v>2.3698969216168101E-2</c:v>
                </c:pt>
                <c:pt idx="52">
                  <c:v>2.4153470064958049E-2</c:v>
                </c:pt>
                <c:pt idx="53">
                  <c:v>2.4588083608867179E-2</c:v>
                </c:pt>
                <c:pt idx="54">
                  <c:v>2.507035215583002E-2</c:v>
                </c:pt>
                <c:pt idx="55">
                  <c:v>2.5470728302557581E-2</c:v>
                </c:pt>
                <c:pt idx="56">
                  <c:v>2.591094488728447E-2</c:v>
                </c:pt>
                <c:pt idx="57">
                  <c:v>2.6452570414273031E-2</c:v>
                </c:pt>
                <c:pt idx="58">
                  <c:v>2.6937417688494249E-2</c:v>
                </c:pt>
                <c:pt idx="59">
                  <c:v>2.7462245173300912E-2</c:v>
                </c:pt>
                <c:pt idx="60">
                  <c:v>2.7947022286089279E-2</c:v>
                </c:pt>
                <c:pt idx="61">
                  <c:v>2.8426991559348809E-2</c:v>
                </c:pt>
                <c:pt idx="62">
                  <c:v>2.8902706569648069E-2</c:v>
                </c:pt>
                <c:pt idx="63">
                  <c:v>2.9376965422960241E-2</c:v>
                </c:pt>
                <c:pt idx="64">
                  <c:v>2.985537717241013E-2</c:v>
                </c:pt>
                <c:pt idx="65">
                  <c:v>3.03755628573175E-2</c:v>
                </c:pt>
                <c:pt idx="66">
                  <c:v>3.0881414408256522E-2</c:v>
                </c:pt>
                <c:pt idx="67">
                  <c:v>3.1399324154120743E-2</c:v>
                </c:pt>
                <c:pt idx="68">
                  <c:v>3.1928186208203257E-2</c:v>
                </c:pt>
                <c:pt idx="69">
                  <c:v>3.2448326325993662E-2</c:v>
                </c:pt>
                <c:pt idx="70">
                  <c:v>3.2966485539048039E-2</c:v>
                </c:pt>
                <c:pt idx="71">
                  <c:v>3.3506878215017383E-2</c:v>
                </c:pt>
                <c:pt idx="72">
                  <c:v>3.4000229805607601E-2</c:v>
                </c:pt>
                <c:pt idx="73">
                  <c:v>3.4504536141536701E-2</c:v>
                </c:pt>
                <c:pt idx="74">
                  <c:v>3.5019249745510982E-2</c:v>
                </c:pt>
                <c:pt idx="75">
                  <c:v>3.5531971054644319E-2</c:v>
                </c:pt>
                <c:pt idx="76">
                  <c:v>3.6096903921107003E-2</c:v>
                </c:pt>
                <c:pt idx="77">
                  <c:v>3.6648596139412432E-2</c:v>
                </c:pt>
                <c:pt idx="78">
                  <c:v>3.7272956966787459E-2</c:v>
                </c:pt>
                <c:pt idx="79">
                  <c:v>3.799728778409768E-2</c:v>
                </c:pt>
                <c:pt idx="80">
                  <c:v>3.868930153203165E-2</c:v>
                </c:pt>
                <c:pt idx="81">
                  <c:v>3.93698956796006E-2</c:v>
                </c:pt>
                <c:pt idx="82">
                  <c:v>3.9981785395376057E-2</c:v>
                </c:pt>
                <c:pt idx="83">
                  <c:v>4.0547536708916462E-2</c:v>
                </c:pt>
                <c:pt idx="84">
                  <c:v>4.1091475211335778E-2</c:v>
                </c:pt>
                <c:pt idx="85">
                  <c:v>4.1620379081769361E-2</c:v>
                </c:pt>
                <c:pt idx="86">
                  <c:v>4.2147858559774723E-2</c:v>
                </c:pt>
                <c:pt idx="87">
                  <c:v>4.2672774465985303E-2</c:v>
                </c:pt>
                <c:pt idx="88">
                  <c:v>4.3207633838007513E-2</c:v>
                </c:pt>
                <c:pt idx="89">
                  <c:v>4.373139950323815E-2</c:v>
                </c:pt>
                <c:pt idx="90">
                  <c:v>4.4279919650638898E-2</c:v>
                </c:pt>
                <c:pt idx="91">
                  <c:v>4.4803677786556133E-2</c:v>
                </c:pt>
                <c:pt idx="92">
                  <c:v>4.5319161974315368E-2</c:v>
                </c:pt>
                <c:pt idx="93">
                  <c:v>4.5856009257579787E-2</c:v>
                </c:pt>
                <c:pt idx="94">
                  <c:v>4.6343512645547667E-2</c:v>
                </c:pt>
                <c:pt idx="95">
                  <c:v>4.6854083760368342E-2</c:v>
                </c:pt>
                <c:pt idx="96">
                  <c:v>4.7352352671506247E-2</c:v>
                </c:pt>
                <c:pt idx="97">
                  <c:v>4.7840014940223281E-2</c:v>
                </c:pt>
                <c:pt idx="98">
                  <c:v>4.8313054007902069E-2</c:v>
                </c:pt>
                <c:pt idx="99">
                  <c:v>4.8793750976307088E-2</c:v>
                </c:pt>
                <c:pt idx="100">
                  <c:v>4.9266669400690112E-2</c:v>
                </c:pt>
                <c:pt idx="101">
                  <c:v>4.9716344166409923E-2</c:v>
                </c:pt>
                <c:pt idx="102">
                  <c:v>5.0162785521162032E-2</c:v>
                </c:pt>
                <c:pt idx="103">
                  <c:v>5.0616873667873159E-2</c:v>
                </c:pt>
                <c:pt idx="104">
                  <c:v>5.1061997931916778E-2</c:v>
                </c:pt>
                <c:pt idx="105">
                  <c:v>5.1544591889486117E-2</c:v>
                </c:pt>
                <c:pt idx="106">
                  <c:v>5.1982671821995799E-2</c:v>
                </c:pt>
                <c:pt idx="107">
                  <c:v>5.243701337303526E-2</c:v>
                </c:pt>
                <c:pt idx="108">
                  <c:v>5.2924291072992159E-2</c:v>
                </c:pt>
                <c:pt idx="109">
                  <c:v>5.3379635201580372E-2</c:v>
                </c:pt>
                <c:pt idx="110">
                  <c:v>5.3821393487136569E-2</c:v>
                </c:pt>
                <c:pt idx="111">
                  <c:v>5.4265646878642423E-2</c:v>
                </c:pt>
                <c:pt idx="112">
                  <c:v>5.4715274764525743E-2</c:v>
                </c:pt>
                <c:pt idx="113">
                  <c:v>5.5219203810936722E-2</c:v>
                </c:pt>
                <c:pt idx="114">
                  <c:v>5.5746996997332328E-2</c:v>
                </c:pt>
                <c:pt idx="115">
                  <c:v>5.6211693864412958E-2</c:v>
                </c:pt>
                <c:pt idx="116">
                  <c:v>5.6661045077963407E-2</c:v>
                </c:pt>
                <c:pt idx="117">
                  <c:v>5.713366320670895E-2</c:v>
                </c:pt>
                <c:pt idx="118">
                  <c:v>5.7593812976853453E-2</c:v>
                </c:pt>
                <c:pt idx="119">
                  <c:v>5.8051288791399903E-2</c:v>
                </c:pt>
                <c:pt idx="120">
                  <c:v>5.8524564590157251E-2</c:v>
                </c:pt>
                <c:pt idx="121">
                  <c:v>5.9054683498192262E-2</c:v>
                </c:pt>
                <c:pt idx="122">
                  <c:v>5.9561382684563763E-2</c:v>
                </c:pt>
                <c:pt idx="123">
                  <c:v>6.008048424589469E-2</c:v>
                </c:pt>
                <c:pt idx="124">
                  <c:v>6.0580759841665513E-2</c:v>
                </c:pt>
                <c:pt idx="125">
                  <c:v>6.1072601927455068E-2</c:v>
                </c:pt>
                <c:pt idx="126">
                  <c:v>6.1615079622173018E-2</c:v>
                </c:pt>
                <c:pt idx="127">
                  <c:v>6.2154953865443653E-2</c:v>
                </c:pt>
                <c:pt idx="128">
                  <c:v>6.2732814013869279E-2</c:v>
                </c:pt>
                <c:pt idx="129">
                  <c:v>6.330288457191291E-2</c:v>
                </c:pt>
                <c:pt idx="130">
                  <c:v>6.3909858875960485E-2</c:v>
                </c:pt>
                <c:pt idx="131">
                  <c:v>6.4491058113595109E-2</c:v>
                </c:pt>
                <c:pt idx="132">
                  <c:v>6.5088871841260124E-2</c:v>
                </c:pt>
                <c:pt idx="133">
                  <c:v>6.5626554077625784E-2</c:v>
                </c:pt>
                <c:pt idx="134">
                  <c:v>6.6163361765644899E-2</c:v>
                </c:pt>
                <c:pt idx="135">
                  <c:v>6.6682409429596509E-2</c:v>
                </c:pt>
                <c:pt idx="136">
                  <c:v>6.7244250700059127E-2</c:v>
                </c:pt>
                <c:pt idx="137">
                  <c:v>6.7798247647729959E-2</c:v>
                </c:pt>
                <c:pt idx="138">
                  <c:v>6.8406791056119909E-2</c:v>
                </c:pt>
                <c:pt idx="139">
                  <c:v>6.8955597197860097E-2</c:v>
                </c:pt>
                <c:pt idx="140">
                  <c:v>6.9478431837060789E-2</c:v>
                </c:pt>
                <c:pt idx="141">
                  <c:v>6.9978759366445542E-2</c:v>
                </c:pt>
                <c:pt idx="142">
                  <c:v>7.0450118331664716E-2</c:v>
                </c:pt>
                <c:pt idx="143">
                  <c:v>7.0942747026992534E-2</c:v>
                </c:pt>
                <c:pt idx="144">
                  <c:v>7.1402862291935557E-2</c:v>
                </c:pt>
                <c:pt idx="145">
                  <c:v>7.1890693715496445E-2</c:v>
                </c:pt>
                <c:pt idx="146">
                  <c:v>7.2399841711235022E-2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F2E-4411-8FEE-3816B7FFB77A}"/>
            </c:ext>
          </c:extLst>
        </c:ser>
        <c:ser>
          <c:idx val="3"/>
          <c:order val="3"/>
          <c:tx>
            <c:strRef>
              <c:f>'2021_24 2 v 0 cum hazards'!$L$6</c:f>
              <c:strCache>
                <c:ptCount val="1"/>
                <c:pt idx="0">
                  <c:v>Sum of cum_hazard_den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'2021_24 2 v 0 cum hazards'!$H$7:$H$153</c:f>
              <c:numCache>
                <c:formatCode>m/d/yyyy</c:formatCode>
                <c:ptCount val="147"/>
                <c:pt idx="0">
                  <c:v>44361</c:v>
                </c:pt>
                <c:pt idx="1">
                  <c:v>44368</c:v>
                </c:pt>
                <c:pt idx="2">
                  <c:v>44375</c:v>
                </c:pt>
                <c:pt idx="3">
                  <c:v>44382</c:v>
                </c:pt>
                <c:pt idx="4">
                  <c:v>44389</c:v>
                </c:pt>
                <c:pt idx="5">
                  <c:v>44396</c:v>
                </c:pt>
                <c:pt idx="6">
                  <c:v>44403</c:v>
                </c:pt>
                <c:pt idx="7">
                  <c:v>44410</c:v>
                </c:pt>
                <c:pt idx="8">
                  <c:v>44417</c:v>
                </c:pt>
                <c:pt idx="9">
                  <c:v>44424</c:v>
                </c:pt>
                <c:pt idx="10">
                  <c:v>44431</c:v>
                </c:pt>
                <c:pt idx="11">
                  <c:v>44438</c:v>
                </c:pt>
                <c:pt idx="12">
                  <c:v>44445</c:v>
                </c:pt>
                <c:pt idx="13">
                  <c:v>44452</c:v>
                </c:pt>
                <c:pt idx="14">
                  <c:v>44459</c:v>
                </c:pt>
                <c:pt idx="15">
                  <c:v>44466</c:v>
                </c:pt>
                <c:pt idx="16">
                  <c:v>44473</c:v>
                </c:pt>
                <c:pt idx="17">
                  <c:v>44480</c:v>
                </c:pt>
                <c:pt idx="18">
                  <c:v>44487</c:v>
                </c:pt>
                <c:pt idx="19">
                  <c:v>44494</c:v>
                </c:pt>
                <c:pt idx="20">
                  <c:v>44501</c:v>
                </c:pt>
                <c:pt idx="21">
                  <c:v>44508</c:v>
                </c:pt>
                <c:pt idx="22">
                  <c:v>44515</c:v>
                </c:pt>
                <c:pt idx="23">
                  <c:v>44522</c:v>
                </c:pt>
                <c:pt idx="24">
                  <c:v>44529</c:v>
                </c:pt>
                <c:pt idx="25">
                  <c:v>44536</c:v>
                </c:pt>
                <c:pt idx="26">
                  <c:v>44543</c:v>
                </c:pt>
                <c:pt idx="27">
                  <c:v>44550</c:v>
                </c:pt>
                <c:pt idx="28">
                  <c:v>44557</c:v>
                </c:pt>
                <c:pt idx="29">
                  <c:v>44564</c:v>
                </c:pt>
                <c:pt idx="30">
                  <c:v>44571</c:v>
                </c:pt>
                <c:pt idx="31">
                  <c:v>44578</c:v>
                </c:pt>
                <c:pt idx="32">
                  <c:v>44585</c:v>
                </c:pt>
                <c:pt idx="33">
                  <c:v>44592</c:v>
                </c:pt>
                <c:pt idx="34">
                  <c:v>44599</c:v>
                </c:pt>
                <c:pt idx="35">
                  <c:v>44606</c:v>
                </c:pt>
                <c:pt idx="36">
                  <c:v>44613</c:v>
                </c:pt>
                <c:pt idx="37">
                  <c:v>44620</c:v>
                </c:pt>
                <c:pt idx="38">
                  <c:v>44627</c:v>
                </c:pt>
                <c:pt idx="39">
                  <c:v>44634</c:v>
                </c:pt>
                <c:pt idx="40">
                  <c:v>44641</c:v>
                </c:pt>
                <c:pt idx="41">
                  <c:v>44648</c:v>
                </c:pt>
                <c:pt idx="42">
                  <c:v>44655</c:v>
                </c:pt>
                <c:pt idx="43">
                  <c:v>44662</c:v>
                </c:pt>
                <c:pt idx="44">
                  <c:v>44669</c:v>
                </c:pt>
                <c:pt idx="45">
                  <c:v>44676</c:v>
                </c:pt>
                <c:pt idx="46">
                  <c:v>44683</c:v>
                </c:pt>
                <c:pt idx="47">
                  <c:v>44690</c:v>
                </c:pt>
                <c:pt idx="48">
                  <c:v>44697</c:v>
                </c:pt>
                <c:pt idx="49">
                  <c:v>44704</c:v>
                </c:pt>
                <c:pt idx="50">
                  <c:v>44711</c:v>
                </c:pt>
                <c:pt idx="51">
                  <c:v>44718</c:v>
                </c:pt>
                <c:pt idx="52">
                  <c:v>44725</c:v>
                </c:pt>
                <c:pt idx="53">
                  <c:v>44732</c:v>
                </c:pt>
                <c:pt idx="54">
                  <c:v>44739</c:v>
                </c:pt>
                <c:pt idx="55">
                  <c:v>44746</c:v>
                </c:pt>
                <c:pt idx="56">
                  <c:v>44753</c:v>
                </c:pt>
                <c:pt idx="57">
                  <c:v>44760</c:v>
                </c:pt>
                <c:pt idx="58">
                  <c:v>44767</c:v>
                </c:pt>
                <c:pt idx="59">
                  <c:v>44774</c:v>
                </c:pt>
                <c:pt idx="60">
                  <c:v>44781</c:v>
                </c:pt>
                <c:pt idx="61">
                  <c:v>44788</c:v>
                </c:pt>
                <c:pt idx="62">
                  <c:v>44795</c:v>
                </c:pt>
                <c:pt idx="63">
                  <c:v>44802</c:v>
                </c:pt>
                <c:pt idx="64">
                  <c:v>44809</c:v>
                </c:pt>
                <c:pt idx="65">
                  <c:v>44816</c:v>
                </c:pt>
                <c:pt idx="66">
                  <c:v>44823</c:v>
                </c:pt>
                <c:pt idx="67">
                  <c:v>44830</c:v>
                </c:pt>
                <c:pt idx="68">
                  <c:v>44837</c:v>
                </c:pt>
                <c:pt idx="69">
                  <c:v>44844</c:v>
                </c:pt>
                <c:pt idx="70">
                  <c:v>44851</c:v>
                </c:pt>
                <c:pt idx="71">
                  <c:v>44858</c:v>
                </c:pt>
                <c:pt idx="72">
                  <c:v>44865</c:v>
                </c:pt>
                <c:pt idx="73">
                  <c:v>44872</c:v>
                </c:pt>
                <c:pt idx="74">
                  <c:v>44879</c:v>
                </c:pt>
                <c:pt idx="75">
                  <c:v>44886</c:v>
                </c:pt>
                <c:pt idx="76">
                  <c:v>44893</c:v>
                </c:pt>
                <c:pt idx="77">
                  <c:v>44900</c:v>
                </c:pt>
                <c:pt idx="78">
                  <c:v>44907</c:v>
                </c:pt>
                <c:pt idx="79">
                  <c:v>44914</c:v>
                </c:pt>
                <c:pt idx="80">
                  <c:v>44921</c:v>
                </c:pt>
                <c:pt idx="81">
                  <c:v>44928</c:v>
                </c:pt>
                <c:pt idx="82">
                  <c:v>44935</c:v>
                </c:pt>
                <c:pt idx="83">
                  <c:v>44942</c:v>
                </c:pt>
                <c:pt idx="84">
                  <c:v>44949</c:v>
                </c:pt>
                <c:pt idx="85">
                  <c:v>44956</c:v>
                </c:pt>
                <c:pt idx="86">
                  <c:v>44963</c:v>
                </c:pt>
                <c:pt idx="87">
                  <c:v>44970</c:v>
                </c:pt>
                <c:pt idx="88">
                  <c:v>44977</c:v>
                </c:pt>
                <c:pt idx="89">
                  <c:v>44984</c:v>
                </c:pt>
                <c:pt idx="90">
                  <c:v>44991</c:v>
                </c:pt>
                <c:pt idx="91">
                  <c:v>44998</c:v>
                </c:pt>
                <c:pt idx="92">
                  <c:v>45005</c:v>
                </c:pt>
                <c:pt idx="93">
                  <c:v>45012</c:v>
                </c:pt>
                <c:pt idx="94">
                  <c:v>45019</c:v>
                </c:pt>
                <c:pt idx="95">
                  <c:v>45026</c:v>
                </c:pt>
                <c:pt idx="96">
                  <c:v>45033</c:v>
                </c:pt>
                <c:pt idx="97">
                  <c:v>45040</c:v>
                </c:pt>
                <c:pt idx="98">
                  <c:v>45047</c:v>
                </c:pt>
                <c:pt idx="99">
                  <c:v>45054</c:v>
                </c:pt>
                <c:pt idx="100">
                  <c:v>45061</c:v>
                </c:pt>
                <c:pt idx="101">
                  <c:v>45068</c:v>
                </c:pt>
                <c:pt idx="102">
                  <c:v>45075</c:v>
                </c:pt>
                <c:pt idx="103">
                  <c:v>45082</c:v>
                </c:pt>
                <c:pt idx="104">
                  <c:v>45089</c:v>
                </c:pt>
                <c:pt idx="105">
                  <c:v>45096</c:v>
                </c:pt>
                <c:pt idx="106">
                  <c:v>45103</c:v>
                </c:pt>
                <c:pt idx="107">
                  <c:v>45110</c:v>
                </c:pt>
                <c:pt idx="108">
                  <c:v>45117</c:v>
                </c:pt>
                <c:pt idx="109">
                  <c:v>45124</c:v>
                </c:pt>
                <c:pt idx="110">
                  <c:v>45131</c:v>
                </c:pt>
                <c:pt idx="111">
                  <c:v>45138</c:v>
                </c:pt>
                <c:pt idx="112">
                  <c:v>45145</c:v>
                </c:pt>
                <c:pt idx="113">
                  <c:v>45152</c:v>
                </c:pt>
                <c:pt idx="114">
                  <c:v>45159</c:v>
                </c:pt>
                <c:pt idx="115">
                  <c:v>45166</c:v>
                </c:pt>
                <c:pt idx="116">
                  <c:v>45173</c:v>
                </c:pt>
                <c:pt idx="117">
                  <c:v>45180</c:v>
                </c:pt>
                <c:pt idx="118">
                  <c:v>45187</c:v>
                </c:pt>
                <c:pt idx="119">
                  <c:v>45194</c:v>
                </c:pt>
                <c:pt idx="120">
                  <c:v>45201</c:v>
                </c:pt>
                <c:pt idx="121">
                  <c:v>45208</c:v>
                </c:pt>
                <c:pt idx="122">
                  <c:v>45215</c:v>
                </c:pt>
                <c:pt idx="123">
                  <c:v>45222</c:v>
                </c:pt>
                <c:pt idx="124">
                  <c:v>45229</c:v>
                </c:pt>
                <c:pt idx="125">
                  <c:v>45236</c:v>
                </c:pt>
                <c:pt idx="126">
                  <c:v>45243</c:v>
                </c:pt>
                <c:pt idx="127">
                  <c:v>45250</c:v>
                </c:pt>
                <c:pt idx="128">
                  <c:v>45257</c:v>
                </c:pt>
                <c:pt idx="129">
                  <c:v>45264</c:v>
                </c:pt>
                <c:pt idx="130">
                  <c:v>45271</c:v>
                </c:pt>
                <c:pt idx="131">
                  <c:v>45278</c:v>
                </c:pt>
                <c:pt idx="132">
                  <c:v>45285</c:v>
                </c:pt>
                <c:pt idx="133">
                  <c:v>45292</c:v>
                </c:pt>
                <c:pt idx="134">
                  <c:v>45299</c:v>
                </c:pt>
                <c:pt idx="135">
                  <c:v>45306</c:v>
                </c:pt>
                <c:pt idx="136">
                  <c:v>45313</c:v>
                </c:pt>
                <c:pt idx="137">
                  <c:v>45320</c:v>
                </c:pt>
                <c:pt idx="138">
                  <c:v>45327</c:v>
                </c:pt>
                <c:pt idx="139">
                  <c:v>45334</c:v>
                </c:pt>
                <c:pt idx="140">
                  <c:v>45341</c:v>
                </c:pt>
                <c:pt idx="141">
                  <c:v>45348</c:v>
                </c:pt>
                <c:pt idx="142">
                  <c:v>45355</c:v>
                </c:pt>
                <c:pt idx="143">
                  <c:v>45362</c:v>
                </c:pt>
                <c:pt idx="144">
                  <c:v>45369</c:v>
                </c:pt>
                <c:pt idx="145">
                  <c:v>45376</c:v>
                </c:pt>
                <c:pt idx="146">
                  <c:v>45383</c:v>
                </c:pt>
              </c:numCache>
            </c:numRef>
          </c:cat>
          <c:val>
            <c:numRef>
              <c:f>'2021_24 2 v 0 cum hazards'!$L$7:$L$153</c:f>
              <c:numCache>
                <c:formatCode>General</c:formatCode>
                <c:ptCount val="147"/>
                <c:pt idx="0">
                  <c:v>0</c:v>
                </c:pt>
                <c:pt idx="1">
                  <c:v>0</c:v>
                </c:pt>
                <c:pt idx="2">
                  <c:v>1.8190829577738389E-4</c:v>
                </c:pt>
                <c:pt idx="3">
                  <c:v>3.7274942100331009E-4</c:v>
                </c:pt>
                <c:pt idx="4">
                  <c:v>5.5402280377527674E-4</c:v>
                </c:pt>
                <c:pt idx="5">
                  <c:v>7.297061656542684E-4</c:v>
                </c:pt>
                <c:pt idx="6">
                  <c:v>9.0612337852776371E-4</c:v>
                </c:pt>
                <c:pt idx="7">
                  <c:v>1.07038470671912E-3</c:v>
                </c:pt>
                <c:pt idx="8">
                  <c:v>1.2438147550814099E-3</c:v>
                </c:pt>
                <c:pt idx="9">
                  <c:v>1.414461539624068E-3</c:v>
                </c:pt>
                <c:pt idx="10">
                  <c:v>1.5752891786927721E-3</c:v>
                </c:pt>
                <c:pt idx="11">
                  <c:v>1.73192138034264E-3</c:v>
                </c:pt>
                <c:pt idx="12">
                  <c:v>1.891627315387393E-3</c:v>
                </c:pt>
                <c:pt idx="13">
                  <c:v>2.066372855833303E-3</c:v>
                </c:pt>
                <c:pt idx="14">
                  <c:v>2.2380986299010432E-3</c:v>
                </c:pt>
                <c:pt idx="15">
                  <c:v>2.3983547772873921E-3</c:v>
                </c:pt>
                <c:pt idx="16">
                  <c:v>2.5616878614471701E-3</c:v>
                </c:pt>
                <c:pt idx="17">
                  <c:v>2.7358462742199151E-3</c:v>
                </c:pt>
                <c:pt idx="18">
                  <c:v>2.9252970366039168E-3</c:v>
                </c:pt>
                <c:pt idx="19">
                  <c:v>3.1331021992320432E-3</c:v>
                </c:pt>
                <c:pt idx="20">
                  <c:v>3.359508449575332E-3</c:v>
                </c:pt>
                <c:pt idx="21">
                  <c:v>3.616042733899615E-3</c:v>
                </c:pt>
                <c:pt idx="22">
                  <c:v>3.9067251087041167E-3</c:v>
                </c:pt>
                <c:pt idx="23">
                  <c:v>4.2141862624224874E-3</c:v>
                </c:pt>
                <c:pt idx="24">
                  <c:v>4.5337376610686299E-3</c:v>
                </c:pt>
                <c:pt idx="25">
                  <c:v>4.8573911091448216E-3</c:v>
                </c:pt>
                <c:pt idx="26">
                  <c:v>5.1630265202448778E-3</c:v>
                </c:pt>
                <c:pt idx="27">
                  <c:v>5.4381505337166812E-3</c:v>
                </c:pt>
                <c:pt idx="28">
                  <c:v>5.7008700066249543E-3</c:v>
                </c:pt>
                <c:pt idx="29">
                  <c:v>5.9417542011243416E-3</c:v>
                </c:pt>
                <c:pt idx="30">
                  <c:v>6.1671482707524334E-3</c:v>
                </c:pt>
                <c:pt idx="31">
                  <c:v>6.3633761727754047E-3</c:v>
                </c:pt>
                <c:pt idx="32">
                  <c:v>6.5584642881926789E-3</c:v>
                </c:pt>
                <c:pt idx="33">
                  <c:v>6.783290261111386E-3</c:v>
                </c:pt>
                <c:pt idx="34">
                  <c:v>7.0091098835803724E-3</c:v>
                </c:pt>
                <c:pt idx="35">
                  <c:v>7.2373387811786099E-3</c:v>
                </c:pt>
                <c:pt idx="36">
                  <c:v>7.4526464750980653E-3</c:v>
                </c:pt>
                <c:pt idx="37">
                  <c:v>7.6578558211933354E-3</c:v>
                </c:pt>
                <c:pt idx="38">
                  <c:v>7.8579159814604876E-3</c:v>
                </c:pt>
                <c:pt idx="39">
                  <c:v>8.0424394642488687E-3</c:v>
                </c:pt>
                <c:pt idx="40">
                  <c:v>8.239979955971647E-3</c:v>
                </c:pt>
                <c:pt idx="41">
                  <c:v>8.4314208264674433E-3</c:v>
                </c:pt>
                <c:pt idx="42">
                  <c:v>8.6129803310277895E-3</c:v>
                </c:pt>
                <c:pt idx="43">
                  <c:v>8.7806381470139101E-3</c:v>
                </c:pt>
                <c:pt idx="44">
                  <c:v>8.941237617947689E-3</c:v>
                </c:pt>
                <c:pt idx="45">
                  <c:v>9.1006816287536058E-3</c:v>
                </c:pt>
                <c:pt idx="46">
                  <c:v>9.2688938241090434E-3</c:v>
                </c:pt>
                <c:pt idx="47">
                  <c:v>9.4300443922535771E-3</c:v>
                </c:pt>
                <c:pt idx="48">
                  <c:v>9.5682938284869477E-3</c:v>
                </c:pt>
                <c:pt idx="49">
                  <c:v>9.6980524421946841E-3</c:v>
                </c:pt>
                <c:pt idx="50">
                  <c:v>9.8330290708772798E-3</c:v>
                </c:pt>
                <c:pt idx="51">
                  <c:v>9.9777184735765564E-3</c:v>
                </c:pt>
                <c:pt idx="52">
                  <c:v>1.0114861222841441E-2</c:v>
                </c:pt>
                <c:pt idx="53">
                  <c:v>1.0251786264990129E-2</c:v>
                </c:pt>
                <c:pt idx="54">
                  <c:v>1.04022135995288E-2</c:v>
                </c:pt>
                <c:pt idx="55">
                  <c:v>1.05325536381861E-2</c:v>
                </c:pt>
                <c:pt idx="56">
                  <c:v>1.0667879575169899E-2</c:v>
                </c:pt>
                <c:pt idx="57">
                  <c:v>1.081576632116674E-2</c:v>
                </c:pt>
                <c:pt idx="58">
                  <c:v>1.096556845483755E-2</c:v>
                </c:pt>
                <c:pt idx="59">
                  <c:v>1.110994838353269E-2</c:v>
                </c:pt>
                <c:pt idx="60">
                  <c:v>1.126121515425191E-2</c:v>
                </c:pt>
                <c:pt idx="61">
                  <c:v>1.140871609090169E-2</c:v>
                </c:pt>
                <c:pt idx="62">
                  <c:v>1.1552923192439699E-2</c:v>
                </c:pt>
                <c:pt idx="63">
                  <c:v>1.168080791069798E-2</c:v>
                </c:pt>
                <c:pt idx="64">
                  <c:v>1.1838794175932759E-2</c:v>
                </c:pt>
                <c:pt idx="65">
                  <c:v>1.198140481312753E-2</c:v>
                </c:pt>
                <c:pt idx="66">
                  <c:v>1.213801676386342E-2</c:v>
                </c:pt>
                <c:pt idx="67">
                  <c:v>1.2303422547518631E-2</c:v>
                </c:pt>
                <c:pt idx="68">
                  <c:v>1.247430786184677E-2</c:v>
                </c:pt>
                <c:pt idx="69">
                  <c:v>1.264451110579108E-2</c:v>
                </c:pt>
                <c:pt idx="70">
                  <c:v>1.279577307663877E-2</c:v>
                </c:pt>
                <c:pt idx="71">
                  <c:v>1.294824372989032E-2</c:v>
                </c:pt>
                <c:pt idx="72">
                  <c:v>1.3091487067600591E-2</c:v>
                </c:pt>
                <c:pt idx="73">
                  <c:v>1.323569983101211E-2</c:v>
                </c:pt>
                <c:pt idx="74">
                  <c:v>1.337756079564364E-2</c:v>
                </c:pt>
                <c:pt idx="75">
                  <c:v>1.352323859031097E-2</c:v>
                </c:pt>
                <c:pt idx="76">
                  <c:v>1.3681990897180109E-2</c:v>
                </c:pt>
                <c:pt idx="77">
                  <c:v>1.38440916473044E-2</c:v>
                </c:pt>
                <c:pt idx="78">
                  <c:v>1.4014765631923651E-2</c:v>
                </c:pt>
                <c:pt idx="79">
                  <c:v>1.41990040369402E-2</c:v>
                </c:pt>
                <c:pt idx="80">
                  <c:v>1.4409402969288771E-2</c:v>
                </c:pt>
                <c:pt idx="81">
                  <c:v>1.458516208285124E-2</c:v>
                </c:pt>
                <c:pt idx="82">
                  <c:v>1.474883485265255E-2</c:v>
                </c:pt>
                <c:pt idx="83">
                  <c:v>1.490231647424249E-2</c:v>
                </c:pt>
                <c:pt idx="84">
                  <c:v>1.504346345767392E-2</c:v>
                </c:pt>
                <c:pt idx="85">
                  <c:v>1.518819570327265E-2</c:v>
                </c:pt>
                <c:pt idx="86">
                  <c:v>1.532890760112364E-2</c:v>
                </c:pt>
                <c:pt idx="87">
                  <c:v>1.547368116862332E-2</c:v>
                </c:pt>
                <c:pt idx="88">
                  <c:v>1.5614433246197001E-2</c:v>
                </c:pt>
                <c:pt idx="89">
                  <c:v>1.5757345556778189E-2</c:v>
                </c:pt>
                <c:pt idx="90">
                  <c:v>1.589338043518921E-2</c:v>
                </c:pt>
                <c:pt idx="91">
                  <c:v>1.6028958045967559E-2</c:v>
                </c:pt>
                <c:pt idx="92">
                  <c:v>1.616598156236709E-2</c:v>
                </c:pt>
                <c:pt idx="93">
                  <c:v>1.6293505817129739E-2</c:v>
                </c:pt>
                <c:pt idx="94">
                  <c:v>1.6427709795003839E-2</c:v>
                </c:pt>
                <c:pt idx="95">
                  <c:v>1.6554077379197538E-2</c:v>
                </c:pt>
                <c:pt idx="96">
                  <c:v>1.6676652299998661E-2</c:v>
                </c:pt>
                <c:pt idx="97">
                  <c:v>1.6797337707565599E-2</c:v>
                </c:pt>
                <c:pt idx="98">
                  <c:v>1.6932799835989869E-2</c:v>
                </c:pt>
                <c:pt idx="99">
                  <c:v>1.7045181751762659E-2</c:v>
                </c:pt>
                <c:pt idx="100">
                  <c:v>1.716305379715059E-2</c:v>
                </c:pt>
                <c:pt idx="101">
                  <c:v>1.7281654282980039E-2</c:v>
                </c:pt>
                <c:pt idx="102">
                  <c:v>1.7395028242103459E-2</c:v>
                </c:pt>
                <c:pt idx="103">
                  <c:v>1.7514132719500721E-2</c:v>
                </c:pt>
                <c:pt idx="104">
                  <c:v>1.7636825382871531E-2</c:v>
                </c:pt>
                <c:pt idx="105">
                  <c:v>1.7761439478435639E-2</c:v>
                </c:pt>
                <c:pt idx="106">
                  <c:v>1.7885592450307231E-2</c:v>
                </c:pt>
                <c:pt idx="107">
                  <c:v>1.8004517019619869E-2</c:v>
                </c:pt>
                <c:pt idx="108">
                  <c:v>1.812607794789442E-2</c:v>
                </c:pt>
                <c:pt idx="109">
                  <c:v>1.8239547688187141E-2</c:v>
                </c:pt>
                <c:pt idx="110">
                  <c:v>1.8346831009953279E-2</c:v>
                </c:pt>
                <c:pt idx="111">
                  <c:v>1.845412584266554E-2</c:v>
                </c:pt>
                <c:pt idx="112">
                  <c:v>1.857121013395048E-2</c:v>
                </c:pt>
                <c:pt idx="113">
                  <c:v>1.8701903773935269E-2</c:v>
                </c:pt>
                <c:pt idx="114">
                  <c:v>1.8822356763187501E-2</c:v>
                </c:pt>
                <c:pt idx="115">
                  <c:v>1.8927078346998E-2</c:v>
                </c:pt>
                <c:pt idx="116">
                  <c:v>1.90394460198672E-2</c:v>
                </c:pt>
                <c:pt idx="117">
                  <c:v>1.9155167098316422E-2</c:v>
                </c:pt>
                <c:pt idx="118">
                  <c:v>1.927448141340771E-2</c:v>
                </c:pt>
                <c:pt idx="119">
                  <c:v>1.93921391698029E-2</c:v>
                </c:pt>
                <c:pt idx="120">
                  <c:v>1.952484990856402E-2</c:v>
                </c:pt>
                <c:pt idx="121">
                  <c:v>1.9649460768346848E-2</c:v>
                </c:pt>
                <c:pt idx="122">
                  <c:v>1.9781728100394889E-2</c:v>
                </c:pt>
                <c:pt idx="123">
                  <c:v>1.9910430749220529E-2</c:v>
                </c:pt>
                <c:pt idx="124">
                  <c:v>2.0037000392066712E-2</c:v>
                </c:pt>
                <c:pt idx="125">
                  <c:v>2.0171468865622232E-2</c:v>
                </c:pt>
                <c:pt idx="126">
                  <c:v>2.030906122411261E-2</c:v>
                </c:pt>
                <c:pt idx="127">
                  <c:v>2.0442610530045771E-2</c:v>
                </c:pt>
                <c:pt idx="128">
                  <c:v>2.0580001229986791E-2</c:v>
                </c:pt>
                <c:pt idx="129">
                  <c:v>2.0728166195218029E-2</c:v>
                </c:pt>
                <c:pt idx="130">
                  <c:v>2.0862249567073131E-2</c:v>
                </c:pt>
                <c:pt idx="131">
                  <c:v>2.1014520714232009E-2</c:v>
                </c:pt>
                <c:pt idx="132">
                  <c:v>2.1167293285660482E-2</c:v>
                </c:pt>
                <c:pt idx="133">
                  <c:v>2.131363208990314E-2</c:v>
                </c:pt>
                <c:pt idx="134">
                  <c:v>2.144157535309954E-2</c:v>
                </c:pt>
                <c:pt idx="135">
                  <c:v>2.158125629240349E-2</c:v>
                </c:pt>
                <c:pt idx="136">
                  <c:v>2.1718564285690641E-2</c:v>
                </c:pt>
                <c:pt idx="137">
                  <c:v>2.1858523202593929E-2</c:v>
                </c:pt>
                <c:pt idx="138">
                  <c:v>2.2004963203372491E-2</c:v>
                </c:pt>
                <c:pt idx="139">
                  <c:v>2.2133473638381349E-2</c:v>
                </c:pt>
                <c:pt idx="140">
                  <c:v>2.225338322526059E-2</c:v>
                </c:pt>
                <c:pt idx="141">
                  <c:v>2.236540712380939E-2</c:v>
                </c:pt>
                <c:pt idx="142">
                  <c:v>2.248438682869338E-2</c:v>
                </c:pt>
                <c:pt idx="143">
                  <c:v>2.2598831109656839E-2</c:v>
                </c:pt>
                <c:pt idx="144">
                  <c:v>2.2710893715416521E-2</c:v>
                </c:pt>
                <c:pt idx="145">
                  <c:v>2.2823687392193339E-2</c:v>
                </c:pt>
                <c:pt idx="146">
                  <c:v>2.2931224137411228E-2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F2E-4411-8FEE-3816B7FFB77A}"/>
            </c:ext>
          </c:extLst>
        </c:ser>
        <c:ser>
          <c:idx val="4"/>
          <c:order val="4"/>
          <c:tx>
            <c:strRef>
              <c:f>'2021_24 2 v 0 cum hazards'!$M$6</c:f>
              <c:strCache>
                <c:ptCount val="1"/>
                <c:pt idx="0">
                  <c:v>Sum of adj_cum_hazard_den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'2021_24 2 v 0 cum hazards'!$H$7:$H$153</c:f>
              <c:numCache>
                <c:formatCode>m/d/yyyy</c:formatCode>
                <c:ptCount val="147"/>
                <c:pt idx="0">
                  <c:v>44361</c:v>
                </c:pt>
                <c:pt idx="1">
                  <c:v>44368</c:v>
                </c:pt>
                <c:pt idx="2">
                  <c:v>44375</c:v>
                </c:pt>
                <c:pt idx="3">
                  <c:v>44382</c:v>
                </c:pt>
                <c:pt idx="4">
                  <c:v>44389</c:v>
                </c:pt>
                <c:pt idx="5">
                  <c:v>44396</c:v>
                </c:pt>
                <c:pt idx="6">
                  <c:v>44403</c:v>
                </c:pt>
                <c:pt idx="7">
                  <c:v>44410</c:v>
                </c:pt>
                <c:pt idx="8">
                  <c:v>44417</c:v>
                </c:pt>
                <c:pt idx="9">
                  <c:v>44424</c:v>
                </c:pt>
                <c:pt idx="10">
                  <c:v>44431</c:v>
                </c:pt>
                <c:pt idx="11">
                  <c:v>44438</c:v>
                </c:pt>
                <c:pt idx="12">
                  <c:v>44445</c:v>
                </c:pt>
                <c:pt idx="13">
                  <c:v>44452</c:v>
                </c:pt>
                <c:pt idx="14">
                  <c:v>44459</c:v>
                </c:pt>
                <c:pt idx="15">
                  <c:v>44466</c:v>
                </c:pt>
                <c:pt idx="16">
                  <c:v>44473</c:v>
                </c:pt>
                <c:pt idx="17">
                  <c:v>44480</c:v>
                </c:pt>
                <c:pt idx="18">
                  <c:v>44487</c:v>
                </c:pt>
                <c:pt idx="19">
                  <c:v>44494</c:v>
                </c:pt>
                <c:pt idx="20">
                  <c:v>44501</c:v>
                </c:pt>
                <c:pt idx="21">
                  <c:v>44508</c:v>
                </c:pt>
                <c:pt idx="22">
                  <c:v>44515</c:v>
                </c:pt>
                <c:pt idx="23">
                  <c:v>44522</c:v>
                </c:pt>
                <c:pt idx="24">
                  <c:v>44529</c:v>
                </c:pt>
                <c:pt idx="25">
                  <c:v>44536</c:v>
                </c:pt>
                <c:pt idx="26">
                  <c:v>44543</c:v>
                </c:pt>
                <c:pt idx="27">
                  <c:v>44550</c:v>
                </c:pt>
                <c:pt idx="28">
                  <c:v>44557</c:v>
                </c:pt>
                <c:pt idx="29">
                  <c:v>44564</c:v>
                </c:pt>
                <c:pt idx="30">
                  <c:v>44571</c:v>
                </c:pt>
                <c:pt idx="31">
                  <c:v>44578</c:v>
                </c:pt>
                <c:pt idx="32">
                  <c:v>44585</c:v>
                </c:pt>
                <c:pt idx="33">
                  <c:v>44592</c:v>
                </c:pt>
                <c:pt idx="34">
                  <c:v>44599</c:v>
                </c:pt>
                <c:pt idx="35">
                  <c:v>44606</c:v>
                </c:pt>
                <c:pt idx="36">
                  <c:v>44613</c:v>
                </c:pt>
                <c:pt idx="37">
                  <c:v>44620</c:v>
                </c:pt>
                <c:pt idx="38">
                  <c:v>44627</c:v>
                </c:pt>
                <c:pt idx="39">
                  <c:v>44634</c:v>
                </c:pt>
                <c:pt idx="40">
                  <c:v>44641</c:v>
                </c:pt>
                <c:pt idx="41">
                  <c:v>44648</c:v>
                </c:pt>
                <c:pt idx="42">
                  <c:v>44655</c:v>
                </c:pt>
                <c:pt idx="43">
                  <c:v>44662</c:v>
                </c:pt>
                <c:pt idx="44">
                  <c:v>44669</c:v>
                </c:pt>
                <c:pt idx="45">
                  <c:v>44676</c:v>
                </c:pt>
                <c:pt idx="46">
                  <c:v>44683</c:v>
                </c:pt>
                <c:pt idx="47">
                  <c:v>44690</c:v>
                </c:pt>
                <c:pt idx="48">
                  <c:v>44697</c:v>
                </c:pt>
                <c:pt idx="49">
                  <c:v>44704</c:v>
                </c:pt>
                <c:pt idx="50">
                  <c:v>44711</c:v>
                </c:pt>
                <c:pt idx="51">
                  <c:v>44718</c:v>
                </c:pt>
                <c:pt idx="52">
                  <c:v>44725</c:v>
                </c:pt>
                <c:pt idx="53">
                  <c:v>44732</c:v>
                </c:pt>
                <c:pt idx="54">
                  <c:v>44739</c:v>
                </c:pt>
                <c:pt idx="55">
                  <c:v>44746</c:v>
                </c:pt>
                <c:pt idx="56">
                  <c:v>44753</c:v>
                </c:pt>
                <c:pt idx="57">
                  <c:v>44760</c:v>
                </c:pt>
                <c:pt idx="58">
                  <c:v>44767</c:v>
                </c:pt>
                <c:pt idx="59">
                  <c:v>44774</c:v>
                </c:pt>
                <c:pt idx="60">
                  <c:v>44781</c:v>
                </c:pt>
                <c:pt idx="61">
                  <c:v>44788</c:v>
                </c:pt>
                <c:pt idx="62">
                  <c:v>44795</c:v>
                </c:pt>
                <c:pt idx="63">
                  <c:v>44802</c:v>
                </c:pt>
                <c:pt idx="64">
                  <c:v>44809</c:v>
                </c:pt>
                <c:pt idx="65">
                  <c:v>44816</c:v>
                </c:pt>
                <c:pt idx="66">
                  <c:v>44823</c:v>
                </c:pt>
                <c:pt idx="67">
                  <c:v>44830</c:v>
                </c:pt>
                <c:pt idx="68">
                  <c:v>44837</c:v>
                </c:pt>
                <c:pt idx="69">
                  <c:v>44844</c:v>
                </c:pt>
                <c:pt idx="70">
                  <c:v>44851</c:v>
                </c:pt>
                <c:pt idx="71">
                  <c:v>44858</c:v>
                </c:pt>
                <c:pt idx="72">
                  <c:v>44865</c:v>
                </c:pt>
                <c:pt idx="73">
                  <c:v>44872</c:v>
                </c:pt>
                <c:pt idx="74">
                  <c:v>44879</c:v>
                </c:pt>
                <c:pt idx="75">
                  <c:v>44886</c:v>
                </c:pt>
                <c:pt idx="76">
                  <c:v>44893</c:v>
                </c:pt>
                <c:pt idx="77">
                  <c:v>44900</c:v>
                </c:pt>
                <c:pt idx="78">
                  <c:v>44907</c:v>
                </c:pt>
                <c:pt idx="79">
                  <c:v>44914</c:v>
                </c:pt>
                <c:pt idx="80">
                  <c:v>44921</c:v>
                </c:pt>
                <c:pt idx="81">
                  <c:v>44928</c:v>
                </c:pt>
                <c:pt idx="82">
                  <c:v>44935</c:v>
                </c:pt>
                <c:pt idx="83">
                  <c:v>44942</c:v>
                </c:pt>
                <c:pt idx="84">
                  <c:v>44949</c:v>
                </c:pt>
                <c:pt idx="85">
                  <c:v>44956</c:v>
                </c:pt>
                <c:pt idx="86">
                  <c:v>44963</c:v>
                </c:pt>
                <c:pt idx="87">
                  <c:v>44970</c:v>
                </c:pt>
                <c:pt idx="88">
                  <c:v>44977</c:v>
                </c:pt>
                <c:pt idx="89">
                  <c:v>44984</c:v>
                </c:pt>
                <c:pt idx="90">
                  <c:v>44991</c:v>
                </c:pt>
                <c:pt idx="91">
                  <c:v>44998</c:v>
                </c:pt>
                <c:pt idx="92">
                  <c:v>45005</c:v>
                </c:pt>
                <c:pt idx="93">
                  <c:v>45012</c:v>
                </c:pt>
                <c:pt idx="94">
                  <c:v>45019</c:v>
                </c:pt>
                <c:pt idx="95">
                  <c:v>45026</c:v>
                </c:pt>
                <c:pt idx="96">
                  <c:v>45033</c:v>
                </c:pt>
                <c:pt idx="97">
                  <c:v>45040</c:v>
                </c:pt>
                <c:pt idx="98">
                  <c:v>45047</c:v>
                </c:pt>
                <c:pt idx="99">
                  <c:v>45054</c:v>
                </c:pt>
                <c:pt idx="100">
                  <c:v>45061</c:v>
                </c:pt>
                <c:pt idx="101">
                  <c:v>45068</c:v>
                </c:pt>
                <c:pt idx="102">
                  <c:v>45075</c:v>
                </c:pt>
                <c:pt idx="103">
                  <c:v>45082</c:v>
                </c:pt>
                <c:pt idx="104">
                  <c:v>45089</c:v>
                </c:pt>
                <c:pt idx="105">
                  <c:v>45096</c:v>
                </c:pt>
                <c:pt idx="106">
                  <c:v>45103</c:v>
                </c:pt>
                <c:pt idx="107">
                  <c:v>45110</c:v>
                </c:pt>
                <c:pt idx="108">
                  <c:v>45117</c:v>
                </c:pt>
                <c:pt idx="109">
                  <c:v>45124</c:v>
                </c:pt>
                <c:pt idx="110">
                  <c:v>45131</c:v>
                </c:pt>
                <c:pt idx="111">
                  <c:v>45138</c:v>
                </c:pt>
                <c:pt idx="112">
                  <c:v>45145</c:v>
                </c:pt>
                <c:pt idx="113">
                  <c:v>45152</c:v>
                </c:pt>
                <c:pt idx="114">
                  <c:v>45159</c:v>
                </c:pt>
                <c:pt idx="115">
                  <c:v>45166</c:v>
                </c:pt>
                <c:pt idx="116">
                  <c:v>45173</c:v>
                </c:pt>
                <c:pt idx="117">
                  <c:v>45180</c:v>
                </c:pt>
                <c:pt idx="118">
                  <c:v>45187</c:v>
                </c:pt>
                <c:pt idx="119">
                  <c:v>45194</c:v>
                </c:pt>
                <c:pt idx="120">
                  <c:v>45201</c:v>
                </c:pt>
                <c:pt idx="121">
                  <c:v>45208</c:v>
                </c:pt>
                <c:pt idx="122">
                  <c:v>45215</c:v>
                </c:pt>
                <c:pt idx="123">
                  <c:v>45222</c:v>
                </c:pt>
                <c:pt idx="124">
                  <c:v>45229</c:v>
                </c:pt>
                <c:pt idx="125">
                  <c:v>45236</c:v>
                </c:pt>
                <c:pt idx="126">
                  <c:v>45243</c:v>
                </c:pt>
                <c:pt idx="127">
                  <c:v>45250</c:v>
                </c:pt>
                <c:pt idx="128">
                  <c:v>45257</c:v>
                </c:pt>
                <c:pt idx="129">
                  <c:v>45264</c:v>
                </c:pt>
                <c:pt idx="130">
                  <c:v>45271</c:v>
                </c:pt>
                <c:pt idx="131">
                  <c:v>45278</c:v>
                </c:pt>
                <c:pt idx="132">
                  <c:v>45285</c:v>
                </c:pt>
                <c:pt idx="133">
                  <c:v>45292</c:v>
                </c:pt>
                <c:pt idx="134">
                  <c:v>45299</c:v>
                </c:pt>
                <c:pt idx="135">
                  <c:v>45306</c:v>
                </c:pt>
                <c:pt idx="136">
                  <c:v>45313</c:v>
                </c:pt>
                <c:pt idx="137">
                  <c:v>45320</c:v>
                </c:pt>
                <c:pt idx="138">
                  <c:v>45327</c:v>
                </c:pt>
                <c:pt idx="139">
                  <c:v>45334</c:v>
                </c:pt>
                <c:pt idx="140">
                  <c:v>45341</c:v>
                </c:pt>
                <c:pt idx="141">
                  <c:v>45348</c:v>
                </c:pt>
                <c:pt idx="142">
                  <c:v>45355</c:v>
                </c:pt>
                <c:pt idx="143">
                  <c:v>45362</c:v>
                </c:pt>
                <c:pt idx="144">
                  <c:v>45369</c:v>
                </c:pt>
                <c:pt idx="145">
                  <c:v>45376</c:v>
                </c:pt>
                <c:pt idx="146">
                  <c:v>45383</c:v>
                </c:pt>
              </c:numCache>
            </c:numRef>
          </c:cat>
          <c:val>
            <c:numRef>
              <c:f>'2021_24 2 v 0 cum hazards'!$M$7:$M$153</c:f>
              <c:numCache>
                <c:formatCode>General</c:formatCode>
                <c:ptCount val="147"/>
                <c:pt idx="0">
                  <c:v>0</c:v>
                </c:pt>
                <c:pt idx="1">
                  <c:v>0</c:v>
                </c:pt>
                <c:pt idx="2">
                  <c:v>1.8239991973798849E-4</c:v>
                </c:pt>
                <c:pt idx="3">
                  <c:v>3.7481757340932051E-4</c:v>
                </c:pt>
                <c:pt idx="4">
                  <c:v>5.5859983629972458E-4</c:v>
                </c:pt>
                <c:pt idx="5">
                  <c:v>7.3766009063752896E-4</c:v>
                </c:pt>
                <c:pt idx="6">
                  <c:v>9.1840966661540819E-4</c:v>
                </c:pt>
                <c:pt idx="7">
                  <c:v>1.0875572479657719E-3</c:v>
                </c:pt>
                <c:pt idx="8">
                  <c:v>1.267042932027793E-3</c:v>
                </c:pt>
                <c:pt idx="9">
                  <c:v>1.4445516339771189E-3</c:v>
                </c:pt>
                <c:pt idx="10">
                  <c:v>1.6126707471036581E-3</c:v>
                </c:pt>
                <c:pt idx="11">
                  <c:v>1.7771768781428569E-3</c:v>
                </c:pt>
                <c:pt idx="12">
                  <c:v>1.9457000157047889E-3</c:v>
                </c:pt>
                <c:pt idx="13">
                  <c:v>2.1310099715782312E-3</c:v>
                </c:pt>
                <c:pt idx="14">
                  <c:v>2.3140557107710152E-3</c:v>
                </c:pt>
                <c:pt idx="15">
                  <c:v>2.485718815960619E-3</c:v>
                </c:pt>
                <c:pt idx="16">
                  <c:v>2.661519506104785E-3</c:v>
                </c:pt>
                <c:pt idx="17">
                  <c:v>2.8499124357557661E-3</c:v>
                </c:pt>
                <c:pt idx="18">
                  <c:v>3.0559557246643458E-3</c:v>
                </c:pt>
                <c:pt idx="19">
                  <c:v>3.2832964067628112E-3</c:v>
                </c:pt>
                <c:pt idx="20">
                  <c:v>3.5325870500016879E-3</c:v>
                </c:pt>
                <c:pt idx="21">
                  <c:v>3.8170814169119901E-3</c:v>
                </c:pt>
                <c:pt idx="22">
                  <c:v>4.1420726871387566E-3</c:v>
                </c:pt>
                <c:pt idx="23">
                  <c:v>4.4888860733217316E-3</c:v>
                </c:pt>
                <c:pt idx="24">
                  <c:v>4.8527046098239806E-3</c:v>
                </c:pt>
                <c:pt idx="25">
                  <c:v>5.2247252612350322E-3</c:v>
                </c:pt>
                <c:pt idx="26">
                  <c:v>5.5793290253179093E-3</c:v>
                </c:pt>
                <c:pt idx="27">
                  <c:v>5.9012938047773066E-3</c:v>
                </c:pt>
                <c:pt idx="28">
                  <c:v>6.2112041663377124E-3</c:v>
                </c:pt>
                <c:pt idx="29">
                  <c:v>6.4974871313349027E-3</c:v>
                </c:pt>
                <c:pt idx="30">
                  <c:v>6.7672192820249057E-3</c:v>
                </c:pt>
                <c:pt idx="31">
                  <c:v>7.0035206969665939E-3</c:v>
                </c:pt>
                <c:pt idx="32">
                  <c:v>7.2398168789167966E-3</c:v>
                </c:pt>
                <c:pt idx="33">
                  <c:v>7.5138336210254057E-3</c:v>
                </c:pt>
                <c:pt idx="34">
                  <c:v>7.7909069737268624E-3</c:v>
                </c:pt>
                <c:pt idx="35">
                  <c:v>8.0728284160492235E-3</c:v>
                </c:pt>
                <c:pt idx="36">
                  <c:v>8.3405439714314081E-3</c:v>
                </c:pt>
                <c:pt idx="37">
                  <c:v>8.5972993419041101E-3</c:v>
                </c:pt>
                <c:pt idx="38">
                  <c:v>8.8491210615980302E-3</c:v>
                </c:pt>
                <c:pt idx="39">
                  <c:v>9.0827147459355342E-3</c:v>
                </c:pt>
                <c:pt idx="40">
                  <c:v>9.3342080406251821E-3</c:v>
                </c:pt>
                <c:pt idx="41">
                  <c:v>9.5793457944317248E-3</c:v>
                </c:pt>
                <c:pt idx="42">
                  <c:v>9.8131201367511918E-3</c:v>
                </c:pt>
                <c:pt idx="43">
                  <c:v>1.003011566037296E-2</c:v>
                </c:pt>
                <c:pt idx="44">
                  <c:v>1.0238990072231171E-2</c:v>
                </c:pt>
                <c:pt idx="45">
                  <c:v>1.0447348287247631E-2</c:v>
                </c:pt>
                <c:pt idx="46">
                  <c:v>1.066823534339365E-2</c:v>
                </c:pt>
                <c:pt idx="47">
                  <c:v>1.088088559872656E-2</c:v>
                </c:pt>
                <c:pt idx="48">
                  <c:v>1.1064127868826851E-2</c:v>
                </c:pt>
                <c:pt idx="49">
                  <c:v>1.123680093708951E-2</c:v>
                </c:pt>
                <c:pt idx="50">
                  <c:v>1.141712433378508E-2</c:v>
                </c:pt>
                <c:pt idx="51">
                  <c:v>1.161122700227194E-2</c:v>
                </c:pt>
                <c:pt idx="52">
                  <c:v>1.1795976296120879E-2</c:v>
                </c:pt>
                <c:pt idx="53">
                  <c:v>1.198118355227239E-2</c:v>
                </c:pt>
                <c:pt idx="54">
                  <c:v>1.2185523217557099E-2</c:v>
                </c:pt>
                <c:pt idx="55">
                  <c:v>1.2363315130445149E-2</c:v>
                </c:pt>
                <c:pt idx="56">
                  <c:v>1.2548636835536449E-2</c:v>
                </c:pt>
                <c:pt idx="57">
                  <c:v>1.275201233532401E-2</c:v>
                </c:pt>
                <c:pt idx="58">
                  <c:v>1.295893339965562E-2</c:v>
                </c:pt>
                <c:pt idx="59">
                  <c:v>1.315923675808248E-2</c:v>
                </c:pt>
                <c:pt idx="60">
                  <c:v>1.3370016630976729E-2</c:v>
                </c:pt>
                <c:pt idx="61">
                  <c:v>1.357646175345306E-2</c:v>
                </c:pt>
                <c:pt idx="62">
                  <c:v>1.3779171801089601E-2</c:v>
                </c:pt>
                <c:pt idx="63">
                  <c:v>1.395966450922643E-2</c:v>
                </c:pt>
                <c:pt idx="64">
                  <c:v>1.4183589043615941E-2</c:v>
                </c:pt>
                <c:pt idx="65">
                  <c:v>1.438662372996442E-2</c:v>
                </c:pt>
                <c:pt idx="66">
                  <c:v>1.461058373971541E-2</c:v>
                </c:pt>
                <c:pt idx="67">
                  <c:v>1.484825152776904E-2</c:v>
                </c:pt>
                <c:pt idx="68">
                  <c:v>1.5095020381249951E-2</c:v>
                </c:pt>
                <c:pt idx="69">
                  <c:v>1.5342050706020049E-2</c:v>
                </c:pt>
                <c:pt idx="70">
                  <c:v>1.5562639042050051E-2</c:v>
                </c:pt>
                <c:pt idx="71">
                  <c:v>1.578599384604315E-2</c:v>
                </c:pt>
                <c:pt idx="72">
                  <c:v>1.5996753764085301E-2</c:v>
                </c:pt>
                <c:pt idx="73">
                  <c:v>1.6209846527657279E-2</c:v>
                </c:pt>
                <c:pt idx="74">
                  <c:v>1.6420355400913921E-2</c:v>
                </c:pt>
                <c:pt idx="75">
                  <c:v>1.663745189774005E-2</c:v>
                </c:pt>
                <c:pt idx="76">
                  <c:v>1.6875103254844471E-2</c:v>
                </c:pt>
                <c:pt idx="77">
                  <c:v>1.71189246452438E-2</c:v>
                </c:pt>
                <c:pt idx="78">
                  <c:v>1.7376911420360901E-2</c:v>
                </c:pt>
                <c:pt idx="79">
                  <c:v>1.7656871578863378E-2</c:v>
                </c:pt>
                <c:pt idx="80">
                  <c:v>1.7978460804289619E-2</c:v>
                </c:pt>
                <c:pt idx="81">
                  <c:v>1.8248646725010479E-2</c:v>
                </c:pt>
                <c:pt idx="82">
                  <c:v>1.850152259827139E-2</c:v>
                </c:pt>
                <c:pt idx="83">
                  <c:v>1.8739770989813619E-2</c:v>
                </c:pt>
                <c:pt idx="84">
                  <c:v>1.8959831819686551E-2</c:v>
                </c:pt>
                <c:pt idx="85">
                  <c:v>1.9186441112505791E-2</c:v>
                </c:pt>
                <c:pt idx="86">
                  <c:v>1.940769029177726E-2</c:v>
                </c:pt>
                <c:pt idx="87">
                  <c:v>1.963629167804708E-2</c:v>
                </c:pt>
                <c:pt idx="88">
                  <c:v>1.9859486109425738E-2</c:v>
                </c:pt>
                <c:pt idx="89">
                  <c:v>2.008706143867247E-2</c:v>
                </c:pt>
                <c:pt idx="90">
                  <c:v>2.0304583037795639E-2</c:v>
                </c:pt>
                <c:pt idx="91">
                  <c:v>2.0522248465597651E-2</c:v>
                </c:pt>
                <c:pt idx="92">
                  <c:v>2.0743126397148062E-2</c:v>
                </c:pt>
                <c:pt idx="93">
                  <c:v>2.0949499852983489E-2</c:v>
                </c:pt>
                <c:pt idx="94">
                  <c:v>2.1167527799141661E-2</c:v>
                </c:pt>
                <c:pt idx="95">
                  <c:v>2.137361958399206E-2</c:v>
                </c:pt>
                <c:pt idx="96">
                  <c:v>2.1574265331507771E-2</c:v>
                </c:pt>
                <c:pt idx="97">
                  <c:v>2.177253206502492E-2</c:v>
                </c:pt>
                <c:pt idx="98">
                  <c:v>2.1995921591088461E-2</c:v>
                </c:pt>
                <c:pt idx="99">
                  <c:v>2.218193212230431E-2</c:v>
                </c:pt>
                <c:pt idx="100">
                  <c:v>2.2377697069236278E-2</c:v>
                </c:pt>
                <c:pt idx="101">
                  <c:v>2.2575363819871609E-2</c:v>
                </c:pt>
                <c:pt idx="102">
                  <c:v>2.2764970886344289E-2</c:v>
                </c:pt>
                <c:pt idx="103">
                  <c:v>2.2964849639519211E-2</c:v>
                </c:pt>
                <c:pt idx="104">
                  <c:v>2.3171489684089192E-2</c:v>
                </c:pt>
                <c:pt idx="105">
                  <c:v>2.3382136981159759E-2</c:v>
                </c:pt>
                <c:pt idx="106">
                  <c:v>2.3592780482544679E-2</c:v>
                </c:pt>
                <c:pt idx="107">
                  <c:v>2.3795281912426969E-2</c:v>
                </c:pt>
                <c:pt idx="108">
                  <c:v>2.400301200375449E-2</c:v>
                </c:pt>
                <c:pt idx="109">
                  <c:v>2.4197592447433771E-2</c:v>
                </c:pt>
                <c:pt idx="110">
                  <c:v>2.4382167548902729E-2</c:v>
                </c:pt>
                <c:pt idx="111">
                  <c:v>2.4567350814180079E-2</c:v>
                </c:pt>
                <c:pt idx="112">
                  <c:v>2.4770103561913202E-2</c:v>
                </c:pt>
                <c:pt idx="113">
                  <c:v>2.4997256563500679E-2</c:v>
                </c:pt>
                <c:pt idx="114">
                  <c:v>2.520739191438175E-2</c:v>
                </c:pt>
                <c:pt idx="115">
                  <c:v>2.539069423256899E-2</c:v>
                </c:pt>
                <c:pt idx="116">
                  <c:v>2.5588014351504221E-2</c:v>
                </c:pt>
                <c:pt idx="117">
                  <c:v>2.5791911668118381E-2</c:v>
                </c:pt>
                <c:pt idx="118">
                  <c:v>2.6002874229087029E-2</c:v>
                </c:pt>
                <c:pt idx="119">
                  <c:v>2.621164017189706E-2</c:v>
                </c:pt>
                <c:pt idx="120">
                  <c:v>2.6447991341439849E-2</c:v>
                </c:pt>
                <c:pt idx="121">
                  <c:v>2.6670765530422059E-2</c:v>
                </c:pt>
                <c:pt idx="122">
                  <c:v>2.6908130196520469E-2</c:v>
                </c:pt>
                <c:pt idx="123">
                  <c:v>2.7139993366217131E-2</c:v>
                </c:pt>
                <c:pt idx="124">
                  <c:v>2.7368878693699611E-2</c:v>
                </c:pt>
                <c:pt idx="125">
                  <c:v>2.7612991276903271E-2</c:v>
                </c:pt>
                <c:pt idx="126">
                  <c:v>2.7863784775293339E-2</c:v>
                </c:pt>
                <c:pt idx="127">
                  <c:v>2.810818967595358E-2</c:v>
                </c:pt>
                <c:pt idx="128">
                  <c:v>2.8360636936252091E-2</c:v>
                </c:pt>
                <c:pt idx="129">
                  <c:v>2.8634036657513181E-2</c:v>
                </c:pt>
                <c:pt idx="130">
                  <c:v>2.88824902446531E-2</c:v>
                </c:pt>
                <c:pt idx="131">
                  <c:v>2.9165846213541891E-2</c:v>
                </c:pt>
                <c:pt idx="132">
                  <c:v>2.945142426255503E-2</c:v>
                </c:pt>
                <c:pt idx="133">
                  <c:v>2.972619177512181E-2</c:v>
                </c:pt>
                <c:pt idx="134">
                  <c:v>2.996739870601843E-2</c:v>
                </c:pt>
                <c:pt idx="135">
                  <c:v>3.0231781528725209E-2</c:v>
                </c:pt>
                <c:pt idx="136">
                  <c:v>3.0492742699211331E-2</c:v>
                </c:pt>
                <c:pt idx="137">
                  <c:v>3.0759838118757189E-2</c:v>
                </c:pt>
                <c:pt idx="138">
                  <c:v>3.1040491461822049E-2</c:v>
                </c:pt>
                <c:pt idx="139">
                  <c:v>3.1287788933907518E-2</c:v>
                </c:pt>
                <c:pt idx="140">
                  <c:v>3.1519387116408698E-2</c:v>
                </c:pt>
                <c:pt idx="141">
                  <c:v>3.1736500052319608E-2</c:v>
                </c:pt>
                <c:pt idx="142">
                  <c:v>3.1967885343542848E-2</c:v>
                </c:pt>
                <c:pt idx="143">
                  <c:v>3.2191222172327581E-2</c:v>
                </c:pt>
                <c:pt idx="144">
                  <c:v>3.2410647024357482E-2</c:v>
                </c:pt>
                <c:pt idx="145">
                  <c:v>3.2632241065892263E-2</c:v>
                </c:pt>
                <c:pt idx="146">
                  <c:v>3.2844198800441871E-2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F2E-4411-8FEE-3816B7FFB7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21973951"/>
        <c:axId val="2021974431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'2021_24 2 v 0 cum hazards'!$I$6</c15:sqref>
                        </c15:formulaRef>
                      </c:ext>
                    </c:extLst>
                    <c:strCache>
                      <c:ptCount val="1"/>
                      <c:pt idx="0">
                        <c:v>Sum of KCOR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uri="{02D57815-91ED-43cb-92C2-25804820EDAC}">
                        <c15:formulaRef>
                          <c15:sqref>'2021_24 2 v 0 cum hazards'!$H$7:$H$153</c15:sqref>
                        </c15:formulaRef>
                      </c:ext>
                    </c:extLst>
                    <c:numCache>
                      <c:formatCode>m/d/yyyy</c:formatCode>
                      <c:ptCount val="147"/>
                      <c:pt idx="0">
                        <c:v>44361</c:v>
                      </c:pt>
                      <c:pt idx="1">
                        <c:v>44368</c:v>
                      </c:pt>
                      <c:pt idx="2">
                        <c:v>44375</c:v>
                      </c:pt>
                      <c:pt idx="3">
                        <c:v>44382</c:v>
                      </c:pt>
                      <c:pt idx="4">
                        <c:v>44389</c:v>
                      </c:pt>
                      <c:pt idx="5">
                        <c:v>44396</c:v>
                      </c:pt>
                      <c:pt idx="6">
                        <c:v>44403</c:v>
                      </c:pt>
                      <c:pt idx="7">
                        <c:v>44410</c:v>
                      </c:pt>
                      <c:pt idx="8">
                        <c:v>44417</c:v>
                      </c:pt>
                      <c:pt idx="9">
                        <c:v>44424</c:v>
                      </c:pt>
                      <c:pt idx="10">
                        <c:v>44431</c:v>
                      </c:pt>
                      <c:pt idx="11">
                        <c:v>44438</c:v>
                      </c:pt>
                      <c:pt idx="12">
                        <c:v>44445</c:v>
                      </c:pt>
                      <c:pt idx="13">
                        <c:v>44452</c:v>
                      </c:pt>
                      <c:pt idx="14">
                        <c:v>44459</c:v>
                      </c:pt>
                      <c:pt idx="15">
                        <c:v>44466</c:v>
                      </c:pt>
                      <c:pt idx="16">
                        <c:v>44473</c:v>
                      </c:pt>
                      <c:pt idx="17">
                        <c:v>44480</c:v>
                      </c:pt>
                      <c:pt idx="18">
                        <c:v>44487</c:v>
                      </c:pt>
                      <c:pt idx="19">
                        <c:v>44494</c:v>
                      </c:pt>
                      <c:pt idx="20">
                        <c:v>44501</c:v>
                      </c:pt>
                      <c:pt idx="21">
                        <c:v>44508</c:v>
                      </c:pt>
                      <c:pt idx="22">
                        <c:v>44515</c:v>
                      </c:pt>
                      <c:pt idx="23">
                        <c:v>44522</c:v>
                      </c:pt>
                      <c:pt idx="24">
                        <c:v>44529</c:v>
                      </c:pt>
                      <c:pt idx="25">
                        <c:v>44536</c:v>
                      </c:pt>
                      <c:pt idx="26">
                        <c:v>44543</c:v>
                      </c:pt>
                      <c:pt idx="27">
                        <c:v>44550</c:v>
                      </c:pt>
                      <c:pt idx="28">
                        <c:v>44557</c:v>
                      </c:pt>
                      <c:pt idx="29">
                        <c:v>44564</c:v>
                      </c:pt>
                      <c:pt idx="30">
                        <c:v>44571</c:v>
                      </c:pt>
                      <c:pt idx="31">
                        <c:v>44578</c:v>
                      </c:pt>
                      <c:pt idx="32">
                        <c:v>44585</c:v>
                      </c:pt>
                      <c:pt idx="33">
                        <c:v>44592</c:v>
                      </c:pt>
                      <c:pt idx="34">
                        <c:v>44599</c:v>
                      </c:pt>
                      <c:pt idx="35">
                        <c:v>44606</c:v>
                      </c:pt>
                      <c:pt idx="36">
                        <c:v>44613</c:v>
                      </c:pt>
                      <c:pt idx="37">
                        <c:v>44620</c:v>
                      </c:pt>
                      <c:pt idx="38">
                        <c:v>44627</c:v>
                      </c:pt>
                      <c:pt idx="39">
                        <c:v>44634</c:v>
                      </c:pt>
                      <c:pt idx="40">
                        <c:v>44641</c:v>
                      </c:pt>
                      <c:pt idx="41">
                        <c:v>44648</c:v>
                      </c:pt>
                      <c:pt idx="42">
                        <c:v>44655</c:v>
                      </c:pt>
                      <c:pt idx="43">
                        <c:v>44662</c:v>
                      </c:pt>
                      <c:pt idx="44">
                        <c:v>44669</c:v>
                      </c:pt>
                      <c:pt idx="45">
                        <c:v>44676</c:v>
                      </c:pt>
                      <c:pt idx="46">
                        <c:v>44683</c:v>
                      </c:pt>
                      <c:pt idx="47">
                        <c:v>44690</c:v>
                      </c:pt>
                      <c:pt idx="48">
                        <c:v>44697</c:v>
                      </c:pt>
                      <c:pt idx="49">
                        <c:v>44704</c:v>
                      </c:pt>
                      <c:pt idx="50">
                        <c:v>44711</c:v>
                      </c:pt>
                      <c:pt idx="51">
                        <c:v>44718</c:v>
                      </c:pt>
                      <c:pt idx="52">
                        <c:v>44725</c:v>
                      </c:pt>
                      <c:pt idx="53">
                        <c:v>44732</c:v>
                      </c:pt>
                      <c:pt idx="54">
                        <c:v>44739</c:v>
                      </c:pt>
                      <c:pt idx="55">
                        <c:v>44746</c:v>
                      </c:pt>
                      <c:pt idx="56">
                        <c:v>44753</c:v>
                      </c:pt>
                      <c:pt idx="57">
                        <c:v>44760</c:v>
                      </c:pt>
                      <c:pt idx="58">
                        <c:v>44767</c:v>
                      </c:pt>
                      <c:pt idx="59">
                        <c:v>44774</c:v>
                      </c:pt>
                      <c:pt idx="60">
                        <c:v>44781</c:v>
                      </c:pt>
                      <c:pt idx="61">
                        <c:v>44788</c:v>
                      </c:pt>
                      <c:pt idx="62">
                        <c:v>44795</c:v>
                      </c:pt>
                      <c:pt idx="63">
                        <c:v>44802</c:v>
                      </c:pt>
                      <c:pt idx="64">
                        <c:v>44809</c:v>
                      </c:pt>
                      <c:pt idx="65">
                        <c:v>44816</c:v>
                      </c:pt>
                      <c:pt idx="66">
                        <c:v>44823</c:v>
                      </c:pt>
                      <c:pt idx="67">
                        <c:v>44830</c:v>
                      </c:pt>
                      <c:pt idx="68">
                        <c:v>44837</c:v>
                      </c:pt>
                      <c:pt idx="69">
                        <c:v>44844</c:v>
                      </c:pt>
                      <c:pt idx="70">
                        <c:v>44851</c:v>
                      </c:pt>
                      <c:pt idx="71">
                        <c:v>44858</c:v>
                      </c:pt>
                      <c:pt idx="72">
                        <c:v>44865</c:v>
                      </c:pt>
                      <c:pt idx="73">
                        <c:v>44872</c:v>
                      </c:pt>
                      <c:pt idx="74">
                        <c:v>44879</c:v>
                      </c:pt>
                      <c:pt idx="75">
                        <c:v>44886</c:v>
                      </c:pt>
                      <c:pt idx="76">
                        <c:v>44893</c:v>
                      </c:pt>
                      <c:pt idx="77">
                        <c:v>44900</c:v>
                      </c:pt>
                      <c:pt idx="78">
                        <c:v>44907</c:v>
                      </c:pt>
                      <c:pt idx="79">
                        <c:v>44914</c:v>
                      </c:pt>
                      <c:pt idx="80">
                        <c:v>44921</c:v>
                      </c:pt>
                      <c:pt idx="81">
                        <c:v>44928</c:v>
                      </c:pt>
                      <c:pt idx="82">
                        <c:v>44935</c:v>
                      </c:pt>
                      <c:pt idx="83">
                        <c:v>44942</c:v>
                      </c:pt>
                      <c:pt idx="84">
                        <c:v>44949</c:v>
                      </c:pt>
                      <c:pt idx="85">
                        <c:v>44956</c:v>
                      </c:pt>
                      <c:pt idx="86">
                        <c:v>44963</c:v>
                      </c:pt>
                      <c:pt idx="87">
                        <c:v>44970</c:v>
                      </c:pt>
                      <c:pt idx="88">
                        <c:v>44977</c:v>
                      </c:pt>
                      <c:pt idx="89">
                        <c:v>44984</c:v>
                      </c:pt>
                      <c:pt idx="90">
                        <c:v>44991</c:v>
                      </c:pt>
                      <c:pt idx="91">
                        <c:v>44998</c:v>
                      </c:pt>
                      <c:pt idx="92">
                        <c:v>45005</c:v>
                      </c:pt>
                      <c:pt idx="93">
                        <c:v>45012</c:v>
                      </c:pt>
                      <c:pt idx="94">
                        <c:v>45019</c:v>
                      </c:pt>
                      <c:pt idx="95">
                        <c:v>45026</c:v>
                      </c:pt>
                      <c:pt idx="96">
                        <c:v>45033</c:v>
                      </c:pt>
                      <c:pt idx="97">
                        <c:v>45040</c:v>
                      </c:pt>
                      <c:pt idx="98">
                        <c:v>45047</c:v>
                      </c:pt>
                      <c:pt idx="99">
                        <c:v>45054</c:v>
                      </c:pt>
                      <c:pt idx="100">
                        <c:v>45061</c:v>
                      </c:pt>
                      <c:pt idx="101">
                        <c:v>45068</c:v>
                      </c:pt>
                      <c:pt idx="102">
                        <c:v>45075</c:v>
                      </c:pt>
                      <c:pt idx="103">
                        <c:v>45082</c:v>
                      </c:pt>
                      <c:pt idx="104">
                        <c:v>45089</c:v>
                      </c:pt>
                      <c:pt idx="105">
                        <c:v>45096</c:v>
                      </c:pt>
                      <c:pt idx="106">
                        <c:v>45103</c:v>
                      </c:pt>
                      <c:pt idx="107">
                        <c:v>45110</c:v>
                      </c:pt>
                      <c:pt idx="108">
                        <c:v>45117</c:v>
                      </c:pt>
                      <c:pt idx="109">
                        <c:v>45124</c:v>
                      </c:pt>
                      <c:pt idx="110">
                        <c:v>45131</c:v>
                      </c:pt>
                      <c:pt idx="111">
                        <c:v>45138</c:v>
                      </c:pt>
                      <c:pt idx="112">
                        <c:v>45145</c:v>
                      </c:pt>
                      <c:pt idx="113">
                        <c:v>45152</c:v>
                      </c:pt>
                      <c:pt idx="114">
                        <c:v>45159</c:v>
                      </c:pt>
                      <c:pt idx="115">
                        <c:v>45166</c:v>
                      </c:pt>
                      <c:pt idx="116">
                        <c:v>45173</c:v>
                      </c:pt>
                      <c:pt idx="117">
                        <c:v>45180</c:v>
                      </c:pt>
                      <c:pt idx="118">
                        <c:v>45187</c:v>
                      </c:pt>
                      <c:pt idx="119">
                        <c:v>45194</c:v>
                      </c:pt>
                      <c:pt idx="120">
                        <c:v>45201</c:v>
                      </c:pt>
                      <c:pt idx="121">
                        <c:v>45208</c:v>
                      </c:pt>
                      <c:pt idx="122">
                        <c:v>45215</c:v>
                      </c:pt>
                      <c:pt idx="123">
                        <c:v>45222</c:v>
                      </c:pt>
                      <c:pt idx="124">
                        <c:v>45229</c:v>
                      </c:pt>
                      <c:pt idx="125">
                        <c:v>45236</c:v>
                      </c:pt>
                      <c:pt idx="126">
                        <c:v>45243</c:v>
                      </c:pt>
                      <c:pt idx="127">
                        <c:v>45250</c:v>
                      </c:pt>
                      <c:pt idx="128">
                        <c:v>45257</c:v>
                      </c:pt>
                      <c:pt idx="129">
                        <c:v>45264</c:v>
                      </c:pt>
                      <c:pt idx="130">
                        <c:v>45271</c:v>
                      </c:pt>
                      <c:pt idx="131">
                        <c:v>45278</c:v>
                      </c:pt>
                      <c:pt idx="132">
                        <c:v>45285</c:v>
                      </c:pt>
                      <c:pt idx="133">
                        <c:v>45292</c:v>
                      </c:pt>
                      <c:pt idx="134">
                        <c:v>45299</c:v>
                      </c:pt>
                      <c:pt idx="135">
                        <c:v>45306</c:v>
                      </c:pt>
                      <c:pt idx="136">
                        <c:v>45313</c:v>
                      </c:pt>
                      <c:pt idx="137">
                        <c:v>45320</c:v>
                      </c:pt>
                      <c:pt idx="138">
                        <c:v>45327</c:v>
                      </c:pt>
                      <c:pt idx="139">
                        <c:v>45334</c:v>
                      </c:pt>
                      <c:pt idx="140">
                        <c:v>45341</c:v>
                      </c:pt>
                      <c:pt idx="141">
                        <c:v>45348</c:v>
                      </c:pt>
                      <c:pt idx="142">
                        <c:v>45355</c:v>
                      </c:pt>
                      <c:pt idx="143">
                        <c:v>45362</c:v>
                      </c:pt>
                      <c:pt idx="144">
                        <c:v>45369</c:v>
                      </c:pt>
                      <c:pt idx="145">
                        <c:v>45376</c:v>
                      </c:pt>
                      <c:pt idx="146">
                        <c:v>45383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'2021_24 2 v 0 cum hazards'!$I$7:$I$153</c15:sqref>
                        </c15:formulaRef>
                      </c:ext>
                    </c:extLst>
                    <c:numCache>
                      <c:formatCode>General</c:formatCode>
                      <c:ptCount val="147"/>
                      <c:pt idx="0">
                        <c:v>0</c:v>
                      </c:pt>
                      <c:pt idx="1">
                        <c:v>0</c:v>
                      </c:pt>
                      <c:pt idx="2">
                        <c:v>0.9627290942843868</c:v>
                      </c:pt>
                      <c:pt idx="3">
                        <c:v>0.92525259981670382</c:v>
                      </c:pt>
                      <c:pt idx="4">
                        <c:v>0.98036995204291788</c:v>
                      </c:pt>
                      <c:pt idx="5">
                        <c:v>1</c:v>
                      </c:pt>
                      <c:pt idx="6">
                        <c:v>1.0363268237069621</c:v>
                      </c:pt>
                      <c:pt idx="7">
                        <c:v>1.044104130303779</c:v>
                      </c:pt>
                      <c:pt idx="8">
                        <c:v>1.0551700986823449</c:v>
                      </c:pt>
                      <c:pt idx="9">
                        <c:v>1.061710054799091</c:v>
                      </c:pt>
                      <c:pt idx="10">
                        <c:v>1.0741175577375099</c:v>
                      </c:pt>
                      <c:pt idx="11">
                        <c:v>1.0886339901233439</c:v>
                      </c:pt>
                      <c:pt idx="12">
                        <c:v>1.105796612385844</c:v>
                      </c:pt>
                      <c:pt idx="13">
                        <c:v>1.1093392475103501</c:v>
                      </c:pt>
                      <c:pt idx="14">
                        <c:v>1.11174658587407</c:v>
                      </c:pt>
                      <c:pt idx="15">
                        <c:v>1.1238967492053771</c:v>
                      </c:pt>
                      <c:pt idx="16">
                        <c:v>1.132011894374499</c:v>
                      </c:pt>
                      <c:pt idx="17">
                        <c:v>1.138550728300276</c:v>
                      </c:pt>
                      <c:pt idx="18">
                        <c:v>1.1411022249919229</c:v>
                      </c:pt>
                      <c:pt idx="19">
                        <c:v>1.1465560065038101</c:v>
                      </c:pt>
                      <c:pt idx="20">
                        <c:v>1.146340032350788</c:v>
                      </c:pt>
                      <c:pt idx="21">
                        <c:v>1.1353289101931641</c:v>
                      </c:pt>
                      <c:pt idx="22">
                        <c:v>1.1163702351668821</c:v>
                      </c:pt>
                      <c:pt idx="23">
                        <c:v>1.098244838171281</c:v>
                      </c:pt>
                      <c:pt idx="24">
                        <c:v>1.0811105330750379</c:v>
                      </c:pt>
                      <c:pt idx="25">
                        <c:v>1.0649993823013519</c:v>
                      </c:pt>
                      <c:pt idx="26">
                        <c:v>1.0480787792837261</c:v>
                      </c:pt>
                      <c:pt idx="27">
                        <c:v>1.0373914459442419</c:v>
                      </c:pt>
                      <c:pt idx="28">
                        <c:v>1.0251474059926811</c:v>
                      </c:pt>
                      <c:pt idx="29">
                        <c:v>1.016729728716147</c:v>
                      </c:pt>
                      <c:pt idx="30">
                        <c:v>1.013176758281922</c:v>
                      </c:pt>
                      <c:pt idx="31">
                        <c:v>1.013160241808239</c:v>
                      </c:pt>
                      <c:pt idx="32">
                        <c:v>1.013473480511982</c:v>
                      </c:pt>
                      <c:pt idx="33">
                        <c:v>1.0119689125310309</c:v>
                      </c:pt>
                      <c:pt idx="34">
                        <c:v>1.0116814157383931</c:v>
                      </c:pt>
                      <c:pt idx="35">
                        <c:v>1.0091407708869189</c:v>
                      </c:pt>
                      <c:pt idx="36">
                        <c:v>1.007483436607209</c:v>
                      </c:pt>
                      <c:pt idx="37">
                        <c:v>1.0067648214546541</c:v>
                      </c:pt>
                      <c:pt idx="38">
                        <c:v>1.0060538325808179</c:v>
                      </c:pt>
                      <c:pt idx="39">
                        <c:v>1.0079442257557401</c:v>
                      </c:pt>
                      <c:pt idx="40">
                        <c:v>1.008060183626728</c:v>
                      </c:pt>
                      <c:pt idx="41">
                        <c:v>1.01003844308061</c:v>
                      </c:pt>
                      <c:pt idx="42">
                        <c:v>1.0133645604634081</c:v>
                      </c:pt>
                      <c:pt idx="43">
                        <c:v>1.0167193672001831</c:v>
                      </c:pt>
                      <c:pt idx="44">
                        <c:v>1.0218926748961989</c:v>
                      </c:pt>
                      <c:pt idx="45">
                        <c:v>1.026841292687475</c:v>
                      </c:pt>
                      <c:pt idx="46">
                        <c:v>1.0288225079555731</c:v>
                      </c:pt>
                      <c:pt idx="47">
                        <c:v>1.0315670203134719</c:v>
                      </c:pt>
                      <c:pt idx="48">
                        <c:v>1.035574732264877</c:v>
                      </c:pt>
                      <c:pt idx="49">
                        <c:v>1.0377741580302491</c:v>
                      </c:pt>
                      <c:pt idx="50">
                        <c:v>1.0422659472547</c:v>
                      </c:pt>
                      <c:pt idx="51">
                        <c:v>1.044721812240742</c:v>
                      </c:pt>
                      <c:pt idx="52">
                        <c:v>1.048081278554418</c:v>
                      </c:pt>
                      <c:pt idx="53">
                        <c:v>1.050447327961757</c:v>
                      </c:pt>
                      <c:pt idx="54">
                        <c:v>1.0530902066351211</c:v>
                      </c:pt>
                      <c:pt idx="55">
                        <c:v>1.0545222439962341</c:v>
                      </c:pt>
                      <c:pt idx="56">
                        <c:v>1.0569051665607709</c:v>
                      </c:pt>
                      <c:pt idx="57">
                        <c:v>1.0617896216257769</c:v>
                      </c:pt>
                      <c:pt idx="58">
                        <c:v>1.0639862698372169</c:v>
                      </c:pt>
                      <c:pt idx="59">
                        <c:v>1.0682051327352531</c:v>
                      </c:pt>
                      <c:pt idx="60">
                        <c:v>1.069923963932901</c:v>
                      </c:pt>
                      <c:pt idx="61">
                        <c:v>1.071750318276125</c:v>
                      </c:pt>
                      <c:pt idx="62">
                        <c:v>1.0736549231619521</c:v>
                      </c:pt>
                      <c:pt idx="63">
                        <c:v>1.077162615340729</c:v>
                      </c:pt>
                      <c:pt idx="64">
                        <c:v>1.0774217631380949</c:v>
                      </c:pt>
                      <c:pt idx="65">
                        <c:v>1.0807239352517419</c:v>
                      </c:pt>
                      <c:pt idx="66">
                        <c:v>1.081879612290952</c:v>
                      </c:pt>
                      <c:pt idx="67">
                        <c:v>1.0824162549984671</c:v>
                      </c:pt>
                      <c:pt idx="68">
                        <c:v>1.082654449204187</c:v>
                      </c:pt>
                      <c:pt idx="69">
                        <c:v>1.0825755349394961</c:v>
                      </c:pt>
                      <c:pt idx="70">
                        <c:v>1.084273209483674</c:v>
                      </c:pt>
                      <c:pt idx="71">
                        <c:v>1.0864540397481779</c:v>
                      </c:pt>
                      <c:pt idx="72">
                        <c:v>1.087925894167628</c:v>
                      </c:pt>
                      <c:pt idx="73">
                        <c:v>1.0895486111682411</c:v>
                      </c:pt>
                      <c:pt idx="74">
                        <c:v>1.091625333555085</c:v>
                      </c:pt>
                      <c:pt idx="75">
                        <c:v>1.093155156926354</c:v>
                      </c:pt>
                      <c:pt idx="76">
                        <c:v>1.0948959157285301</c:v>
                      </c:pt>
                      <c:pt idx="77">
                        <c:v>1.0957971941638149</c:v>
                      </c:pt>
                      <c:pt idx="78">
                        <c:v>1.097919710122385</c:v>
                      </c:pt>
                      <c:pt idx="79">
                        <c:v>1.1015092813736</c:v>
                      </c:pt>
                      <c:pt idx="80">
                        <c:v>1.101508119662395</c:v>
                      </c:pt>
                      <c:pt idx="81">
                        <c:v>1.1042894455673919</c:v>
                      </c:pt>
                      <c:pt idx="82">
                        <c:v>1.1061245573731959</c:v>
                      </c:pt>
                      <c:pt idx="83">
                        <c:v>1.1075147463455439</c:v>
                      </c:pt>
                      <c:pt idx="84">
                        <c:v>1.1093448547754681</c:v>
                      </c:pt>
                      <c:pt idx="85">
                        <c:v>1.110352634983566</c:v>
                      </c:pt>
                      <c:pt idx="86">
                        <c:v>1.1116062552096539</c:v>
                      </c:pt>
                      <c:pt idx="87">
                        <c:v>1.112348124773934</c:v>
                      </c:pt>
                      <c:pt idx="88">
                        <c:v>1.1136322482006129</c:v>
                      </c:pt>
                      <c:pt idx="89">
                        <c:v>1.114361987230283</c:v>
                      </c:pt>
                      <c:pt idx="90">
                        <c:v>1.1162515365689849</c:v>
                      </c:pt>
                      <c:pt idx="91">
                        <c:v>1.117475589388033</c:v>
                      </c:pt>
                      <c:pt idx="92">
                        <c:v>1.118296531342728</c:v>
                      </c:pt>
                      <c:pt idx="93">
                        <c:v>1.120396951252987</c:v>
                      </c:pt>
                      <c:pt idx="94">
                        <c:v>1.120645188217092</c:v>
                      </c:pt>
                      <c:pt idx="95">
                        <c:v>1.1220667554743919</c:v>
                      </c:pt>
                      <c:pt idx="96">
                        <c:v>1.123452893197965</c:v>
                      </c:pt>
                      <c:pt idx="97">
                        <c:v>1.124687035275556</c:v>
                      </c:pt>
                      <c:pt idx="98">
                        <c:v>1.124272659827676</c:v>
                      </c:pt>
                      <c:pt idx="99">
                        <c:v>1.1259371647592671</c:v>
                      </c:pt>
                      <c:pt idx="100">
                        <c:v>1.126904554403209</c:v>
                      </c:pt>
                      <c:pt idx="101">
                        <c:v>1.127233141457723</c:v>
                      </c:pt>
                      <c:pt idx="102">
                        <c:v>1.12788252151323</c:v>
                      </c:pt>
                      <c:pt idx="103">
                        <c:v>1.1281868477025929</c:v>
                      </c:pt>
                      <c:pt idx="104">
                        <c:v>1.127958625155423</c:v>
                      </c:pt>
                      <c:pt idx="105">
                        <c:v>1.128361413112611</c:v>
                      </c:pt>
                      <c:pt idx="106">
                        <c:v>1.1277914349023881</c:v>
                      </c:pt>
                      <c:pt idx="107">
                        <c:v>1.1279670531668491</c:v>
                      </c:pt>
                      <c:pt idx="108">
                        <c:v>1.1285963154387399</c:v>
                      </c:pt>
                      <c:pt idx="109">
                        <c:v>1.1291529274098651</c:v>
                      </c:pt>
                      <c:pt idx="110">
                        <c:v>1.129879027974299</c:v>
                      </c:pt>
                      <c:pt idx="111">
                        <c:v>1.1306182152626341</c:v>
                      </c:pt>
                      <c:pt idx="112">
                        <c:v>1.130654936475914</c:v>
                      </c:pt>
                      <c:pt idx="113">
                        <c:v>1.130699275250602</c:v>
                      </c:pt>
                      <c:pt idx="114">
                        <c:v>1.13199076814019</c:v>
                      </c:pt>
                      <c:pt idx="115">
                        <c:v>1.1331865677222941</c:v>
                      </c:pt>
                      <c:pt idx="116">
                        <c:v>1.133436818200531</c:v>
                      </c:pt>
                      <c:pt idx="117">
                        <c:v>1.133855885519055</c:v>
                      </c:pt>
                      <c:pt idx="118">
                        <c:v>1.13371475131842</c:v>
                      </c:pt>
                      <c:pt idx="119">
                        <c:v>1.1336186692943531</c:v>
                      </c:pt>
                      <c:pt idx="120">
                        <c:v>1.1326476242193311</c:v>
                      </c:pt>
                      <c:pt idx="121">
                        <c:v>1.133360796070642</c:v>
                      </c:pt>
                      <c:pt idx="122">
                        <c:v>1.1330017269409709</c:v>
                      </c:pt>
                      <c:pt idx="123">
                        <c:v>1.133112442098881</c:v>
                      </c:pt>
                      <c:pt idx="124">
                        <c:v>1.1329924938430029</c:v>
                      </c:pt>
                      <c:pt idx="125">
                        <c:v>1.132093477909772</c:v>
                      </c:pt>
                      <c:pt idx="126">
                        <c:v>1.131869163536553</c:v>
                      </c:pt>
                      <c:pt idx="127">
                        <c:v>1.131858649484178</c:v>
                      </c:pt>
                      <c:pt idx="128">
                        <c:v>1.132212929469073</c:v>
                      </c:pt>
                      <c:pt idx="129">
                        <c:v>1.1315929805265641</c:v>
                      </c:pt>
                      <c:pt idx="130">
                        <c:v>1.1326156137266581</c:v>
                      </c:pt>
                      <c:pt idx="131">
                        <c:v>1.131811864215559</c:v>
                      </c:pt>
                      <c:pt idx="132">
                        <c:v>1.1312270025910991</c:v>
                      </c:pt>
                      <c:pt idx="133">
                        <c:v>1.130029150331934</c:v>
                      </c:pt>
                      <c:pt idx="134">
                        <c:v>1.130102507920776</c:v>
                      </c:pt>
                      <c:pt idx="135">
                        <c:v>1.129007597307492</c:v>
                      </c:pt>
                      <c:pt idx="136">
                        <c:v>1.1287765813387709</c:v>
                      </c:pt>
                      <c:pt idx="137">
                        <c:v>1.1281938930075299</c:v>
                      </c:pt>
                      <c:pt idx="138">
                        <c:v>1.1280281836212469</c:v>
                      </c:pt>
                      <c:pt idx="139">
                        <c:v>1.128090578030176</c:v>
                      </c:pt>
                      <c:pt idx="140">
                        <c:v>1.128292144695952</c:v>
                      </c:pt>
                      <c:pt idx="141">
                        <c:v>1.1286428363483461</c:v>
                      </c:pt>
                      <c:pt idx="142">
                        <c:v>1.128020881196097</c:v>
                      </c:pt>
                      <c:pt idx="143">
                        <c:v>1.1280279399872539</c:v>
                      </c:pt>
                      <c:pt idx="144">
                        <c:v>1.1276575746855479</c:v>
                      </c:pt>
                      <c:pt idx="145">
                        <c:v>1.127652000968919</c:v>
                      </c:pt>
                      <c:pt idx="146">
                        <c:v>1.128309554129068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4F2E-4411-8FEE-3816B7FFB77A}"/>
                  </c:ext>
                </c:extLst>
              </c15:ser>
            </c15:filteredLineSeries>
          </c:ext>
        </c:extLst>
      </c:lineChart>
      <c:dateAx>
        <c:axId val="2021973951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21974431"/>
        <c:crosses val="autoZero"/>
        <c:auto val="1"/>
        <c:lblOffset val="100"/>
        <c:baseTimeUnit val="days"/>
      </c:dateAx>
      <c:valAx>
        <c:axId val="20219744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219739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KCOR(t) for enroll on 6/14/2021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'2021_24 1940'!$F$7</c:f>
              <c:strCache>
                <c:ptCount val="1"/>
                <c:pt idx="0">
                  <c:v>d1/d0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'2021_24 1940'!$E$8:$E$144</c:f>
              <c:numCache>
                <c:formatCode>m/d/yyyy</c:formatCode>
                <c:ptCount val="137"/>
                <c:pt idx="0">
                  <c:v>44375</c:v>
                </c:pt>
                <c:pt idx="1">
                  <c:v>44382</c:v>
                </c:pt>
                <c:pt idx="2">
                  <c:v>44389</c:v>
                </c:pt>
                <c:pt idx="3">
                  <c:v>44396</c:v>
                </c:pt>
                <c:pt idx="4">
                  <c:v>44403</c:v>
                </c:pt>
                <c:pt idx="5">
                  <c:v>44410</c:v>
                </c:pt>
                <c:pt idx="6">
                  <c:v>44417</c:v>
                </c:pt>
                <c:pt idx="7">
                  <c:v>44424</c:v>
                </c:pt>
                <c:pt idx="8">
                  <c:v>44431</c:v>
                </c:pt>
                <c:pt idx="9">
                  <c:v>44438</c:v>
                </c:pt>
                <c:pt idx="10">
                  <c:v>44445</c:v>
                </c:pt>
                <c:pt idx="11">
                  <c:v>44452</c:v>
                </c:pt>
                <c:pt idx="12">
                  <c:v>44459</c:v>
                </c:pt>
                <c:pt idx="13">
                  <c:v>44466</c:v>
                </c:pt>
                <c:pt idx="14">
                  <c:v>44473</c:v>
                </c:pt>
                <c:pt idx="15">
                  <c:v>44480</c:v>
                </c:pt>
                <c:pt idx="16">
                  <c:v>44487</c:v>
                </c:pt>
                <c:pt idx="17">
                  <c:v>44494</c:v>
                </c:pt>
                <c:pt idx="18">
                  <c:v>44501</c:v>
                </c:pt>
                <c:pt idx="19">
                  <c:v>44508</c:v>
                </c:pt>
                <c:pt idx="20">
                  <c:v>44515</c:v>
                </c:pt>
                <c:pt idx="21">
                  <c:v>44522</c:v>
                </c:pt>
                <c:pt idx="22">
                  <c:v>44529</c:v>
                </c:pt>
                <c:pt idx="23">
                  <c:v>44536</c:v>
                </c:pt>
                <c:pt idx="24">
                  <c:v>44543</c:v>
                </c:pt>
                <c:pt idx="25">
                  <c:v>44550</c:v>
                </c:pt>
                <c:pt idx="26">
                  <c:v>44557</c:v>
                </c:pt>
                <c:pt idx="27">
                  <c:v>44564</c:v>
                </c:pt>
                <c:pt idx="28">
                  <c:v>44571</c:v>
                </c:pt>
                <c:pt idx="29">
                  <c:v>44578</c:v>
                </c:pt>
                <c:pt idx="30">
                  <c:v>44585</c:v>
                </c:pt>
                <c:pt idx="31">
                  <c:v>44592</c:v>
                </c:pt>
                <c:pt idx="32">
                  <c:v>44599</c:v>
                </c:pt>
                <c:pt idx="33">
                  <c:v>44606</c:v>
                </c:pt>
                <c:pt idx="34">
                  <c:v>44613</c:v>
                </c:pt>
                <c:pt idx="35">
                  <c:v>44620</c:v>
                </c:pt>
                <c:pt idx="36">
                  <c:v>44627</c:v>
                </c:pt>
                <c:pt idx="37">
                  <c:v>44634</c:v>
                </c:pt>
                <c:pt idx="38">
                  <c:v>44641</c:v>
                </c:pt>
                <c:pt idx="39">
                  <c:v>44648</c:v>
                </c:pt>
                <c:pt idx="40">
                  <c:v>44655</c:v>
                </c:pt>
                <c:pt idx="41">
                  <c:v>44662</c:v>
                </c:pt>
                <c:pt idx="42">
                  <c:v>44669</c:v>
                </c:pt>
                <c:pt idx="43">
                  <c:v>44676</c:v>
                </c:pt>
                <c:pt idx="44">
                  <c:v>44683</c:v>
                </c:pt>
                <c:pt idx="45">
                  <c:v>44690</c:v>
                </c:pt>
                <c:pt idx="46">
                  <c:v>44697</c:v>
                </c:pt>
                <c:pt idx="47">
                  <c:v>44704</c:v>
                </c:pt>
                <c:pt idx="48">
                  <c:v>44711</c:v>
                </c:pt>
                <c:pt idx="49">
                  <c:v>44718</c:v>
                </c:pt>
                <c:pt idx="50">
                  <c:v>44725</c:v>
                </c:pt>
                <c:pt idx="51">
                  <c:v>44732</c:v>
                </c:pt>
                <c:pt idx="52">
                  <c:v>44739</c:v>
                </c:pt>
                <c:pt idx="53">
                  <c:v>44746</c:v>
                </c:pt>
                <c:pt idx="54">
                  <c:v>44753</c:v>
                </c:pt>
                <c:pt idx="55">
                  <c:v>44760</c:v>
                </c:pt>
                <c:pt idx="56">
                  <c:v>44767</c:v>
                </c:pt>
                <c:pt idx="57">
                  <c:v>44774</c:v>
                </c:pt>
                <c:pt idx="58">
                  <c:v>44781</c:v>
                </c:pt>
                <c:pt idx="59">
                  <c:v>44788</c:v>
                </c:pt>
                <c:pt idx="60">
                  <c:v>44795</c:v>
                </c:pt>
                <c:pt idx="61">
                  <c:v>44802</c:v>
                </c:pt>
                <c:pt idx="62">
                  <c:v>44809</c:v>
                </c:pt>
                <c:pt idx="63">
                  <c:v>44816</c:v>
                </c:pt>
                <c:pt idx="64">
                  <c:v>44823</c:v>
                </c:pt>
                <c:pt idx="65">
                  <c:v>44830</c:v>
                </c:pt>
                <c:pt idx="66">
                  <c:v>44837</c:v>
                </c:pt>
                <c:pt idx="67">
                  <c:v>44844</c:v>
                </c:pt>
                <c:pt idx="68">
                  <c:v>44851</c:v>
                </c:pt>
                <c:pt idx="69">
                  <c:v>44858</c:v>
                </c:pt>
                <c:pt idx="70">
                  <c:v>44865</c:v>
                </c:pt>
                <c:pt idx="71">
                  <c:v>44872</c:v>
                </c:pt>
                <c:pt idx="72">
                  <c:v>44879</c:v>
                </c:pt>
                <c:pt idx="73">
                  <c:v>44886</c:v>
                </c:pt>
                <c:pt idx="74">
                  <c:v>44893</c:v>
                </c:pt>
                <c:pt idx="75">
                  <c:v>44900</c:v>
                </c:pt>
                <c:pt idx="76">
                  <c:v>44907</c:v>
                </c:pt>
                <c:pt idx="77">
                  <c:v>44914</c:v>
                </c:pt>
                <c:pt idx="78">
                  <c:v>44921</c:v>
                </c:pt>
                <c:pt idx="79">
                  <c:v>44928</c:v>
                </c:pt>
                <c:pt idx="80">
                  <c:v>44935</c:v>
                </c:pt>
                <c:pt idx="81">
                  <c:v>44942</c:v>
                </c:pt>
                <c:pt idx="82">
                  <c:v>44949</c:v>
                </c:pt>
                <c:pt idx="83">
                  <c:v>44956</c:v>
                </c:pt>
                <c:pt idx="84">
                  <c:v>44963</c:v>
                </c:pt>
                <c:pt idx="85">
                  <c:v>44970</c:v>
                </c:pt>
                <c:pt idx="86">
                  <c:v>44977</c:v>
                </c:pt>
                <c:pt idx="87">
                  <c:v>44984</c:v>
                </c:pt>
                <c:pt idx="88">
                  <c:v>44991</c:v>
                </c:pt>
                <c:pt idx="89">
                  <c:v>44998</c:v>
                </c:pt>
                <c:pt idx="90">
                  <c:v>45005</c:v>
                </c:pt>
                <c:pt idx="91">
                  <c:v>45012</c:v>
                </c:pt>
                <c:pt idx="92">
                  <c:v>45019</c:v>
                </c:pt>
                <c:pt idx="93">
                  <c:v>45026</c:v>
                </c:pt>
                <c:pt idx="94">
                  <c:v>45033</c:v>
                </c:pt>
                <c:pt idx="95">
                  <c:v>45040</c:v>
                </c:pt>
                <c:pt idx="96">
                  <c:v>45047</c:v>
                </c:pt>
                <c:pt idx="97">
                  <c:v>45054</c:v>
                </c:pt>
                <c:pt idx="98">
                  <c:v>45061</c:v>
                </c:pt>
                <c:pt idx="99">
                  <c:v>45068</c:v>
                </c:pt>
                <c:pt idx="100">
                  <c:v>45075</c:v>
                </c:pt>
                <c:pt idx="101">
                  <c:v>45082</c:v>
                </c:pt>
                <c:pt idx="102">
                  <c:v>45089</c:v>
                </c:pt>
                <c:pt idx="103">
                  <c:v>45096</c:v>
                </c:pt>
                <c:pt idx="104">
                  <c:v>45103</c:v>
                </c:pt>
                <c:pt idx="105">
                  <c:v>45110</c:v>
                </c:pt>
                <c:pt idx="106">
                  <c:v>45117</c:v>
                </c:pt>
                <c:pt idx="107">
                  <c:v>45124</c:v>
                </c:pt>
                <c:pt idx="108">
                  <c:v>45131</c:v>
                </c:pt>
                <c:pt idx="109">
                  <c:v>45138</c:v>
                </c:pt>
                <c:pt idx="110">
                  <c:v>45145</c:v>
                </c:pt>
                <c:pt idx="111">
                  <c:v>45152</c:v>
                </c:pt>
                <c:pt idx="112">
                  <c:v>45159</c:v>
                </c:pt>
                <c:pt idx="113">
                  <c:v>45166</c:v>
                </c:pt>
                <c:pt idx="114">
                  <c:v>45173</c:v>
                </c:pt>
                <c:pt idx="115">
                  <c:v>45180</c:v>
                </c:pt>
                <c:pt idx="116">
                  <c:v>45187</c:v>
                </c:pt>
                <c:pt idx="117">
                  <c:v>45194</c:v>
                </c:pt>
                <c:pt idx="118">
                  <c:v>45201</c:v>
                </c:pt>
                <c:pt idx="119">
                  <c:v>45208</c:v>
                </c:pt>
                <c:pt idx="120">
                  <c:v>45215</c:v>
                </c:pt>
                <c:pt idx="121">
                  <c:v>45222</c:v>
                </c:pt>
                <c:pt idx="122">
                  <c:v>45229</c:v>
                </c:pt>
                <c:pt idx="123">
                  <c:v>45236</c:v>
                </c:pt>
                <c:pt idx="124">
                  <c:v>45243</c:v>
                </c:pt>
                <c:pt idx="125">
                  <c:v>45250</c:v>
                </c:pt>
                <c:pt idx="126">
                  <c:v>45257</c:v>
                </c:pt>
                <c:pt idx="127">
                  <c:v>45264</c:v>
                </c:pt>
                <c:pt idx="128">
                  <c:v>45271</c:v>
                </c:pt>
                <c:pt idx="129">
                  <c:v>45278</c:v>
                </c:pt>
                <c:pt idx="130">
                  <c:v>45285</c:v>
                </c:pt>
                <c:pt idx="131">
                  <c:v>45292</c:v>
                </c:pt>
                <c:pt idx="132">
                  <c:v>45299</c:v>
                </c:pt>
                <c:pt idx="133">
                  <c:v>45306</c:v>
                </c:pt>
                <c:pt idx="134">
                  <c:v>45313</c:v>
                </c:pt>
                <c:pt idx="135">
                  <c:v>45320</c:v>
                </c:pt>
                <c:pt idx="136">
                  <c:v>45327</c:v>
                </c:pt>
              </c:numCache>
            </c:numRef>
          </c:cat>
          <c:val>
            <c:numRef>
              <c:f>'2021_24 1940'!$F$8:$F$144</c:f>
              <c:numCache>
                <c:formatCode>General</c:formatCode>
                <c:ptCount val="137"/>
                <c:pt idx="0">
                  <c:v>1.0782793057278279</c:v>
                </c:pt>
                <c:pt idx="1">
                  <c:v>0.9549591462198721</c:v>
                </c:pt>
                <c:pt idx="2">
                  <c:v>0.96457149498887151</c:v>
                </c:pt>
                <c:pt idx="3">
                  <c:v>1</c:v>
                </c:pt>
                <c:pt idx="4">
                  <c:v>1.004856226016843</c:v>
                </c:pt>
                <c:pt idx="5">
                  <c:v>1.0145645528518461</c:v>
                </c:pt>
                <c:pt idx="6">
                  <c:v>1.0462417077647981</c:v>
                </c:pt>
                <c:pt idx="7">
                  <c:v>1.0444728404352639</c:v>
                </c:pt>
                <c:pt idx="8">
                  <c:v>1.0660923814542571</c:v>
                </c:pt>
                <c:pt idx="9">
                  <c:v>1.0699265839037519</c:v>
                </c:pt>
                <c:pt idx="10">
                  <c:v>1.059836220345308</c:v>
                </c:pt>
                <c:pt idx="11">
                  <c:v>1.0765911510860851</c:v>
                </c:pt>
                <c:pt idx="12">
                  <c:v>1.0757210821737151</c:v>
                </c:pt>
                <c:pt idx="13">
                  <c:v>1.08822302869462</c:v>
                </c:pt>
                <c:pt idx="14">
                  <c:v>1.1157309759073051</c:v>
                </c:pt>
                <c:pt idx="15">
                  <c:v>1.0993715657601459</c:v>
                </c:pt>
                <c:pt idx="16">
                  <c:v>1.074767656451358</c:v>
                </c:pt>
                <c:pt idx="17">
                  <c:v>1.058579846722346</c:v>
                </c:pt>
                <c:pt idx="18">
                  <c:v>1.0342390364833649</c:v>
                </c:pt>
                <c:pt idx="19">
                  <c:v>1.0342266828429381</c:v>
                </c:pt>
                <c:pt idx="20">
                  <c:v>0.99633396943076813</c:v>
                </c:pt>
                <c:pt idx="21">
                  <c:v>0.96743028510721507</c:v>
                </c:pt>
                <c:pt idx="22">
                  <c:v>0.94563943494395264</c:v>
                </c:pt>
                <c:pt idx="23">
                  <c:v>0.93218453323433659</c:v>
                </c:pt>
                <c:pt idx="24">
                  <c:v>0.91696540975487273</c:v>
                </c:pt>
                <c:pt idx="25">
                  <c:v>0.89997582505746065</c:v>
                </c:pt>
                <c:pt idx="26">
                  <c:v>0.88076603171491652</c:v>
                </c:pt>
                <c:pt idx="27">
                  <c:v>0.86873075496183572</c:v>
                </c:pt>
                <c:pt idx="28">
                  <c:v>0.87032102858377025</c:v>
                </c:pt>
                <c:pt idx="29">
                  <c:v>0.87118339741679662</c:v>
                </c:pt>
                <c:pt idx="30">
                  <c:v>0.87514856225941018</c:v>
                </c:pt>
                <c:pt idx="31">
                  <c:v>0.86892344589418502</c:v>
                </c:pt>
                <c:pt idx="32">
                  <c:v>0.865130944799954</c:v>
                </c:pt>
                <c:pt idx="33">
                  <c:v>0.85788111477151696</c:v>
                </c:pt>
                <c:pt idx="34">
                  <c:v>0.85607141344086113</c:v>
                </c:pt>
                <c:pt idx="35">
                  <c:v>0.84856494767393587</c:v>
                </c:pt>
                <c:pt idx="36">
                  <c:v>0.84233410470345715</c:v>
                </c:pt>
                <c:pt idx="37">
                  <c:v>0.84259238767732603</c:v>
                </c:pt>
                <c:pt idx="38">
                  <c:v>0.84599846974891413</c:v>
                </c:pt>
                <c:pt idx="39">
                  <c:v>0.84315083450318729</c:v>
                </c:pt>
                <c:pt idx="40">
                  <c:v>0.84869357289178893</c:v>
                </c:pt>
                <c:pt idx="41">
                  <c:v>0.85701570364873303</c:v>
                </c:pt>
                <c:pt idx="42">
                  <c:v>0.86262422195441624</c:v>
                </c:pt>
                <c:pt idx="43">
                  <c:v>0.86395257999374808</c:v>
                </c:pt>
                <c:pt idx="44">
                  <c:v>0.86890593975107588</c:v>
                </c:pt>
                <c:pt idx="45">
                  <c:v>0.86534360515359288</c:v>
                </c:pt>
                <c:pt idx="46">
                  <c:v>0.86998302446019926</c:v>
                </c:pt>
                <c:pt idx="47">
                  <c:v>0.87534489428767093</c:v>
                </c:pt>
                <c:pt idx="48">
                  <c:v>0.88045086168963749</c:v>
                </c:pt>
                <c:pt idx="49">
                  <c:v>0.88291245472214908</c:v>
                </c:pt>
                <c:pt idx="50">
                  <c:v>0.88323300988514419</c:v>
                </c:pt>
                <c:pt idx="51">
                  <c:v>0.88326299215696624</c:v>
                </c:pt>
                <c:pt idx="52">
                  <c:v>0.88451766479084915</c:v>
                </c:pt>
                <c:pt idx="53">
                  <c:v>0.89073702850374703</c:v>
                </c:pt>
                <c:pt idx="54">
                  <c:v>0.88857148711843803</c:v>
                </c:pt>
                <c:pt idx="55">
                  <c:v>0.89219291587871974</c:v>
                </c:pt>
                <c:pt idx="56">
                  <c:v>0.89373683516252944</c:v>
                </c:pt>
                <c:pt idx="57">
                  <c:v>0.89489819388094938</c:v>
                </c:pt>
                <c:pt idx="58">
                  <c:v>0.89792195345161296</c:v>
                </c:pt>
                <c:pt idx="59">
                  <c:v>0.902306261854675</c:v>
                </c:pt>
                <c:pt idx="60">
                  <c:v>0.90420714015655024</c:v>
                </c:pt>
                <c:pt idx="61">
                  <c:v>0.90481507319445675</c:v>
                </c:pt>
                <c:pt idx="62">
                  <c:v>0.90273651199891558</c:v>
                </c:pt>
                <c:pt idx="63">
                  <c:v>0.90617170130165692</c:v>
                </c:pt>
                <c:pt idx="64">
                  <c:v>0.90998592308720261</c:v>
                </c:pt>
                <c:pt idx="65">
                  <c:v>0.90918493700119873</c:v>
                </c:pt>
                <c:pt idx="66">
                  <c:v>0.91241449637261041</c:v>
                </c:pt>
                <c:pt idx="67">
                  <c:v>0.91106943097521942</c:v>
                </c:pt>
                <c:pt idx="68">
                  <c:v>0.91651082477193191</c:v>
                </c:pt>
                <c:pt idx="69">
                  <c:v>0.91498133682739513</c:v>
                </c:pt>
                <c:pt idx="70">
                  <c:v>0.91534388086725071</c:v>
                </c:pt>
                <c:pt idx="71">
                  <c:v>0.91801315278416684</c:v>
                </c:pt>
                <c:pt idx="72">
                  <c:v>0.92154254545472836</c:v>
                </c:pt>
                <c:pt idx="73">
                  <c:v>0.92441022105452653</c:v>
                </c:pt>
                <c:pt idx="74">
                  <c:v>0.92259349425276294</c:v>
                </c:pt>
                <c:pt idx="75">
                  <c:v>0.92628037411843522</c:v>
                </c:pt>
                <c:pt idx="76">
                  <c:v>0.929222385848817</c:v>
                </c:pt>
                <c:pt idx="77">
                  <c:v>0.93159745553986462</c:v>
                </c:pt>
                <c:pt idx="78">
                  <c:v>0.9318288121296211</c:v>
                </c:pt>
                <c:pt idx="79">
                  <c:v>0.93444057296451999</c:v>
                </c:pt>
                <c:pt idx="80">
                  <c:v>0.9361147818660297</c:v>
                </c:pt>
                <c:pt idx="81">
                  <c:v>0.94025069680725026</c:v>
                </c:pt>
                <c:pt idx="82">
                  <c:v>0.94482833116620835</c:v>
                </c:pt>
                <c:pt idx="83">
                  <c:v>0.94596359530297791</c:v>
                </c:pt>
                <c:pt idx="84">
                  <c:v>0.94887116122691018</c:v>
                </c:pt>
                <c:pt idx="85">
                  <c:v>0.95127266531648835</c:v>
                </c:pt>
                <c:pt idx="86">
                  <c:v>0.9544435647395545</c:v>
                </c:pt>
                <c:pt idx="87">
                  <c:v>0.95560134357911408</c:v>
                </c:pt>
                <c:pt idx="88">
                  <c:v>0.95851497156768428</c:v>
                </c:pt>
                <c:pt idx="89">
                  <c:v>0.95845871131739124</c:v>
                </c:pt>
                <c:pt idx="90">
                  <c:v>0.96111836607757284</c:v>
                </c:pt>
                <c:pt idx="91">
                  <c:v>0.96374110333292506</c:v>
                </c:pt>
                <c:pt idx="92">
                  <c:v>0.96714438059743202</c:v>
                </c:pt>
                <c:pt idx="93">
                  <c:v>0.9729319688483723</c:v>
                </c:pt>
                <c:pt idx="94">
                  <c:v>0.97649869076141416</c:v>
                </c:pt>
                <c:pt idx="95">
                  <c:v>0.98053912260017795</c:v>
                </c:pt>
                <c:pt idx="96">
                  <c:v>0.98101433639563418</c:v>
                </c:pt>
                <c:pt idx="97">
                  <c:v>0.9847164166496658</c:v>
                </c:pt>
                <c:pt idx="98">
                  <c:v>0.98623879395427227</c:v>
                </c:pt>
                <c:pt idx="99">
                  <c:v>0.9876376981108036</c:v>
                </c:pt>
                <c:pt idx="100">
                  <c:v>0.98881848759348767</c:v>
                </c:pt>
                <c:pt idx="101">
                  <c:v>0.98908425157011559</c:v>
                </c:pt>
                <c:pt idx="102">
                  <c:v>0.98756813024656187</c:v>
                </c:pt>
                <c:pt idx="103">
                  <c:v>0.98771310130857981</c:v>
                </c:pt>
                <c:pt idx="104">
                  <c:v>0.98609898267413931</c:v>
                </c:pt>
                <c:pt idx="105">
                  <c:v>0.98678511348120401</c:v>
                </c:pt>
                <c:pt idx="106">
                  <c:v>0.98738265211847276</c:v>
                </c:pt>
                <c:pt idx="107">
                  <c:v>0.98928650453151157</c:v>
                </c:pt>
                <c:pt idx="108">
                  <c:v>0.99039124184681426</c:v>
                </c:pt>
                <c:pt idx="109">
                  <c:v>0.99071072981004737</c:v>
                </c:pt>
                <c:pt idx="110">
                  <c:v>0.99384327386378513</c:v>
                </c:pt>
                <c:pt idx="111">
                  <c:v>0.99277837112067213</c:v>
                </c:pt>
                <c:pt idx="112">
                  <c:v>0.99449859188912104</c:v>
                </c:pt>
                <c:pt idx="113">
                  <c:v>0.99507065251980109</c:v>
                </c:pt>
                <c:pt idx="114">
                  <c:v>0.9961287668601948</c:v>
                </c:pt>
                <c:pt idx="115">
                  <c:v>0.99695934092862415</c:v>
                </c:pt>
                <c:pt idx="116">
                  <c:v>0.99646586729564313</c:v>
                </c:pt>
                <c:pt idx="117">
                  <c:v>0.99502912846444314</c:v>
                </c:pt>
                <c:pt idx="118">
                  <c:v>0.99315896396161985</c:v>
                </c:pt>
                <c:pt idx="119">
                  <c:v>0.99369018178635315</c:v>
                </c:pt>
                <c:pt idx="120">
                  <c:v>0.99461174831020038</c:v>
                </c:pt>
                <c:pt idx="121">
                  <c:v>0.99510634743253967</c:v>
                </c:pt>
                <c:pt idx="122">
                  <c:v>0.99662685810325691</c:v>
                </c:pt>
                <c:pt idx="123">
                  <c:v>0.99696146236811845</c:v>
                </c:pt>
                <c:pt idx="124">
                  <c:v>0.99861641198379325</c:v>
                </c:pt>
                <c:pt idx="125">
                  <c:v>1.0004718209743919</c:v>
                </c:pt>
                <c:pt idx="126">
                  <c:v>1.001707148446825</c:v>
                </c:pt>
                <c:pt idx="127">
                  <c:v>1.001334551114659</c:v>
                </c:pt>
                <c:pt idx="128">
                  <c:v>0.99967405490339234</c:v>
                </c:pt>
                <c:pt idx="129">
                  <c:v>0.99731344778914999</c:v>
                </c:pt>
                <c:pt idx="130">
                  <c:v>0.99486930678707886</c:v>
                </c:pt>
                <c:pt idx="131">
                  <c:v>0.99512489568155471</c:v>
                </c:pt>
                <c:pt idx="132">
                  <c:v>0.99318253254808864</c:v>
                </c:pt>
                <c:pt idx="133">
                  <c:v>0.99163773325926852</c:v>
                </c:pt>
                <c:pt idx="134">
                  <c:v>0.99350884223239377</c:v>
                </c:pt>
                <c:pt idx="135">
                  <c:v>0.99352733100696788</c:v>
                </c:pt>
                <c:pt idx="136">
                  <c:v>0.99334621940312351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904-4C05-B2F0-FDF2D9F7AA92}"/>
            </c:ext>
          </c:extLst>
        </c:ser>
        <c:ser>
          <c:idx val="1"/>
          <c:order val="1"/>
          <c:tx>
            <c:strRef>
              <c:f>'2021_24 1940'!$G$7</c:f>
              <c:strCache>
                <c:ptCount val="1"/>
                <c:pt idx="0">
                  <c:v>d2/d0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'2021_24 1940'!$E$8:$E$144</c:f>
              <c:numCache>
                <c:formatCode>m/d/yyyy</c:formatCode>
                <c:ptCount val="137"/>
                <c:pt idx="0">
                  <c:v>44375</c:v>
                </c:pt>
                <c:pt idx="1">
                  <c:v>44382</c:v>
                </c:pt>
                <c:pt idx="2">
                  <c:v>44389</c:v>
                </c:pt>
                <c:pt idx="3">
                  <c:v>44396</c:v>
                </c:pt>
                <c:pt idx="4">
                  <c:v>44403</c:v>
                </c:pt>
                <c:pt idx="5">
                  <c:v>44410</c:v>
                </c:pt>
                <c:pt idx="6">
                  <c:v>44417</c:v>
                </c:pt>
                <c:pt idx="7">
                  <c:v>44424</c:v>
                </c:pt>
                <c:pt idx="8">
                  <c:v>44431</c:v>
                </c:pt>
                <c:pt idx="9">
                  <c:v>44438</c:v>
                </c:pt>
                <c:pt idx="10">
                  <c:v>44445</c:v>
                </c:pt>
                <c:pt idx="11">
                  <c:v>44452</c:v>
                </c:pt>
                <c:pt idx="12">
                  <c:v>44459</c:v>
                </c:pt>
                <c:pt idx="13">
                  <c:v>44466</c:v>
                </c:pt>
                <c:pt idx="14">
                  <c:v>44473</c:v>
                </c:pt>
                <c:pt idx="15">
                  <c:v>44480</c:v>
                </c:pt>
                <c:pt idx="16">
                  <c:v>44487</c:v>
                </c:pt>
                <c:pt idx="17">
                  <c:v>44494</c:v>
                </c:pt>
                <c:pt idx="18">
                  <c:v>44501</c:v>
                </c:pt>
                <c:pt idx="19">
                  <c:v>44508</c:v>
                </c:pt>
                <c:pt idx="20">
                  <c:v>44515</c:v>
                </c:pt>
                <c:pt idx="21">
                  <c:v>44522</c:v>
                </c:pt>
                <c:pt idx="22">
                  <c:v>44529</c:v>
                </c:pt>
                <c:pt idx="23">
                  <c:v>44536</c:v>
                </c:pt>
                <c:pt idx="24">
                  <c:v>44543</c:v>
                </c:pt>
                <c:pt idx="25">
                  <c:v>44550</c:v>
                </c:pt>
                <c:pt idx="26">
                  <c:v>44557</c:v>
                </c:pt>
                <c:pt idx="27">
                  <c:v>44564</c:v>
                </c:pt>
                <c:pt idx="28">
                  <c:v>44571</c:v>
                </c:pt>
                <c:pt idx="29">
                  <c:v>44578</c:v>
                </c:pt>
                <c:pt idx="30">
                  <c:v>44585</c:v>
                </c:pt>
                <c:pt idx="31">
                  <c:v>44592</c:v>
                </c:pt>
                <c:pt idx="32">
                  <c:v>44599</c:v>
                </c:pt>
                <c:pt idx="33">
                  <c:v>44606</c:v>
                </c:pt>
                <c:pt idx="34">
                  <c:v>44613</c:v>
                </c:pt>
                <c:pt idx="35">
                  <c:v>44620</c:v>
                </c:pt>
                <c:pt idx="36">
                  <c:v>44627</c:v>
                </c:pt>
                <c:pt idx="37">
                  <c:v>44634</c:v>
                </c:pt>
                <c:pt idx="38">
                  <c:v>44641</c:v>
                </c:pt>
                <c:pt idx="39">
                  <c:v>44648</c:v>
                </c:pt>
                <c:pt idx="40">
                  <c:v>44655</c:v>
                </c:pt>
                <c:pt idx="41">
                  <c:v>44662</c:v>
                </c:pt>
                <c:pt idx="42">
                  <c:v>44669</c:v>
                </c:pt>
                <c:pt idx="43">
                  <c:v>44676</c:v>
                </c:pt>
                <c:pt idx="44">
                  <c:v>44683</c:v>
                </c:pt>
                <c:pt idx="45">
                  <c:v>44690</c:v>
                </c:pt>
                <c:pt idx="46">
                  <c:v>44697</c:v>
                </c:pt>
                <c:pt idx="47">
                  <c:v>44704</c:v>
                </c:pt>
                <c:pt idx="48">
                  <c:v>44711</c:v>
                </c:pt>
                <c:pt idx="49">
                  <c:v>44718</c:v>
                </c:pt>
                <c:pt idx="50">
                  <c:v>44725</c:v>
                </c:pt>
                <c:pt idx="51">
                  <c:v>44732</c:v>
                </c:pt>
                <c:pt idx="52">
                  <c:v>44739</c:v>
                </c:pt>
                <c:pt idx="53">
                  <c:v>44746</c:v>
                </c:pt>
                <c:pt idx="54">
                  <c:v>44753</c:v>
                </c:pt>
                <c:pt idx="55">
                  <c:v>44760</c:v>
                </c:pt>
                <c:pt idx="56">
                  <c:v>44767</c:v>
                </c:pt>
                <c:pt idx="57">
                  <c:v>44774</c:v>
                </c:pt>
                <c:pt idx="58">
                  <c:v>44781</c:v>
                </c:pt>
                <c:pt idx="59">
                  <c:v>44788</c:v>
                </c:pt>
                <c:pt idx="60">
                  <c:v>44795</c:v>
                </c:pt>
                <c:pt idx="61">
                  <c:v>44802</c:v>
                </c:pt>
                <c:pt idx="62">
                  <c:v>44809</c:v>
                </c:pt>
                <c:pt idx="63">
                  <c:v>44816</c:v>
                </c:pt>
                <c:pt idx="64">
                  <c:v>44823</c:v>
                </c:pt>
                <c:pt idx="65">
                  <c:v>44830</c:v>
                </c:pt>
                <c:pt idx="66">
                  <c:v>44837</c:v>
                </c:pt>
                <c:pt idx="67">
                  <c:v>44844</c:v>
                </c:pt>
                <c:pt idx="68">
                  <c:v>44851</c:v>
                </c:pt>
                <c:pt idx="69">
                  <c:v>44858</c:v>
                </c:pt>
                <c:pt idx="70">
                  <c:v>44865</c:v>
                </c:pt>
                <c:pt idx="71">
                  <c:v>44872</c:v>
                </c:pt>
                <c:pt idx="72">
                  <c:v>44879</c:v>
                </c:pt>
                <c:pt idx="73">
                  <c:v>44886</c:v>
                </c:pt>
                <c:pt idx="74">
                  <c:v>44893</c:v>
                </c:pt>
                <c:pt idx="75">
                  <c:v>44900</c:v>
                </c:pt>
                <c:pt idx="76">
                  <c:v>44907</c:v>
                </c:pt>
                <c:pt idx="77">
                  <c:v>44914</c:v>
                </c:pt>
                <c:pt idx="78">
                  <c:v>44921</c:v>
                </c:pt>
                <c:pt idx="79">
                  <c:v>44928</c:v>
                </c:pt>
                <c:pt idx="80">
                  <c:v>44935</c:v>
                </c:pt>
                <c:pt idx="81">
                  <c:v>44942</c:v>
                </c:pt>
                <c:pt idx="82">
                  <c:v>44949</c:v>
                </c:pt>
                <c:pt idx="83">
                  <c:v>44956</c:v>
                </c:pt>
                <c:pt idx="84">
                  <c:v>44963</c:v>
                </c:pt>
                <c:pt idx="85">
                  <c:v>44970</c:v>
                </c:pt>
                <c:pt idx="86">
                  <c:v>44977</c:v>
                </c:pt>
                <c:pt idx="87">
                  <c:v>44984</c:v>
                </c:pt>
                <c:pt idx="88">
                  <c:v>44991</c:v>
                </c:pt>
                <c:pt idx="89">
                  <c:v>44998</c:v>
                </c:pt>
                <c:pt idx="90">
                  <c:v>45005</c:v>
                </c:pt>
                <c:pt idx="91">
                  <c:v>45012</c:v>
                </c:pt>
                <c:pt idx="92">
                  <c:v>45019</c:v>
                </c:pt>
                <c:pt idx="93">
                  <c:v>45026</c:v>
                </c:pt>
                <c:pt idx="94">
                  <c:v>45033</c:v>
                </c:pt>
                <c:pt idx="95">
                  <c:v>45040</c:v>
                </c:pt>
                <c:pt idx="96">
                  <c:v>45047</c:v>
                </c:pt>
                <c:pt idx="97">
                  <c:v>45054</c:v>
                </c:pt>
                <c:pt idx="98">
                  <c:v>45061</c:v>
                </c:pt>
                <c:pt idx="99">
                  <c:v>45068</c:v>
                </c:pt>
                <c:pt idx="100">
                  <c:v>45075</c:v>
                </c:pt>
                <c:pt idx="101">
                  <c:v>45082</c:v>
                </c:pt>
                <c:pt idx="102">
                  <c:v>45089</c:v>
                </c:pt>
                <c:pt idx="103">
                  <c:v>45096</c:v>
                </c:pt>
                <c:pt idx="104">
                  <c:v>45103</c:v>
                </c:pt>
                <c:pt idx="105">
                  <c:v>45110</c:v>
                </c:pt>
                <c:pt idx="106">
                  <c:v>45117</c:v>
                </c:pt>
                <c:pt idx="107">
                  <c:v>45124</c:v>
                </c:pt>
                <c:pt idx="108">
                  <c:v>45131</c:v>
                </c:pt>
                <c:pt idx="109">
                  <c:v>45138</c:v>
                </c:pt>
                <c:pt idx="110">
                  <c:v>45145</c:v>
                </c:pt>
                <c:pt idx="111">
                  <c:v>45152</c:v>
                </c:pt>
                <c:pt idx="112">
                  <c:v>45159</c:v>
                </c:pt>
                <c:pt idx="113">
                  <c:v>45166</c:v>
                </c:pt>
                <c:pt idx="114">
                  <c:v>45173</c:v>
                </c:pt>
                <c:pt idx="115">
                  <c:v>45180</c:v>
                </c:pt>
                <c:pt idx="116">
                  <c:v>45187</c:v>
                </c:pt>
                <c:pt idx="117">
                  <c:v>45194</c:v>
                </c:pt>
                <c:pt idx="118">
                  <c:v>45201</c:v>
                </c:pt>
                <c:pt idx="119">
                  <c:v>45208</c:v>
                </c:pt>
                <c:pt idx="120">
                  <c:v>45215</c:v>
                </c:pt>
                <c:pt idx="121">
                  <c:v>45222</c:v>
                </c:pt>
                <c:pt idx="122">
                  <c:v>45229</c:v>
                </c:pt>
                <c:pt idx="123">
                  <c:v>45236</c:v>
                </c:pt>
                <c:pt idx="124">
                  <c:v>45243</c:v>
                </c:pt>
                <c:pt idx="125">
                  <c:v>45250</c:v>
                </c:pt>
                <c:pt idx="126">
                  <c:v>45257</c:v>
                </c:pt>
                <c:pt idx="127">
                  <c:v>45264</c:v>
                </c:pt>
                <c:pt idx="128">
                  <c:v>45271</c:v>
                </c:pt>
                <c:pt idx="129">
                  <c:v>45278</c:v>
                </c:pt>
                <c:pt idx="130">
                  <c:v>45285</c:v>
                </c:pt>
                <c:pt idx="131">
                  <c:v>45292</c:v>
                </c:pt>
                <c:pt idx="132">
                  <c:v>45299</c:v>
                </c:pt>
                <c:pt idx="133">
                  <c:v>45306</c:v>
                </c:pt>
                <c:pt idx="134">
                  <c:v>45313</c:v>
                </c:pt>
                <c:pt idx="135">
                  <c:v>45320</c:v>
                </c:pt>
                <c:pt idx="136">
                  <c:v>45327</c:v>
                </c:pt>
              </c:numCache>
            </c:numRef>
          </c:cat>
          <c:val>
            <c:numRef>
              <c:f>'2021_24 1940'!$G$8:$G$144</c:f>
              <c:numCache>
                <c:formatCode>General</c:formatCode>
                <c:ptCount val="137"/>
                <c:pt idx="0">
                  <c:v>0.87306017385920265</c:v>
                </c:pt>
                <c:pt idx="1">
                  <c:v>0.85553945141628474</c:v>
                </c:pt>
                <c:pt idx="2">
                  <c:v>0.96703747575875532</c:v>
                </c:pt>
                <c:pt idx="3">
                  <c:v>1</c:v>
                </c:pt>
                <c:pt idx="4">
                  <c:v>1.0612306386290751</c:v>
                </c:pt>
                <c:pt idx="5">
                  <c:v>1.084331122761677</c:v>
                </c:pt>
                <c:pt idx="6">
                  <c:v>1.103925276953762</c:v>
                </c:pt>
                <c:pt idx="7">
                  <c:v>1.1029208001027131</c:v>
                </c:pt>
                <c:pt idx="8">
                  <c:v>1.1100133346566079</c:v>
                </c:pt>
                <c:pt idx="9">
                  <c:v>1.1265275997652939</c:v>
                </c:pt>
                <c:pt idx="10">
                  <c:v>1.1440971819056101</c:v>
                </c:pt>
                <c:pt idx="11">
                  <c:v>1.156608685057442</c:v>
                </c:pt>
                <c:pt idx="12">
                  <c:v>1.1591081125799949</c:v>
                </c:pt>
                <c:pt idx="13">
                  <c:v>1.1694479114624681</c:v>
                </c:pt>
                <c:pt idx="14">
                  <c:v>1.1755285897317931</c:v>
                </c:pt>
                <c:pt idx="15">
                  <c:v>1.171927485434529</c:v>
                </c:pt>
                <c:pt idx="16">
                  <c:v>1.176222143257067</c:v>
                </c:pt>
                <c:pt idx="17">
                  <c:v>1.1795833631969901</c:v>
                </c:pt>
                <c:pt idx="18">
                  <c:v>1.169888108287306</c:v>
                </c:pt>
                <c:pt idx="19">
                  <c:v>1.1643167602295179</c:v>
                </c:pt>
                <c:pt idx="20">
                  <c:v>1.132558423798818</c:v>
                </c:pt>
                <c:pt idx="21">
                  <c:v>1.110897507223259</c:v>
                </c:pt>
                <c:pt idx="22">
                  <c:v>1.098176480247075</c:v>
                </c:pt>
                <c:pt idx="23">
                  <c:v>1.0858737834345029</c:v>
                </c:pt>
                <c:pt idx="24">
                  <c:v>1.0694206134763511</c:v>
                </c:pt>
                <c:pt idx="25">
                  <c:v>1.054450728664202</c:v>
                </c:pt>
                <c:pt idx="26">
                  <c:v>1.0388241652059671</c:v>
                </c:pt>
                <c:pt idx="27">
                  <c:v>1.0317821441726609</c:v>
                </c:pt>
                <c:pt idx="28">
                  <c:v>1.0287927532401171</c:v>
                </c:pt>
                <c:pt idx="29">
                  <c:v>1.027396069555965</c:v>
                </c:pt>
                <c:pt idx="30">
                  <c:v>1.031421687249938</c:v>
                </c:pt>
                <c:pt idx="31">
                  <c:v>1.0284301177138619</c:v>
                </c:pt>
                <c:pt idx="32">
                  <c:v>1.0269382014024351</c:v>
                </c:pt>
                <c:pt idx="33">
                  <c:v>1.0241452475921891</c:v>
                </c:pt>
                <c:pt idx="34">
                  <c:v>1.021869098382312</c:v>
                </c:pt>
                <c:pt idx="35">
                  <c:v>1.0235758210291011</c:v>
                </c:pt>
                <c:pt idx="36">
                  <c:v>1.023416112167834</c:v>
                </c:pt>
                <c:pt idx="37">
                  <c:v>1.0255335891142461</c:v>
                </c:pt>
                <c:pt idx="38">
                  <c:v>1.026798966511443</c:v>
                </c:pt>
                <c:pt idx="39">
                  <c:v>1.0320116123931</c:v>
                </c:pt>
                <c:pt idx="40">
                  <c:v>1.035805202190772</c:v>
                </c:pt>
                <c:pt idx="41">
                  <c:v>1.041089868077141</c:v>
                </c:pt>
                <c:pt idx="42">
                  <c:v>1.047947140341307</c:v>
                </c:pt>
                <c:pt idx="43">
                  <c:v>1.0560750951727891</c:v>
                </c:pt>
                <c:pt idx="44">
                  <c:v>1.0618633859081379</c:v>
                </c:pt>
                <c:pt idx="45">
                  <c:v>1.0661581804692599</c:v>
                </c:pt>
                <c:pt idx="46">
                  <c:v>1.069355268858454</c:v>
                </c:pt>
                <c:pt idx="47">
                  <c:v>1.0742965816302461</c:v>
                </c:pt>
                <c:pt idx="48">
                  <c:v>1.079354811865844</c:v>
                </c:pt>
                <c:pt idx="49">
                  <c:v>1.082009639833744</c:v>
                </c:pt>
                <c:pt idx="50">
                  <c:v>1.085973445437652</c:v>
                </c:pt>
                <c:pt idx="51">
                  <c:v>1.0891349679968181</c:v>
                </c:pt>
                <c:pt idx="52">
                  <c:v>1.093680398406</c:v>
                </c:pt>
                <c:pt idx="53">
                  <c:v>1.0972066063952091</c:v>
                </c:pt>
                <c:pt idx="54">
                  <c:v>1.0962740941498359</c:v>
                </c:pt>
                <c:pt idx="55">
                  <c:v>1.101576818240765</c:v>
                </c:pt>
                <c:pt idx="56">
                  <c:v>1.104603821404035</c:v>
                </c:pt>
                <c:pt idx="57">
                  <c:v>1.109660592061648</c:v>
                </c:pt>
                <c:pt idx="58">
                  <c:v>1.112496745072894</c:v>
                </c:pt>
                <c:pt idx="59">
                  <c:v>1.1159174727029231</c:v>
                </c:pt>
                <c:pt idx="60">
                  <c:v>1.1173830102108939</c:v>
                </c:pt>
                <c:pt idx="61">
                  <c:v>1.1208350862334571</c:v>
                </c:pt>
                <c:pt idx="62">
                  <c:v>1.1215309200971011</c:v>
                </c:pt>
                <c:pt idx="63">
                  <c:v>1.126841801837045</c:v>
                </c:pt>
                <c:pt idx="64">
                  <c:v>1.129891429568125</c:v>
                </c:pt>
                <c:pt idx="65">
                  <c:v>1.1308639630471811</c:v>
                </c:pt>
                <c:pt idx="66">
                  <c:v>1.131459575265422</c:v>
                </c:pt>
                <c:pt idx="67">
                  <c:v>1.131898333906179</c:v>
                </c:pt>
                <c:pt idx="68">
                  <c:v>1.138113055666031</c:v>
                </c:pt>
                <c:pt idx="69">
                  <c:v>1.139706800166677</c:v>
                </c:pt>
                <c:pt idx="70">
                  <c:v>1.1424041215916381</c:v>
                </c:pt>
                <c:pt idx="71">
                  <c:v>1.14435734139993</c:v>
                </c:pt>
                <c:pt idx="72">
                  <c:v>1.1486103371140499</c:v>
                </c:pt>
                <c:pt idx="73">
                  <c:v>1.153277992212433</c:v>
                </c:pt>
                <c:pt idx="74">
                  <c:v>1.1556981452284469</c:v>
                </c:pt>
                <c:pt idx="75">
                  <c:v>1.1579858052731149</c:v>
                </c:pt>
                <c:pt idx="76">
                  <c:v>1.160642403885392</c:v>
                </c:pt>
                <c:pt idx="77">
                  <c:v>1.16499500644622</c:v>
                </c:pt>
                <c:pt idx="78">
                  <c:v>1.165424394572727</c:v>
                </c:pt>
                <c:pt idx="79">
                  <c:v>1.166180479030074</c:v>
                </c:pt>
                <c:pt idx="80">
                  <c:v>1.1671729920496909</c:v>
                </c:pt>
                <c:pt idx="81">
                  <c:v>1.16854600205111</c:v>
                </c:pt>
                <c:pt idx="82">
                  <c:v>1.171943636452077</c:v>
                </c:pt>
                <c:pt idx="83">
                  <c:v>1.17467791771276</c:v>
                </c:pt>
                <c:pt idx="84">
                  <c:v>1.176425980016512</c:v>
                </c:pt>
                <c:pt idx="85">
                  <c:v>1.1784551391464479</c:v>
                </c:pt>
                <c:pt idx="86">
                  <c:v>1.1803039615404689</c:v>
                </c:pt>
                <c:pt idx="87">
                  <c:v>1.183754224843371</c:v>
                </c:pt>
                <c:pt idx="88">
                  <c:v>1.1856192722322001</c:v>
                </c:pt>
                <c:pt idx="89">
                  <c:v>1.1858640879053319</c:v>
                </c:pt>
                <c:pt idx="90">
                  <c:v>1.1890464981369371</c:v>
                </c:pt>
                <c:pt idx="91">
                  <c:v>1.191762494297508</c:v>
                </c:pt>
                <c:pt idx="92">
                  <c:v>1.194948724856258</c:v>
                </c:pt>
                <c:pt idx="93">
                  <c:v>1.197198532522884</c:v>
                </c:pt>
                <c:pt idx="94">
                  <c:v>1.199515805109558</c:v>
                </c:pt>
                <c:pt idx="95">
                  <c:v>1.203209388214725</c:v>
                </c:pt>
                <c:pt idx="96">
                  <c:v>1.20431161361702</c:v>
                </c:pt>
                <c:pt idx="97">
                  <c:v>1.207693198978915</c:v>
                </c:pt>
                <c:pt idx="98">
                  <c:v>1.211156010437358</c:v>
                </c:pt>
                <c:pt idx="99">
                  <c:v>1.2118893271963429</c:v>
                </c:pt>
                <c:pt idx="100">
                  <c:v>1.212866135856342</c:v>
                </c:pt>
                <c:pt idx="101">
                  <c:v>1.2136405353365189</c:v>
                </c:pt>
                <c:pt idx="102">
                  <c:v>1.2136042424239031</c:v>
                </c:pt>
                <c:pt idx="103">
                  <c:v>1.214792722158667</c:v>
                </c:pt>
                <c:pt idx="104">
                  <c:v>1.2146641991510989</c:v>
                </c:pt>
                <c:pt idx="105">
                  <c:v>1.2153566878911479</c:v>
                </c:pt>
                <c:pt idx="106">
                  <c:v>1.2182007653191671</c:v>
                </c:pt>
                <c:pt idx="107">
                  <c:v>1.2205161161214639</c:v>
                </c:pt>
                <c:pt idx="108">
                  <c:v>1.221557309066384</c:v>
                </c:pt>
                <c:pt idx="109">
                  <c:v>1.221700025542046</c:v>
                </c:pt>
                <c:pt idx="110">
                  <c:v>1.2237879024296341</c:v>
                </c:pt>
                <c:pt idx="111">
                  <c:v>1.2234309247651249</c:v>
                </c:pt>
                <c:pt idx="112">
                  <c:v>1.226724324477773</c:v>
                </c:pt>
                <c:pt idx="113">
                  <c:v>1.2288880747154489</c:v>
                </c:pt>
                <c:pt idx="114">
                  <c:v>1.230991615422572</c:v>
                </c:pt>
                <c:pt idx="115">
                  <c:v>1.233516522373902</c:v>
                </c:pt>
                <c:pt idx="116">
                  <c:v>1.233333879208889</c:v>
                </c:pt>
                <c:pt idx="117">
                  <c:v>1.2349319053362791</c:v>
                </c:pt>
                <c:pt idx="118">
                  <c:v>1.235046599498449</c:v>
                </c:pt>
                <c:pt idx="119">
                  <c:v>1.236059997909861</c:v>
                </c:pt>
                <c:pt idx="120">
                  <c:v>1.2364432317225471</c:v>
                </c:pt>
                <c:pt idx="121">
                  <c:v>1.2378478976791889</c:v>
                </c:pt>
                <c:pt idx="122">
                  <c:v>1.2379083076502431</c:v>
                </c:pt>
                <c:pt idx="123">
                  <c:v>1.2370948675819431</c:v>
                </c:pt>
                <c:pt idx="124">
                  <c:v>1.236876699820503</c:v>
                </c:pt>
                <c:pt idx="125">
                  <c:v>1.2379620096138499</c:v>
                </c:pt>
                <c:pt idx="126">
                  <c:v>1.2383742870825361</c:v>
                </c:pt>
                <c:pt idx="127">
                  <c:v>1.2371298452034829</c:v>
                </c:pt>
                <c:pt idx="128">
                  <c:v>1.2378485580002321</c:v>
                </c:pt>
                <c:pt idx="129">
                  <c:v>1.236710288520394</c:v>
                </c:pt>
                <c:pt idx="130">
                  <c:v>1.2339466197443421</c:v>
                </c:pt>
                <c:pt idx="131">
                  <c:v>1.232924134139922</c:v>
                </c:pt>
                <c:pt idx="132">
                  <c:v>1.232873209354141</c:v>
                </c:pt>
                <c:pt idx="133">
                  <c:v>1.2323975779176899</c:v>
                </c:pt>
                <c:pt idx="134">
                  <c:v>1.233823687308345</c:v>
                </c:pt>
                <c:pt idx="135">
                  <c:v>1.2328801788436681</c:v>
                </c:pt>
                <c:pt idx="136">
                  <c:v>1.232718979142569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904-4C05-B2F0-FDF2D9F7AA9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71460239"/>
        <c:axId val="1571460719"/>
      </c:lineChart>
      <c:dateAx>
        <c:axId val="1571460239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1460719"/>
        <c:crosses val="autoZero"/>
        <c:auto val="1"/>
        <c:lblOffset val="100"/>
        <c:baseTimeUnit val="days"/>
      </c:dateAx>
      <c:valAx>
        <c:axId val="15714607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14602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KCOR(t) for enrollment &gt;15 weeks post booster shots shows nothing to see here exactly as expected since outside the harm window.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'post booster 1940'!$G$7</c:f>
              <c:strCache>
                <c:ptCount val="1"/>
                <c:pt idx="0">
                  <c:v>d2/d0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'post booster 1940'!$F$8:$F$144</c:f>
              <c:numCache>
                <c:formatCode>m/d/yyyy</c:formatCode>
                <c:ptCount val="137"/>
                <c:pt idx="0">
                  <c:v>44753</c:v>
                </c:pt>
                <c:pt idx="1">
                  <c:v>44760</c:v>
                </c:pt>
                <c:pt idx="2">
                  <c:v>44767</c:v>
                </c:pt>
                <c:pt idx="3">
                  <c:v>44774</c:v>
                </c:pt>
                <c:pt idx="4">
                  <c:v>44781</c:v>
                </c:pt>
                <c:pt idx="5">
                  <c:v>44788</c:v>
                </c:pt>
                <c:pt idx="6">
                  <c:v>44795</c:v>
                </c:pt>
                <c:pt idx="7">
                  <c:v>44802</c:v>
                </c:pt>
                <c:pt idx="8">
                  <c:v>44809</c:v>
                </c:pt>
                <c:pt idx="9">
                  <c:v>44816</c:v>
                </c:pt>
                <c:pt idx="10">
                  <c:v>44823</c:v>
                </c:pt>
                <c:pt idx="11">
                  <c:v>44830</c:v>
                </c:pt>
                <c:pt idx="12">
                  <c:v>44837</c:v>
                </c:pt>
                <c:pt idx="13">
                  <c:v>44844</c:v>
                </c:pt>
                <c:pt idx="14">
                  <c:v>44851</c:v>
                </c:pt>
                <c:pt idx="15">
                  <c:v>44858</c:v>
                </c:pt>
                <c:pt idx="16">
                  <c:v>44865</c:v>
                </c:pt>
                <c:pt idx="17">
                  <c:v>44872</c:v>
                </c:pt>
                <c:pt idx="18">
                  <c:v>44879</c:v>
                </c:pt>
                <c:pt idx="19">
                  <c:v>44886</c:v>
                </c:pt>
                <c:pt idx="20">
                  <c:v>44893</c:v>
                </c:pt>
                <c:pt idx="21">
                  <c:v>44900</c:v>
                </c:pt>
                <c:pt idx="22">
                  <c:v>44907</c:v>
                </c:pt>
                <c:pt idx="23">
                  <c:v>44914</c:v>
                </c:pt>
                <c:pt idx="24">
                  <c:v>44921</c:v>
                </c:pt>
                <c:pt idx="25">
                  <c:v>44928</c:v>
                </c:pt>
                <c:pt idx="26">
                  <c:v>44935</c:v>
                </c:pt>
                <c:pt idx="27">
                  <c:v>44942</c:v>
                </c:pt>
                <c:pt idx="28">
                  <c:v>44949</c:v>
                </c:pt>
                <c:pt idx="29">
                  <c:v>44956</c:v>
                </c:pt>
                <c:pt idx="30">
                  <c:v>44963</c:v>
                </c:pt>
                <c:pt idx="31">
                  <c:v>44970</c:v>
                </c:pt>
                <c:pt idx="32">
                  <c:v>44977</c:v>
                </c:pt>
                <c:pt idx="33">
                  <c:v>44984</c:v>
                </c:pt>
                <c:pt idx="34">
                  <c:v>44991</c:v>
                </c:pt>
                <c:pt idx="35">
                  <c:v>44998</c:v>
                </c:pt>
                <c:pt idx="36">
                  <c:v>45005</c:v>
                </c:pt>
                <c:pt idx="37">
                  <c:v>45012</c:v>
                </c:pt>
                <c:pt idx="38">
                  <c:v>45019</c:v>
                </c:pt>
                <c:pt idx="39">
                  <c:v>45026</c:v>
                </c:pt>
                <c:pt idx="40">
                  <c:v>45033</c:v>
                </c:pt>
                <c:pt idx="41">
                  <c:v>45040</c:v>
                </c:pt>
                <c:pt idx="42">
                  <c:v>45047</c:v>
                </c:pt>
                <c:pt idx="43">
                  <c:v>45054</c:v>
                </c:pt>
                <c:pt idx="44">
                  <c:v>45061</c:v>
                </c:pt>
                <c:pt idx="45">
                  <c:v>45068</c:v>
                </c:pt>
                <c:pt idx="46">
                  <c:v>45075</c:v>
                </c:pt>
                <c:pt idx="47">
                  <c:v>45082</c:v>
                </c:pt>
                <c:pt idx="48">
                  <c:v>45089</c:v>
                </c:pt>
                <c:pt idx="49">
                  <c:v>45096</c:v>
                </c:pt>
                <c:pt idx="50">
                  <c:v>45103</c:v>
                </c:pt>
                <c:pt idx="51">
                  <c:v>45110</c:v>
                </c:pt>
                <c:pt idx="52">
                  <c:v>45117</c:v>
                </c:pt>
                <c:pt idx="53">
                  <c:v>45124</c:v>
                </c:pt>
                <c:pt idx="54">
                  <c:v>45131</c:v>
                </c:pt>
                <c:pt idx="55">
                  <c:v>45138</c:v>
                </c:pt>
                <c:pt idx="56">
                  <c:v>45145</c:v>
                </c:pt>
                <c:pt idx="57">
                  <c:v>45152</c:v>
                </c:pt>
                <c:pt idx="58">
                  <c:v>45159</c:v>
                </c:pt>
                <c:pt idx="59">
                  <c:v>45166</c:v>
                </c:pt>
                <c:pt idx="60">
                  <c:v>45173</c:v>
                </c:pt>
                <c:pt idx="61">
                  <c:v>45180</c:v>
                </c:pt>
                <c:pt idx="62">
                  <c:v>45187</c:v>
                </c:pt>
                <c:pt idx="63">
                  <c:v>45194</c:v>
                </c:pt>
                <c:pt idx="64">
                  <c:v>45201</c:v>
                </c:pt>
                <c:pt idx="65">
                  <c:v>45208</c:v>
                </c:pt>
                <c:pt idx="66">
                  <c:v>45215</c:v>
                </c:pt>
                <c:pt idx="67">
                  <c:v>45222</c:v>
                </c:pt>
                <c:pt idx="68">
                  <c:v>45229</c:v>
                </c:pt>
                <c:pt idx="69">
                  <c:v>45236</c:v>
                </c:pt>
                <c:pt idx="70">
                  <c:v>45243</c:v>
                </c:pt>
                <c:pt idx="71">
                  <c:v>45250</c:v>
                </c:pt>
                <c:pt idx="72">
                  <c:v>45257</c:v>
                </c:pt>
                <c:pt idx="73">
                  <c:v>45264</c:v>
                </c:pt>
                <c:pt idx="74">
                  <c:v>45271</c:v>
                </c:pt>
                <c:pt idx="75">
                  <c:v>45278</c:v>
                </c:pt>
                <c:pt idx="76">
                  <c:v>45285</c:v>
                </c:pt>
                <c:pt idx="77">
                  <c:v>45292</c:v>
                </c:pt>
                <c:pt idx="78">
                  <c:v>45299</c:v>
                </c:pt>
                <c:pt idx="79">
                  <c:v>45306</c:v>
                </c:pt>
                <c:pt idx="80">
                  <c:v>45313</c:v>
                </c:pt>
                <c:pt idx="81">
                  <c:v>45320</c:v>
                </c:pt>
                <c:pt idx="82">
                  <c:v>45327</c:v>
                </c:pt>
                <c:pt idx="83">
                  <c:v>45334</c:v>
                </c:pt>
                <c:pt idx="84">
                  <c:v>45341</c:v>
                </c:pt>
                <c:pt idx="85">
                  <c:v>45348</c:v>
                </c:pt>
                <c:pt idx="86">
                  <c:v>45355</c:v>
                </c:pt>
                <c:pt idx="87">
                  <c:v>45362</c:v>
                </c:pt>
                <c:pt idx="88">
                  <c:v>45369</c:v>
                </c:pt>
                <c:pt idx="89">
                  <c:v>45376</c:v>
                </c:pt>
                <c:pt idx="90">
                  <c:v>45383</c:v>
                </c:pt>
                <c:pt idx="91">
                  <c:v>45390</c:v>
                </c:pt>
                <c:pt idx="92">
                  <c:v>45397</c:v>
                </c:pt>
                <c:pt idx="93">
                  <c:v>45404</c:v>
                </c:pt>
                <c:pt idx="94">
                  <c:v>45411</c:v>
                </c:pt>
                <c:pt idx="95">
                  <c:v>45418</c:v>
                </c:pt>
                <c:pt idx="96">
                  <c:v>45425</c:v>
                </c:pt>
                <c:pt idx="97">
                  <c:v>45432</c:v>
                </c:pt>
                <c:pt idx="98">
                  <c:v>45439</c:v>
                </c:pt>
                <c:pt idx="99">
                  <c:v>45446</c:v>
                </c:pt>
                <c:pt idx="100">
                  <c:v>45453</c:v>
                </c:pt>
                <c:pt idx="101">
                  <c:v>45460</c:v>
                </c:pt>
                <c:pt idx="102">
                  <c:v>45467</c:v>
                </c:pt>
                <c:pt idx="103">
                  <c:v>45474</c:v>
                </c:pt>
                <c:pt idx="104">
                  <c:v>45481</c:v>
                </c:pt>
                <c:pt idx="105">
                  <c:v>45488</c:v>
                </c:pt>
                <c:pt idx="106">
                  <c:v>45495</c:v>
                </c:pt>
                <c:pt idx="107">
                  <c:v>45502</c:v>
                </c:pt>
                <c:pt idx="108">
                  <c:v>45509</c:v>
                </c:pt>
                <c:pt idx="109">
                  <c:v>45516</c:v>
                </c:pt>
                <c:pt idx="110">
                  <c:v>45523</c:v>
                </c:pt>
                <c:pt idx="111">
                  <c:v>45530</c:v>
                </c:pt>
                <c:pt idx="112">
                  <c:v>45537</c:v>
                </c:pt>
                <c:pt idx="113">
                  <c:v>45544</c:v>
                </c:pt>
                <c:pt idx="114">
                  <c:v>45551</c:v>
                </c:pt>
                <c:pt idx="115">
                  <c:v>45558</c:v>
                </c:pt>
                <c:pt idx="116">
                  <c:v>45565</c:v>
                </c:pt>
                <c:pt idx="117">
                  <c:v>45572</c:v>
                </c:pt>
              </c:numCache>
            </c:numRef>
          </c:cat>
          <c:val>
            <c:numRef>
              <c:f>'post booster 1940'!$G$8:$G$144</c:f>
              <c:numCache>
                <c:formatCode>General</c:formatCode>
                <c:ptCount val="137"/>
                <c:pt idx="0">
                  <c:v>0.7535226814799707</c:v>
                </c:pt>
                <c:pt idx="1">
                  <c:v>1.026667330106529</c:v>
                </c:pt>
                <c:pt idx="2">
                  <c:v>0.95870520740634879</c:v>
                </c:pt>
                <c:pt idx="3">
                  <c:v>1</c:v>
                </c:pt>
                <c:pt idx="4">
                  <c:v>1.005904957834757</c:v>
                </c:pt>
                <c:pt idx="5">
                  <c:v>1.012050124197001</c:v>
                </c:pt>
                <c:pt idx="6">
                  <c:v>1.043985436550517</c:v>
                </c:pt>
                <c:pt idx="7">
                  <c:v>1.047404008925781</c:v>
                </c:pt>
                <c:pt idx="8">
                  <c:v>1.005163571680721</c:v>
                </c:pt>
                <c:pt idx="9">
                  <c:v>1.028227119782702</c:v>
                </c:pt>
                <c:pt idx="10">
                  <c:v>1.0509883332354599</c:v>
                </c:pt>
                <c:pt idx="11">
                  <c:v>1.0362283615992689</c:v>
                </c:pt>
                <c:pt idx="12">
                  <c:v>1.037208529330552</c:v>
                </c:pt>
                <c:pt idx="13">
                  <c:v>1.0326605471754049</c:v>
                </c:pt>
                <c:pt idx="14">
                  <c:v>1.0378625183889469</c:v>
                </c:pt>
                <c:pt idx="15">
                  <c:v>1.0138893975872481</c:v>
                </c:pt>
                <c:pt idx="16">
                  <c:v>1.017359387213733</c:v>
                </c:pt>
                <c:pt idx="17">
                  <c:v>1.0163447650902979</c:v>
                </c:pt>
                <c:pt idx="18">
                  <c:v>1.0261066439113049</c:v>
                </c:pt>
                <c:pt idx="19">
                  <c:v>1.0254308102958309</c:v>
                </c:pt>
                <c:pt idx="20">
                  <c:v>1.0391073918864751</c:v>
                </c:pt>
                <c:pt idx="21">
                  <c:v>1.0446813341946459</c:v>
                </c:pt>
                <c:pt idx="22">
                  <c:v>1.045614399134988</c:v>
                </c:pt>
                <c:pt idx="23">
                  <c:v>1.043350325559449</c:v>
                </c:pt>
                <c:pt idx="24">
                  <c:v>1.0492601536183119</c:v>
                </c:pt>
                <c:pt idx="25">
                  <c:v>1.0566380236149311</c:v>
                </c:pt>
                <c:pt idx="26">
                  <c:v>1.056100216117051</c:v>
                </c:pt>
                <c:pt idx="27">
                  <c:v>1.051808199958469</c:v>
                </c:pt>
                <c:pt idx="28">
                  <c:v>1.051764416947331</c:v>
                </c:pt>
                <c:pt idx="29">
                  <c:v>1.054025071882825</c:v>
                </c:pt>
                <c:pt idx="30">
                  <c:v>1.046829763170442</c:v>
                </c:pt>
                <c:pt idx="31">
                  <c:v>1.0447654661830741</c:v>
                </c:pt>
                <c:pt idx="32">
                  <c:v>1.0440720334878031</c:v>
                </c:pt>
                <c:pt idx="33">
                  <c:v>1.043817218481347</c:v>
                </c:pt>
                <c:pt idx="34">
                  <c:v>1.0387606796118369</c:v>
                </c:pt>
                <c:pt idx="35">
                  <c:v>1.0343505805386921</c:v>
                </c:pt>
                <c:pt idx="36">
                  <c:v>1.0396049619540999</c:v>
                </c:pt>
                <c:pt idx="37">
                  <c:v>1.0379865804794191</c:v>
                </c:pt>
                <c:pt idx="38">
                  <c:v>1.0356231282906221</c:v>
                </c:pt>
                <c:pt idx="39">
                  <c:v>1.0351999505340681</c:v>
                </c:pt>
                <c:pt idx="40">
                  <c:v>1.035354980560895</c:v>
                </c:pt>
                <c:pt idx="41">
                  <c:v>1.037706457840732</c:v>
                </c:pt>
                <c:pt idx="42">
                  <c:v>1.0380617141284021</c:v>
                </c:pt>
                <c:pt idx="43">
                  <c:v>1.041539431996914</c:v>
                </c:pt>
                <c:pt idx="44">
                  <c:v>1.049143955465079</c:v>
                </c:pt>
                <c:pt idx="45">
                  <c:v>1.050318073113738</c:v>
                </c:pt>
                <c:pt idx="46">
                  <c:v>1.0532144113691351</c:v>
                </c:pt>
                <c:pt idx="47">
                  <c:v>1.047219963317487</c:v>
                </c:pt>
                <c:pt idx="48">
                  <c:v>1.053251702060463</c:v>
                </c:pt>
                <c:pt idx="49">
                  <c:v>1.0502333271296851</c:v>
                </c:pt>
                <c:pt idx="50">
                  <c:v>1.052135484057412</c:v>
                </c:pt>
                <c:pt idx="51">
                  <c:v>1.050573517861898</c:v>
                </c:pt>
                <c:pt idx="52">
                  <c:v>1.0539086253944601</c:v>
                </c:pt>
                <c:pt idx="53">
                  <c:v>1.055185559224546</c:v>
                </c:pt>
                <c:pt idx="54">
                  <c:v>1.053858070081457</c:v>
                </c:pt>
                <c:pt idx="55">
                  <c:v>1.0531413377183361</c:v>
                </c:pt>
                <c:pt idx="56">
                  <c:v>1.0550978528980921</c:v>
                </c:pt>
                <c:pt idx="57">
                  <c:v>1.052572527223921</c:v>
                </c:pt>
                <c:pt idx="58">
                  <c:v>1.052449933076584</c:v>
                </c:pt>
                <c:pt idx="59">
                  <c:v>1.056116744121073</c:v>
                </c:pt>
                <c:pt idx="60">
                  <c:v>1.0573316769654419</c:v>
                </c:pt>
                <c:pt idx="61">
                  <c:v>1.0567061789418051</c:v>
                </c:pt>
                <c:pt idx="62">
                  <c:v>1.0524021495052609</c:v>
                </c:pt>
                <c:pt idx="63">
                  <c:v>1.0508161164531831</c:v>
                </c:pt>
                <c:pt idx="64">
                  <c:v>1.052437492744033</c:v>
                </c:pt>
                <c:pt idx="65">
                  <c:v>1.055147686609144</c:v>
                </c:pt>
                <c:pt idx="66">
                  <c:v>1.054986340246991</c:v>
                </c:pt>
                <c:pt idx="67">
                  <c:v>1.0586396009225021</c:v>
                </c:pt>
                <c:pt idx="68">
                  <c:v>1.061567246876514</c:v>
                </c:pt>
                <c:pt idx="69">
                  <c:v>1.0605068103194339</c:v>
                </c:pt>
                <c:pt idx="70">
                  <c:v>1.0574422810137321</c:v>
                </c:pt>
                <c:pt idx="71">
                  <c:v>1.0609493470191289</c:v>
                </c:pt>
                <c:pt idx="72">
                  <c:v>1.0627698018062419</c:v>
                </c:pt>
                <c:pt idx="73">
                  <c:v>1.063043371808736</c:v>
                </c:pt>
                <c:pt idx="74">
                  <c:v>1.062171217639029</c:v>
                </c:pt>
                <c:pt idx="75">
                  <c:v>1.0555174915528529</c:v>
                </c:pt>
                <c:pt idx="76">
                  <c:v>1.053226404391409</c:v>
                </c:pt>
                <c:pt idx="77">
                  <c:v>1.0471364763362589</c:v>
                </c:pt>
                <c:pt idx="78">
                  <c:v>1.045781736845401</c:v>
                </c:pt>
                <c:pt idx="79">
                  <c:v>1.046795962822074</c:v>
                </c:pt>
                <c:pt idx="80">
                  <c:v>1.0451511261769799</c:v>
                </c:pt>
                <c:pt idx="81">
                  <c:v>1.044800090382721</c:v>
                </c:pt>
                <c:pt idx="82">
                  <c:v>1.042132006604904</c:v>
                </c:pt>
                <c:pt idx="83">
                  <c:v>1.0436236918310939</c:v>
                </c:pt>
                <c:pt idx="84">
                  <c:v>1.045072701657511</c:v>
                </c:pt>
                <c:pt idx="85">
                  <c:v>1.043899661455534</c:v>
                </c:pt>
                <c:pt idx="86">
                  <c:v>1.0431479406577431</c:v>
                </c:pt>
                <c:pt idx="87">
                  <c:v>1.041346614738996</c:v>
                </c:pt>
                <c:pt idx="88">
                  <c:v>1.042069362361919</c:v>
                </c:pt>
                <c:pt idx="89">
                  <c:v>1.03835209387542</c:v>
                </c:pt>
                <c:pt idx="90">
                  <c:v>1.041692002449089</c:v>
                </c:pt>
                <c:pt idx="91">
                  <c:v>1.0422289547114849</c:v>
                </c:pt>
                <c:pt idx="92">
                  <c:v>1.041660841750609</c:v>
                </c:pt>
                <c:pt idx="93">
                  <c:v>1.04437784503672</c:v>
                </c:pt>
                <c:pt idx="94">
                  <c:v>1.044856622265224</c:v>
                </c:pt>
                <c:pt idx="95">
                  <c:v>1.0464527308073011</c:v>
                </c:pt>
                <c:pt idx="96">
                  <c:v>1.047645941447187</c:v>
                </c:pt>
                <c:pt idx="97">
                  <c:v>1.050296776288453</c:v>
                </c:pt>
                <c:pt idx="98">
                  <c:v>1.0508883301313849</c:v>
                </c:pt>
                <c:pt idx="99">
                  <c:v>1.0498040068611121</c:v>
                </c:pt>
                <c:pt idx="100">
                  <c:v>1.0520301359166</c:v>
                </c:pt>
                <c:pt idx="101">
                  <c:v>1.0513199813726961</c:v>
                </c:pt>
                <c:pt idx="102">
                  <c:v>1.0546501062176901</c:v>
                </c:pt>
                <c:pt idx="103">
                  <c:v>1.0535458270778599</c:v>
                </c:pt>
                <c:pt idx="104">
                  <c:v>1.052677301173029</c:v>
                </c:pt>
                <c:pt idx="105">
                  <c:v>1.052551605731477</c:v>
                </c:pt>
                <c:pt idx="106">
                  <c:v>1.053662984568444</c:v>
                </c:pt>
                <c:pt idx="107">
                  <c:v>1.0531113742104219</c:v>
                </c:pt>
                <c:pt idx="108">
                  <c:v>1.0529018068649709</c:v>
                </c:pt>
                <c:pt idx="109">
                  <c:v>1.0512237762946191</c:v>
                </c:pt>
                <c:pt idx="110">
                  <c:v>1.0517727559254411</c:v>
                </c:pt>
                <c:pt idx="111">
                  <c:v>1.052857323055806</c:v>
                </c:pt>
                <c:pt idx="112">
                  <c:v>1.053620195552937</c:v>
                </c:pt>
                <c:pt idx="113">
                  <c:v>1.05375054187937</c:v>
                </c:pt>
                <c:pt idx="114">
                  <c:v>1.054877194040178</c:v>
                </c:pt>
                <c:pt idx="115">
                  <c:v>1.055374982009373</c:v>
                </c:pt>
                <c:pt idx="116">
                  <c:v>1.055602153365375</c:v>
                </c:pt>
                <c:pt idx="117">
                  <c:v>1.055643388823982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343-43A0-B45D-FAA7BF9F1A04}"/>
            </c:ext>
          </c:extLst>
        </c:ser>
        <c:ser>
          <c:idx val="1"/>
          <c:order val="1"/>
          <c:tx>
            <c:strRef>
              <c:f>'post booster 1940'!$H$7</c:f>
              <c:strCache>
                <c:ptCount val="1"/>
                <c:pt idx="0">
                  <c:v>d3/d0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'post booster 1940'!$F$8:$F$144</c:f>
              <c:numCache>
                <c:formatCode>m/d/yyyy</c:formatCode>
                <c:ptCount val="137"/>
                <c:pt idx="0">
                  <c:v>44753</c:v>
                </c:pt>
                <c:pt idx="1">
                  <c:v>44760</c:v>
                </c:pt>
                <c:pt idx="2">
                  <c:v>44767</c:v>
                </c:pt>
                <c:pt idx="3">
                  <c:v>44774</c:v>
                </c:pt>
                <c:pt idx="4">
                  <c:v>44781</c:v>
                </c:pt>
                <c:pt idx="5">
                  <c:v>44788</c:v>
                </c:pt>
                <c:pt idx="6">
                  <c:v>44795</c:v>
                </c:pt>
                <c:pt idx="7">
                  <c:v>44802</c:v>
                </c:pt>
                <c:pt idx="8">
                  <c:v>44809</c:v>
                </c:pt>
                <c:pt idx="9">
                  <c:v>44816</c:v>
                </c:pt>
                <c:pt idx="10">
                  <c:v>44823</c:v>
                </c:pt>
                <c:pt idx="11">
                  <c:v>44830</c:v>
                </c:pt>
                <c:pt idx="12">
                  <c:v>44837</c:v>
                </c:pt>
                <c:pt idx="13">
                  <c:v>44844</c:v>
                </c:pt>
                <c:pt idx="14">
                  <c:v>44851</c:v>
                </c:pt>
                <c:pt idx="15">
                  <c:v>44858</c:v>
                </c:pt>
                <c:pt idx="16">
                  <c:v>44865</c:v>
                </c:pt>
                <c:pt idx="17">
                  <c:v>44872</c:v>
                </c:pt>
                <c:pt idx="18">
                  <c:v>44879</c:v>
                </c:pt>
                <c:pt idx="19">
                  <c:v>44886</c:v>
                </c:pt>
                <c:pt idx="20">
                  <c:v>44893</c:v>
                </c:pt>
                <c:pt idx="21">
                  <c:v>44900</c:v>
                </c:pt>
                <c:pt idx="22">
                  <c:v>44907</c:v>
                </c:pt>
                <c:pt idx="23">
                  <c:v>44914</c:v>
                </c:pt>
                <c:pt idx="24">
                  <c:v>44921</c:v>
                </c:pt>
                <c:pt idx="25">
                  <c:v>44928</c:v>
                </c:pt>
                <c:pt idx="26">
                  <c:v>44935</c:v>
                </c:pt>
                <c:pt idx="27">
                  <c:v>44942</c:v>
                </c:pt>
                <c:pt idx="28">
                  <c:v>44949</c:v>
                </c:pt>
                <c:pt idx="29">
                  <c:v>44956</c:v>
                </c:pt>
                <c:pt idx="30">
                  <c:v>44963</c:v>
                </c:pt>
                <c:pt idx="31">
                  <c:v>44970</c:v>
                </c:pt>
                <c:pt idx="32">
                  <c:v>44977</c:v>
                </c:pt>
                <c:pt idx="33">
                  <c:v>44984</c:v>
                </c:pt>
                <c:pt idx="34">
                  <c:v>44991</c:v>
                </c:pt>
                <c:pt idx="35">
                  <c:v>44998</c:v>
                </c:pt>
                <c:pt idx="36">
                  <c:v>45005</c:v>
                </c:pt>
                <c:pt idx="37">
                  <c:v>45012</c:v>
                </c:pt>
                <c:pt idx="38">
                  <c:v>45019</c:v>
                </c:pt>
                <c:pt idx="39">
                  <c:v>45026</c:v>
                </c:pt>
                <c:pt idx="40">
                  <c:v>45033</c:v>
                </c:pt>
                <c:pt idx="41">
                  <c:v>45040</c:v>
                </c:pt>
                <c:pt idx="42">
                  <c:v>45047</c:v>
                </c:pt>
                <c:pt idx="43">
                  <c:v>45054</c:v>
                </c:pt>
                <c:pt idx="44">
                  <c:v>45061</c:v>
                </c:pt>
                <c:pt idx="45">
                  <c:v>45068</c:v>
                </c:pt>
                <c:pt idx="46">
                  <c:v>45075</c:v>
                </c:pt>
                <c:pt idx="47">
                  <c:v>45082</c:v>
                </c:pt>
                <c:pt idx="48">
                  <c:v>45089</c:v>
                </c:pt>
                <c:pt idx="49">
                  <c:v>45096</c:v>
                </c:pt>
                <c:pt idx="50">
                  <c:v>45103</c:v>
                </c:pt>
                <c:pt idx="51">
                  <c:v>45110</c:v>
                </c:pt>
                <c:pt idx="52">
                  <c:v>45117</c:v>
                </c:pt>
                <c:pt idx="53">
                  <c:v>45124</c:v>
                </c:pt>
                <c:pt idx="54">
                  <c:v>45131</c:v>
                </c:pt>
                <c:pt idx="55">
                  <c:v>45138</c:v>
                </c:pt>
                <c:pt idx="56">
                  <c:v>45145</c:v>
                </c:pt>
                <c:pt idx="57">
                  <c:v>45152</c:v>
                </c:pt>
                <c:pt idx="58">
                  <c:v>45159</c:v>
                </c:pt>
                <c:pt idx="59">
                  <c:v>45166</c:v>
                </c:pt>
                <c:pt idx="60">
                  <c:v>45173</c:v>
                </c:pt>
                <c:pt idx="61">
                  <c:v>45180</c:v>
                </c:pt>
                <c:pt idx="62">
                  <c:v>45187</c:v>
                </c:pt>
                <c:pt idx="63">
                  <c:v>45194</c:v>
                </c:pt>
                <c:pt idx="64">
                  <c:v>45201</c:v>
                </c:pt>
                <c:pt idx="65">
                  <c:v>45208</c:v>
                </c:pt>
                <c:pt idx="66">
                  <c:v>45215</c:v>
                </c:pt>
                <c:pt idx="67">
                  <c:v>45222</c:v>
                </c:pt>
                <c:pt idx="68">
                  <c:v>45229</c:v>
                </c:pt>
                <c:pt idx="69">
                  <c:v>45236</c:v>
                </c:pt>
                <c:pt idx="70">
                  <c:v>45243</c:v>
                </c:pt>
                <c:pt idx="71">
                  <c:v>45250</c:v>
                </c:pt>
                <c:pt idx="72">
                  <c:v>45257</c:v>
                </c:pt>
                <c:pt idx="73">
                  <c:v>45264</c:v>
                </c:pt>
                <c:pt idx="74">
                  <c:v>45271</c:v>
                </c:pt>
                <c:pt idx="75">
                  <c:v>45278</c:v>
                </c:pt>
                <c:pt idx="76">
                  <c:v>45285</c:v>
                </c:pt>
                <c:pt idx="77">
                  <c:v>45292</c:v>
                </c:pt>
                <c:pt idx="78">
                  <c:v>45299</c:v>
                </c:pt>
                <c:pt idx="79">
                  <c:v>45306</c:v>
                </c:pt>
                <c:pt idx="80">
                  <c:v>45313</c:v>
                </c:pt>
                <c:pt idx="81">
                  <c:v>45320</c:v>
                </c:pt>
                <c:pt idx="82">
                  <c:v>45327</c:v>
                </c:pt>
                <c:pt idx="83">
                  <c:v>45334</c:v>
                </c:pt>
                <c:pt idx="84">
                  <c:v>45341</c:v>
                </c:pt>
                <c:pt idx="85">
                  <c:v>45348</c:v>
                </c:pt>
                <c:pt idx="86">
                  <c:v>45355</c:v>
                </c:pt>
                <c:pt idx="87">
                  <c:v>45362</c:v>
                </c:pt>
                <c:pt idx="88">
                  <c:v>45369</c:v>
                </c:pt>
                <c:pt idx="89">
                  <c:v>45376</c:v>
                </c:pt>
                <c:pt idx="90">
                  <c:v>45383</c:v>
                </c:pt>
                <c:pt idx="91">
                  <c:v>45390</c:v>
                </c:pt>
                <c:pt idx="92">
                  <c:v>45397</c:v>
                </c:pt>
                <c:pt idx="93">
                  <c:v>45404</c:v>
                </c:pt>
                <c:pt idx="94">
                  <c:v>45411</c:v>
                </c:pt>
                <c:pt idx="95">
                  <c:v>45418</c:v>
                </c:pt>
                <c:pt idx="96">
                  <c:v>45425</c:v>
                </c:pt>
                <c:pt idx="97">
                  <c:v>45432</c:v>
                </c:pt>
                <c:pt idx="98">
                  <c:v>45439</c:v>
                </c:pt>
                <c:pt idx="99">
                  <c:v>45446</c:v>
                </c:pt>
                <c:pt idx="100">
                  <c:v>45453</c:v>
                </c:pt>
                <c:pt idx="101">
                  <c:v>45460</c:v>
                </c:pt>
                <c:pt idx="102">
                  <c:v>45467</c:v>
                </c:pt>
                <c:pt idx="103">
                  <c:v>45474</c:v>
                </c:pt>
                <c:pt idx="104">
                  <c:v>45481</c:v>
                </c:pt>
                <c:pt idx="105">
                  <c:v>45488</c:v>
                </c:pt>
                <c:pt idx="106">
                  <c:v>45495</c:v>
                </c:pt>
                <c:pt idx="107">
                  <c:v>45502</c:v>
                </c:pt>
                <c:pt idx="108">
                  <c:v>45509</c:v>
                </c:pt>
                <c:pt idx="109">
                  <c:v>45516</c:v>
                </c:pt>
                <c:pt idx="110">
                  <c:v>45523</c:v>
                </c:pt>
                <c:pt idx="111">
                  <c:v>45530</c:v>
                </c:pt>
                <c:pt idx="112">
                  <c:v>45537</c:v>
                </c:pt>
                <c:pt idx="113">
                  <c:v>45544</c:v>
                </c:pt>
                <c:pt idx="114">
                  <c:v>45551</c:v>
                </c:pt>
                <c:pt idx="115">
                  <c:v>45558</c:v>
                </c:pt>
                <c:pt idx="116">
                  <c:v>45565</c:v>
                </c:pt>
                <c:pt idx="117">
                  <c:v>45572</c:v>
                </c:pt>
              </c:numCache>
            </c:numRef>
          </c:cat>
          <c:val>
            <c:numRef>
              <c:f>'post booster 1940'!$H$8:$H$144</c:f>
              <c:numCache>
                <c:formatCode>General</c:formatCode>
                <c:ptCount val="137"/>
                <c:pt idx="0">
                  <c:v>0.7942832854944385</c:v>
                </c:pt>
                <c:pt idx="1">
                  <c:v>0.97877001425173582</c:v>
                </c:pt>
                <c:pt idx="2">
                  <c:v>0.9650300070155452</c:v>
                </c:pt>
                <c:pt idx="3">
                  <c:v>1</c:v>
                </c:pt>
                <c:pt idx="4">
                  <c:v>1.0157362070739451</c:v>
                </c:pt>
                <c:pt idx="5">
                  <c:v>1.029476451843705</c:v>
                </c:pt>
                <c:pt idx="6">
                  <c:v>1.0279738281223649</c:v>
                </c:pt>
                <c:pt idx="7">
                  <c:v>1.0398327960121569</c:v>
                </c:pt>
                <c:pt idx="8">
                  <c:v>1.017843137469179</c:v>
                </c:pt>
                <c:pt idx="9">
                  <c:v>1.044432720171405</c:v>
                </c:pt>
                <c:pt idx="10">
                  <c:v>1.053663845661206</c:v>
                </c:pt>
                <c:pt idx="11">
                  <c:v>1.037983171051502</c:v>
                </c:pt>
                <c:pt idx="12">
                  <c:v>1.027085747413109</c:v>
                </c:pt>
                <c:pt idx="13">
                  <c:v>1.028840837087063</c:v>
                </c:pt>
                <c:pt idx="14">
                  <c:v>1.043289773575744</c:v>
                </c:pt>
                <c:pt idx="15">
                  <c:v>1.0374252793165439</c:v>
                </c:pt>
                <c:pt idx="16">
                  <c:v>1.0439924746647069</c:v>
                </c:pt>
                <c:pt idx="17">
                  <c:v>1.041732946765946</c:v>
                </c:pt>
                <c:pt idx="18">
                  <c:v>1.0467577742865399</c:v>
                </c:pt>
                <c:pt idx="19">
                  <c:v>1.051140716107628</c:v>
                </c:pt>
                <c:pt idx="20">
                  <c:v>1.0566448116171949</c:v>
                </c:pt>
                <c:pt idx="21">
                  <c:v>1.059914443275271</c:v>
                </c:pt>
                <c:pt idx="22">
                  <c:v>1.063521413920429</c:v>
                </c:pt>
                <c:pt idx="23">
                  <c:v>1.0662018367028541</c:v>
                </c:pt>
                <c:pt idx="24">
                  <c:v>1.0642459445784369</c:v>
                </c:pt>
                <c:pt idx="25">
                  <c:v>1.064754627870736</c:v>
                </c:pt>
                <c:pt idx="26">
                  <c:v>1.0686952266709291</c:v>
                </c:pt>
                <c:pt idx="27">
                  <c:v>1.068902161286311</c:v>
                </c:pt>
                <c:pt idx="28">
                  <c:v>1.079079549978506</c:v>
                </c:pt>
                <c:pt idx="29">
                  <c:v>1.082833416364932</c:v>
                </c:pt>
                <c:pt idx="30">
                  <c:v>1.084123836534725</c:v>
                </c:pt>
                <c:pt idx="31">
                  <c:v>1.0873431769674859</c:v>
                </c:pt>
                <c:pt idx="32">
                  <c:v>1.096010254128666</c:v>
                </c:pt>
                <c:pt idx="33">
                  <c:v>1.0991393582427591</c:v>
                </c:pt>
                <c:pt idx="34">
                  <c:v>1.100892654547339</c:v>
                </c:pt>
                <c:pt idx="35">
                  <c:v>1.100264825783196</c:v>
                </c:pt>
                <c:pt idx="36">
                  <c:v>1.109169710896232</c:v>
                </c:pt>
                <c:pt idx="37">
                  <c:v>1.113058317260043</c:v>
                </c:pt>
                <c:pt idx="38">
                  <c:v>1.1151113689361869</c:v>
                </c:pt>
                <c:pt idx="39">
                  <c:v>1.11860675721562</c:v>
                </c:pt>
                <c:pt idx="40">
                  <c:v>1.123407695639566</c:v>
                </c:pt>
                <c:pt idx="41">
                  <c:v>1.1290521278661649</c:v>
                </c:pt>
                <c:pt idx="42">
                  <c:v>1.129846149308311</c:v>
                </c:pt>
                <c:pt idx="43">
                  <c:v>1.1374114835811411</c:v>
                </c:pt>
                <c:pt idx="44">
                  <c:v>1.14371248453608</c:v>
                </c:pt>
                <c:pt idx="45">
                  <c:v>1.145404793120181</c:v>
                </c:pt>
                <c:pt idx="46">
                  <c:v>1.148220757268591</c:v>
                </c:pt>
                <c:pt idx="47">
                  <c:v>1.1479937824048341</c:v>
                </c:pt>
                <c:pt idx="48">
                  <c:v>1.149226609493555</c:v>
                </c:pt>
                <c:pt idx="49">
                  <c:v>1.151323173602983</c:v>
                </c:pt>
                <c:pt idx="50">
                  <c:v>1.1530904737430201</c:v>
                </c:pt>
                <c:pt idx="51">
                  <c:v>1.1527753873835289</c:v>
                </c:pt>
                <c:pt idx="52">
                  <c:v>1.1569285997560881</c:v>
                </c:pt>
                <c:pt idx="53">
                  <c:v>1.1606642508044369</c:v>
                </c:pt>
                <c:pt idx="54">
                  <c:v>1.160953111181904</c:v>
                </c:pt>
                <c:pt idx="55">
                  <c:v>1.161174253146952</c:v>
                </c:pt>
                <c:pt idx="56">
                  <c:v>1.1634795561930531</c:v>
                </c:pt>
                <c:pt idx="57">
                  <c:v>1.1602640347793849</c:v>
                </c:pt>
                <c:pt idx="58">
                  <c:v>1.163850791550566</c:v>
                </c:pt>
                <c:pt idx="59">
                  <c:v>1.168797821747094</c:v>
                </c:pt>
                <c:pt idx="60">
                  <c:v>1.1714119662384179</c:v>
                </c:pt>
                <c:pt idx="61">
                  <c:v>1.174069758670568</c:v>
                </c:pt>
                <c:pt idx="62">
                  <c:v>1.1710578277942729</c:v>
                </c:pt>
                <c:pt idx="63">
                  <c:v>1.1711748546479139</c:v>
                </c:pt>
                <c:pt idx="64">
                  <c:v>1.1709109182490101</c:v>
                </c:pt>
                <c:pt idx="65">
                  <c:v>1.1735605032383281</c:v>
                </c:pt>
                <c:pt idx="66">
                  <c:v>1.172790522800498</c:v>
                </c:pt>
                <c:pt idx="67">
                  <c:v>1.1748709075881669</c:v>
                </c:pt>
                <c:pt idx="68">
                  <c:v>1.1757919618347139</c:v>
                </c:pt>
                <c:pt idx="69">
                  <c:v>1.175314155300496</c:v>
                </c:pt>
                <c:pt idx="70">
                  <c:v>1.1742416391324271</c:v>
                </c:pt>
                <c:pt idx="71">
                  <c:v>1.1772071893875169</c:v>
                </c:pt>
                <c:pt idx="72">
                  <c:v>1.1771517229177639</c:v>
                </c:pt>
                <c:pt idx="73">
                  <c:v>1.174877932069478</c:v>
                </c:pt>
                <c:pt idx="74">
                  <c:v>1.174388608908129</c:v>
                </c:pt>
                <c:pt idx="75">
                  <c:v>1.1701200074521161</c:v>
                </c:pt>
                <c:pt idx="76">
                  <c:v>1.166063333419425</c:v>
                </c:pt>
                <c:pt idx="77">
                  <c:v>1.1627988901722981</c:v>
                </c:pt>
                <c:pt idx="78">
                  <c:v>1.1610033908079409</c:v>
                </c:pt>
                <c:pt idx="79">
                  <c:v>1.16098101368729</c:v>
                </c:pt>
                <c:pt idx="80">
                  <c:v>1.164185067607203</c:v>
                </c:pt>
                <c:pt idx="81">
                  <c:v>1.16457731360801</c:v>
                </c:pt>
                <c:pt idx="82">
                  <c:v>1.16621282023548</c:v>
                </c:pt>
                <c:pt idx="83">
                  <c:v>1.166684201103779</c:v>
                </c:pt>
                <c:pt idx="84">
                  <c:v>1.169972642521635</c:v>
                </c:pt>
                <c:pt idx="85">
                  <c:v>1.170565111896708</c:v>
                </c:pt>
                <c:pt idx="86">
                  <c:v>1.1704384643737371</c:v>
                </c:pt>
                <c:pt idx="87">
                  <c:v>1.170542168924029</c:v>
                </c:pt>
                <c:pt idx="88">
                  <c:v>1.171866221114886</c:v>
                </c:pt>
                <c:pt idx="89">
                  <c:v>1.171807320393824</c:v>
                </c:pt>
                <c:pt idx="90">
                  <c:v>1.1747748229242441</c:v>
                </c:pt>
                <c:pt idx="91">
                  <c:v>1.173822219688361</c:v>
                </c:pt>
                <c:pt idx="92">
                  <c:v>1.1735308631389489</c:v>
                </c:pt>
                <c:pt idx="93">
                  <c:v>1.174984209260044</c:v>
                </c:pt>
                <c:pt idx="94">
                  <c:v>1.1775421563559509</c:v>
                </c:pt>
                <c:pt idx="95">
                  <c:v>1.1790791789936701</c:v>
                </c:pt>
                <c:pt idx="96">
                  <c:v>1.1802963669755411</c:v>
                </c:pt>
                <c:pt idx="97">
                  <c:v>1.182058883214375</c:v>
                </c:pt>
                <c:pt idx="98">
                  <c:v>1.183127936200451</c:v>
                </c:pt>
                <c:pt idx="99">
                  <c:v>1.183803730743191</c:v>
                </c:pt>
                <c:pt idx="100">
                  <c:v>1.187736418749743</c:v>
                </c:pt>
                <c:pt idx="101">
                  <c:v>1.189337819133317</c:v>
                </c:pt>
                <c:pt idx="102">
                  <c:v>1.19478076017301</c:v>
                </c:pt>
                <c:pt idx="103">
                  <c:v>1.196127056426401</c:v>
                </c:pt>
                <c:pt idx="104">
                  <c:v>1.1967616275873141</c:v>
                </c:pt>
                <c:pt idx="105">
                  <c:v>1.198045876684398</c:v>
                </c:pt>
                <c:pt idx="106">
                  <c:v>1.2003018127975189</c:v>
                </c:pt>
                <c:pt idx="107">
                  <c:v>1.198952042948217</c:v>
                </c:pt>
                <c:pt idx="108">
                  <c:v>1.1998616168947041</c:v>
                </c:pt>
                <c:pt idx="109">
                  <c:v>1.198011240984209</c:v>
                </c:pt>
                <c:pt idx="110">
                  <c:v>1.1990222014110921</c:v>
                </c:pt>
                <c:pt idx="111">
                  <c:v>1.200236626486856</c:v>
                </c:pt>
                <c:pt idx="112">
                  <c:v>1.199965682693048</c:v>
                </c:pt>
                <c:pt idx="113">
                  <c:v>1.20133575842166</c:v>
                </c:pt>
                <c:pt idx="114">
                  <c:v>1.2018735516122281</c:v>
                </c:pt>
                <c:pt idx="115">
                  <c:v>1.2024166016871349</c:v>
                </c:pt>
                <c:pt idx="116">
                  <c:v>1.2022593902757259</c:v>
                </c:pt>
                <c:pt idx="117">
                  <c:v>1.2022221270266691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343-43A0-B45D-FAA7BF9F1A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71460239"/>
        <c:axId val="1571460719"/>
      </c:lineChart>
      <c:dateAx>
        <c:axId val="1571460239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1460719"/>
        <c:crosses val="autoZero"/>
        <c:auto val="1"/>
        <c:lblOffset val="100"/>
        <c:baseTimeUnit val="days"/>
      </c:dateAx>
      <c:valAx>
        <c:axId val="1571460719"/>
        <c:scaling>
          <c:orientation val="minMax"/>
          <c:max val="1.6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14602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[KCOR_analysis.xlsx]post booster 1940!PivotTable6</c:name>
    <c:fmtId val="7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KCOR(t)</a:t>
            </a:r>
            <a:r>
              <a:rPr lang="en-US" baseline="0"/>
              <a:t> with mid 2022 enrollment showing all cohorts are flat over time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'post booster 1940'!$B$6:$B$7</c:f>
              <c:strCache>
                <c:ptCount val="1"/>
                <c:pt idx="0">
                  <c:v>1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'post booster 1940'!$A$8:$A$126</c:f>
              <c:strCache>
                <c:ptCount val="118"/>
                <c:pt idx="0">
                  <c:v>7/11/2022</c:v>
                </c:pt>
                <c:pt idx="1">
                  <c:v>7/18/2022</c:v>
                </c:pt>
                <c:pt idx="2">
                  <c:v>7/25/2022</c:v>
                </c:pt>
                <c:pt idx="3">
                  <c:v>8/1/2022</c:v>
                </c:pt>
                <c:pt idx="4">
                  <c:v>8/8/2022</c:v>
                </c:pt>
                <c:pt idx="5">
                  <c:v>8/15/2022</c:v>
                </c:pt>
                <c:pt idx="6">
                  <c:v>8/22/2022</c:v>
                </c:pt>
                <c:pt idx="7">
                  <c:v>8/29/2022</c:v>
                </c:pt>
                <c:pt idx="8">
                  <c:v>9/5/2022</c:v>
                </c:pt>
                <c:pt idx="9">
                  <c:v>9/12/2022</c:v>
                </c:pt>
                <c:pt idx="10">
                  <c:v>9/19/2022</c:v>
                </c:pt>
                <c:pt idx="11">
                  <c:v>9/26/2022</c:v>
                </c:pt>
                <c:pt idx="12">
                  <c:v>10/3/2022</c:v>
                </c:pt>
                <c:pt idx="13">
                  <c:v>10/10/2022</c:v>
                </c:pt>
                <c:pt idx="14">
                  <c:v>10/17/2022</c:v>
                </c:pt>
                <c:pt idx="15">
                  <c:v>10/24/2022</c:v>
                </c:pt>
                <c:pt idx="16">
                  <c:v>10/31/2022</c:v>
                </c:pt>
                <c:pt idx="17">
                  <c:v>11/7/2022</c:v>
                </c:pt>
                <c:pt idx="18">
                  <c:v>11/14/2022</c:v>
                </c:pt>
                <c:pt idx="19">
                  <c:v>11/21/2022</c:v>
                </c:pt>
                <c:pt idx="20">
                  <c:v>11/28/2022</c:v>
                </c:pt>
                <c:pt idx="21">
                  <c:v>12/5/2022</c:v>
                </c:pt>
                <c:pt idx="22">
                  <c:v>12/12/2022</c:v>
                </c:pt>
                <c:pt idx="23">
                  <c:v>12/19/2022</c:v>
                </c:pt>
                <c:pt idx="24">
                  <c:v>12/26/2022</c:v>
                </c:pt>
                <c:pt idx="25">
                  <c:v>1/2/2023</c:v>
                </c:pt>
                <c:pt idx="26">
                  <c:v>1/9/2023</c:v>
                </c:pt>
                <c:pt idx="27">
                  <c:v>1/16/2023</c:v>
                </c:pt>
                <c:pt idx="28">
                  <c:v>1/23/2023</c:v>
                </c:pt>
                <c:pt idx="29">
                  <c:v>1/30/2023</c:v>
                </c:pt>
                <c:pt idx="30">
                  <c:v>2/6/2023</c:v>
                </c:pt>
                <c:pt idx="31">
                  <c:v>2/13/2023</c:v>
                </c:pt>
                <c:pt idx="32">
                  <c:v>2/20/2023</c:v>
                </c:pt>
                <c:pt idx="33">
                  <c:v>2/27/2023</c:v>
                </c:pt>
                <c:pt idx="34">
                  <c:v>3/6/2023</c:v>
                </c:pt>
                <c:pt idx="35">
                  <c:v>3/13/2023</c:v>
                </c:pt>
                <c:pt idx="36">
                  <c:v>3/20/2023</c:v>
                </c:pt>
                <c:pt idx="37">
                  <c:v>3/27/2023</c:v>
                </c:pt>
                <c:pt idx="38">
                  <c:v>4/3/2023</c:v>
                </c:pt>
                <c:pt idx="39">
                  <c:v>4/10/2023</c:v>
                </c:pt>
                <c:pt idx="40">
                  <c:v>4/17/2023</c:v>
                </c:pt>
                <c:pt idx="41">
                  <c:v>4/24/2023</c:v>
                </c:pt>
                <c:pt idx="42">
                  <c:v>5/1/2023</c:v>
                </c:pt>
                <c:pt idx="43">
                  <c:v>5/8/2023</c:v>
                </c:pt>
                <c:pt idx="44">
                  <c:v>5/15/2023</c:v>
                </c:pt>
                <c:pt idx="45">
                  <c:v>5/22/2023</c:v>
                </c:pt>
                <c:pt idx="46">
                  <c:v>5/29/2023</c:v>
                </c:pt>
                <c:pt idx="47">
                  <c:v>6/5/2023</c:v>
                </c:pt>
                <c:pt idx="48">
                  <c:v>6/12/2023</c:v>
                </c:pt>
                <c:pt idx="49">
                  <c:v>6/19/2023</c:v>
                </c:pt>
                <c:pt idx="50">
                  <c:v>6/26/2023</c:v>
                </c:pt>
                <c:pt idx="51">
                  <c:v>7/3/2023</c:v>
                </c:pt>
                <c:pt idx="52">
                  <c:v>7/10/2023</c:v>
                </c:pt>
                <c:pt idx="53">
                  <c:v>7/17/2023</c:v>
                </c:pt>
                <c:pt idx="54">
                  <c:v>7/24/2023</c:v>
                </c:pt>
                <c:pt idx="55">
                  <c:v>7/31/2023</c:v>
                </c:pt>
                <c:pt idx="56">
                  <c:v>8/7/2023</c:v>
                </c:pt>
                <c:pt idx="57">
                  <c:v>8/14/2023</c:v>
                </c:pt>
                <c:pt idx="58">
                  <c:v>8/21/2023</c:v>
                </c:pt>
                <c:pt idx="59">
                  <c:v>8/28/2023</c:v>
                </c:pt>
                <c:pt idx="60">
                  <c:v>9/4/2023</c:v>
                </c:pt>
                <c:pt idx="61">
                  <c:v>9/11/2023</c:v>
                </c:pt>
                <c:pt idx="62">
                  <c:v>9/18/2023</c:v>
                </c:pt>
                <c:pt idx="63">
                  <c:v>9/25/2023</c:v>
                </c:pt>
                <c:pt idx="64">
                  <c:v>10/2/2023</c:v>
                </c:pt>
                <c:pt idx="65">
                  <c:v>10/9/2023</c:v>
                </c:pt>
                <c:pt idx="66">
                  <c:v>10/16/2023</c:v>
                </c:pt>
                <c:pt idx="67">
                  <c:v>10/23/2023</c:v>
                </c:pt>
                <c:pt idx="68">
                  <c:v>10/30/2023</c:v>
                </c:pt>
                <c:pt idx="69">
                  <c:v>11/6/2023</c:v>
                </c:pt>
                <c:pt idx="70">
                  <c:v>11/13/2023</c:v>
                </c:pt>
                <c:pt idx="71">
                  <c:v>11/20/2023</c:v>
                </c:pt>
                <c:pt idx="72">
                  <c:v>11/27/2023</c:v>
                </c:pt>
                <c:pt idx="73">
                  <c:v>12/4/2023</c:v>
                </c:pt>
                <c:pt idx="74">
                  <c:v>12/11/2023</c:v>
                </c:pt>
                <c:pt idx="75">
                  <c:v>12/18/2023</c:v>
                </c:pt>
                <c:pt idx="76">
                  <c:v>12/25/2023</c:v>
                </c:pt>
                <c:pt idx="77">
                  <c:v>1/1/2024</c:v>
                </c:pt>
                <c:pt idx="78">
                  <c:v>1/8/2024</c:v>
                </c:pt>
                <c:pt idx="79">
                  <c:v>1/15/2024</c:v>
                </c:pt>
                <c:pt idx="80">
                  <c:v>1/22/2024</c:v>
                </c:pt>
                <c:pt idx="81">
                  <c:v>1/29/2024</c:v>
                </c:pt>
                <c:pt idx="82">
                  <c:v>2/5/2024</c:v>
                </c:pt>
                <c:pt idx="83">
                  <c:v>2/12/2024</c:v>
                </c:pt>
                <c:pt idx="84">
                  <c:v>2/19/2024</c:v>
                </c:pt>
                <c:pt idx="85">
                  <c:v>2/26/2024</c:v>
                </c:pt>
                <c:pt idx="86">
                  <c:v>3/4/2024</c:v>
                </c:pt>
                <c:pt idx="87">
                  <c:v>3/11/2024</c:v>
                </c:pt>
                <c:pt idx="88">
                  <c:v>3/18/2024</c:v>
                </c:pt>
                <c:pt idx="89">
                  <c:v>3/25/2024</c:v>
                </c:pt>
                <c:pt idx="90">
                  <c:v>4/1/2024</c:v>
                </c:pt>
                <c:pt idx="91">
                  <c:v>4/8/2024</c:v>
                </c:pt>
                <c:pt idx="92">
                  <c:v>4/15/2024</c:v>
                </c:pt>
                <c:pt idx="93">
                  <c:v>4/22/2024</c:v>
                </c:pt>
                <c:pt idx="94">
                  <c:v>4/29/2024</c:v>
                </c:pt>
                <c:pt idx="95">
                  <c:v>5/6/2024</c:v>
                </c:pt>
                <c:pt idx="96">
                  <c:v>5/13/2024</c:v>
                </c:pt>
                <c:pt idx="97">
                  <c:v>5/20/2024</c:v>
                </c:pt>
                <c:pt idx="98">
                  <c:v>5/27/2024</c:v>
                </c:pt>
                <c:pt idx="99">
                  <c:v>6/3/2024</c:v>
                </c:pt>
                <c:pt idx="100">
                  <c:v>6/10/2024</c:v>
                </c:pt>
                <c:pt idx="101">
                  <c:v>6/17/2024</c:v>
                </c:pt>
                <c:pt idx="102">
                  <c:v>6/24/2024</c:v>
                </c:pt>
                <c:pt idx="103">
                  <c:v>7/1/2024</c:v>
                </c:pt>
                <c:pt idx="104">
                  <c:v>7/8/2024</c:v>
                </c:pt>
                <c:pt idx="105">
                  <c:v>7/15/2024</c:v>
                </c:pt>
                <c:pt idx="106">
                  <c:v>7/22/2024</c:v>
                </c:pt>
                <c:pt idx="107">
                  <c:v>7/29/2024</c:v>
                </c:pt>
                <c:pt idx="108">
                  <c:v>8/5/2024</c:v>
                </c:pt>
                <c:pt idx="109">
                  <c:v>8/12/2024</c:v>
                </c:pt>
                <c:pt idx="110">
                  <c:v>8/19/2024</c:v>
                </c:pt>
                <c:pt idx="111">
                  <c:v>8/26/2024</c:v>
                </c:pt>
                <c:pt idx="112">
                  <c:v>9/2/2024</c:v>
                </c:pt>
                <c:pt idx="113">
                  <c:v>9/9/2024</c:v>
                </c:pt>
                <c:pt idx="114">
                  <c:v>9/16/2024</c:v>
                </c:pt>
                <c:pt idx="115">
                  <c:v>9/23/2024</c:v>
                </c:pt>
                <c:pt idx="116">
                  <c:v>9/30/2024</c:v>
                </c:pt>
                <c:pt idx="117">
                  <c:v>10/7/2024</c:v>
                </c:pt>
              </c:strCache>
            </c:strRef>
          </c:cat>
          <c:val>
            <c:numRef>
              <c:f>'post booster 1940'!$B$8:$B$126</c:f>
              <c:numCache>
                <c:formatCode>General</c:formatCode>
                <c:ptCount val="118"/>
                <c:pt idx="0">
                  <c:v>1.145803693618112</c:v>
                </c:pt>
                <c:pt idx="1">
                  <c:v>0.96225534144686176</c:v>
                </c:pt>
                <c:pt idx="2">
                  <c:v>1.196593832693277</c:v>
                </c:pt>
                <c:pt idx="3">
                  <c:v>1</c:v>
                </c:pt>
                <c:pt idx="4">
                  <c:v>0.96321674518310207</c:v>
                </c:pt>
                <c:pt idx="5">
                  <c:v>0.94181276600649599</c:v>
                </c:pt>
                <c:pt idx="6">
                  <c:v>0.95880710338361164</c:v>
                </c:pt>
                <c:pt idx="7">
                  <c:v>0.9784378800785275</c:v>
                </c:pt>
                <c:pt idx="8">
                  <c:v>0.96210751945040396</c:v>
                </c:pt>
                <c:pt idx="9">
                  <c:v>1.01325845093026</c:v>
                </c:pt>
                <c:pt idx="10">
                  <c:v>1.0445065334766079</c:v>
                </c:pt>
                <c:pt idx="11">
                  <c:v>1.1575977219668849</c:v>
                </c:pt>
                <c:pt idx="12">
                  <c:v>1.151227456887647</c:v>
                </c:pt>
                <c:pt idx="13">
                  <c:v>1.1147973500463391</c:v>
                </c:pt>
                <c:pt idx="14">
                  <c:v>1.1167369129806619</c:v>
                </c:pt>
                <c:pt idx="15">
                  <c:v>1.08545662824747</c:v>
                </c:pt>
                <c:pt idx="16">
                  <c:v>1.063449119697268</c:v>
                </c:pt>
                <c:pt idx="17">
                  <c:v>1.044883502469427</c:v>
                </c:pt>
                <c:pt idx="18">
                  <c:v>1.078064236347789</c:v>
                </c:pt>
                <c:pt idx="19">
                  <c:v>1.092240779472232</c:v>
                </c:pt>
                <c:pt idx="20">
                  <c:v>1.093370567033102</c:v>
                </c:pt>
                <c:pt idx="21">
                  <c:v>1.144778093253694</c:v>
                </c:pt>
                <c:pt idx="22">
                  <c:v>1.1705955005989099</c:v>
                </c:pt>
                <c:pt idx="23">
                  <c:v>1.1949343715237739</c:v>
                </c:pt>
                <c:pt idx="24">
                  <c:v>1.184998465318023</c:v>
                </c:pt>
                <c:pt idx="25">
                  <c:v>1.1800774755491921</c:v>
                </c:pt>
                <c:pt idx="26">
                  <c:v>1.1728333117483341</c:v>
                </c:pt>
                <c:pt idx="27">
                  <c:v>1.234326276412044</c:v>
                </c:pt>
                <c:pt idx="28">
                  <c:v>1.2837881635749999</c:v>
                </c:pt>
                <c:pt idx="29">
                  <c:v>1.2622418332711269</c:v>
                </c:pt>
                <c:pt idx="30">
                  <c:v>1.258373266047897</c:v>
                </c:pt>
                <c:pt idx="31">
                  <c:v>1.265811746575106</c:v>
                </c:pt>
                <c:pt idx="32">
                  <c:v>1.291194599949808</c:v>
                </c:pt>
                <c:pt idx="33">
                  <c:v>1.2895678874563929</c:v>
                </c:pt>
                <c:pt idx="34">
                  <c:v>1.26811381948788</c:v>
                </c:pt>
                <c:pt idx="35">
                  <c:v>1.288199395454523</c:v>
                </c:pt>
                <c:pt idx="36">
                  <c:v>1.278873099979841</c:v>
                </c:pt>
                <c:pt idx="37">
                  <c:v>1.287388813554895</c:v>
                </c:pt>
                <c:pt idx="38">
                  <c:v>1.280786715496784</c:v>
                </c:pt>
                <c:pt idx="39">
                  <c:v>1.297344909754198</c:v>
                </c:pt>
                <c:pt idx="40">
                  <c:v>1.3161543368995841</c:v>
                </c:pt>
                <c:pt idx="41">
                  <c:v>1.306830654614404</c:v>
                </c:pt>
                <c:pt idx="42">
                  <c:v>1.2958234574948291</c:v>
                </c:pt>
                <c:pt idx="43">
                  <c:v>1.318013580960177</c:v>
                </c:pt>
                <c:pt idx="44">
                  <c:v>1.297153184681576</c:v>
                </c:pt>
                <c:pt idx="45">
                  <c:v>1.313892086182491</c:v>
                </c:pt>
                <c:pt idx="46">
                  <c:v>1.319617156138134</c:v>
                </c:pt>
                <c:pt idx="47">
                  <c:v>1.3135222746128741</c:v>
                </c:pt>
                <c:pt idx="48">
                  <c:v>1.29888762872696</c:v>
                </c:pt>
                <c:pt idx="49">
                  <c:v>1.29492142601237</c:v>
                </c:pt>
                <c:pt idx="50">
                  <c:v>1.2885748932293211</c:v>
                </c:pt>
                <c:pt idx="51">
                  <c:v>1.2714913660887299</c:v>
                </c:pt>
                <c:pt idx="52">
                  <c:v>1.264443803938575</c:v>
                </c:pt>
                <c:pt idx="53">
                  <c:v>1.2711851027040291</c:v>
                </c:pt>
                <c:pt idx="54">
                  <c:v>1.264595567863779</c:v>
                </c:pt>
                <c:pt idx="55">
                  <c:v>1.268935605937163</c:v>
                </c:pt>
                <c:pt idx="56">
                  <c:v>1.2508350044172649</c:v>
                </c:pt>
                <c:pt idx="57">
                  <c:v>1.2503822570109751</c:v>
                </c:pt>
                <c:pt idx="58">
                  <c:v>1.2433740160036311</c:v>
                </c:pt>
                <c:pt idx="59">
                  <c:v>1.252010953463748</c:v>
                </c:pt>
                <c:pt idx="60">
                  <c:v>1.2423376719927639</c:v>
                </c:pt>
                <c:pt idx="61">
                  <c:v>1.2481133636381689</c:v>
                </c:pt>
                <c:pt idx="62">
                  <c:v>1.250237747638298</c:v>
                </c:pt>
                <c:pt idx="63">
                  <c:v>1.2658246158969879</c:v>
                </c:pt>
                <c:pt idx="64">
                  <c:v>1.2634114306733011</c:v>
                </c:pt>
                <c:pt idx="65">
                  <c:v>1.267282655336559</c:v>
                </c:pt>
                <c:pt idx="66">
                  <c:v>1.257241195032303</c:v>
                </c:pt>
                <c:pt idx="67">
                  <c:v>1.261959995202105</c:v>
                </c:pt>
                <c:pt idx="68">
                  <c:v>1.276507796333983</c:v>
                </c:pt>
                <c:pt idx="69">
                  <c:v>1.272911335626892</c:v>
                </c:pt>
                <c:pt idx="70">
                  <c:v>1.2781372079835369</c:v>
                </c:pt>
                <c:pt idx="71">
                  <c:v>1.286213054685921</c:v>
                </c:pt>
                <c:pt idx="72">
                  <c:v>1.287027998947178</c:v>
                </c:pt>
                <c:pt idx="73">
                  <c:v>1.2844709125598259</c:v>
                </c:pt>
                <c:pt idx="74">
                  <c:v>1.2880872143482851</c:v>
                </c:pt>
                <c:pt idx="75">
                  <c:v>1.268724358833482</c:v>
                </c:pt>
                <c:pt idx="76">
                  <c:v>1.2499877561136969</c:v>
                </c:pt>
                <c:pt idx="77">
                  <c:v>1.2527517843906579</c:v>
                </c:pt>
                <c:pt idx="78">
                  <c:v>1.2485591745651909</c:v>
                </c:pt>
                <c:pt idx="79">
                  <c:v>1.236254287638445</c:v>
                </c:pt>
                <c:pt idx="80">
                  <c:v>1.2338712210263629</c:v>
                </c:pt>
                <c:pt idx="81">
                  <c:v>1.220872142128441</c:v>
                </c:pt>
                <c:pt idx="82">
                  <c:v>1.234938722043406</c:v>
                </c:pt>
                <c:pt idx="83">
                  <c:v>1.229391886072837</c:v>
                </c:pt>
                <c:pt idx="84">
                  <c:v>1.234887546308149</c:v>
                </c:pt>
                <c:pt idx="85">
                  <c:v>1.2356090121641099</c:v>
                </c:pt>
                <c:pt idx="86">
                  <c:v>1.2358708408297261</c:v>
                </c:pt>
                <c:pt idx="87">
                  <c:v>1.2349047443148791</c:v>
                </c:pt>
                <c:pt idx="88">
                  <c:v>1.236760005007445</c:v>
                </c:pt>
                <c:pt idx="89">
                  <c:v>1.2352326844939041</c:v>
                </c:pt>
                <c:pt idx="90">
                  <c:v>1.2328225811664559</c:v>
                </c:pt>
                <c:pt idx="91">
                  <c:v>1.2639288932149011</c:v>
                </c:pt>
                <c:pt idx="92">
                  <c:v>1.2736309953296201</c:v>
                </c:pt>
                <c:pt idx="93">
                  <c:v>1.2677497722891939</c:v>
                </c:pt>
                <c:pt idx="94">
                  <c:v>1.2746631513914131</c:v>
                </c:pt>
                <c:pt idx="95">
                  <c:v>1.2679492813361619</c:v>
                </c:pt>
                <c:pt idx="96">
                  <c:v>1.2652206988711661</c:v>
                </c:pt>
                <c:pt idx="97">
                  <c:v>1.2634308437739341</c:v>
                </c:pt>
                <c:pt idx="98">
                  <c:v>1.260491965745161</c:v>
                </c:pt>
                <c:pt idx="99">
                  <c:v>1.2536308043950679</c:v>
                </c:pt>
                <c:pt idx="100">
                  <c:v>1.2463847240894339</c:v>
                </c:pt>
                <c:pt idx="101">
                  <c:v>1.243343191553437</c:v>
                </c:pt>
                <c:pt idx="102">
                  <c:v>1.2437619336579391</c:v>
                </c:pt>
                <c:pt idx="103">
                  <c:v>1.2472370634930721</c:v>
                </c:pt>
                <c:pt idx="104">
                  <c:v>1.236804248357422</c:v>
                </c:pt>
                <c:pt idx="105">
                  <c:v>1.244578733961629</c:v>
                </c:pt>
                <c:pt idx="106">
                  <c:v>1.2524679410546331</c:v>
                </c:pt>
                <c:pt idx="107">
                  <c:v>1.2501055313545619</c:v>
                </c:pt>
                <c:pt idx="108">
                  <c:v>1.254108521289049</c:v>
                </c:pt>
                <c:pt idx="109">
                  <c:v>1.2560184340131031</c:v>
                </c:pt>
                <c:pt idx="110">
                  <c:v>1.260415268370485</c:v>
                </c:pt>
                <c:pt idx="111">
                  <c:v>1.2607153548311021</c:v>
                </c:pt>
                <c:pt idx="112">
                  <c:v>1.2557725560670661</c:v>
                </c:pt>
                <c:pt idx="113">
                  <c:v>1.255456949226281</c:v>
                </c:pt>
                <c:pt idx="114">
                  <c:v>1.2516454485623381</c:v>
                </c:pt>
                <c:pt idx="115">
                  <c:v>1.2564701473250961</c:v>
                </c:pt>
                <c:pt idx="116">
                  <c:v>1.2549752024825409</c:v>
                </c:pt>
                <c:pt idx="117">
                  <c:v>1.2587446739803869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CE3-488A-A402-FCCFF7B38ED6}"/>
            </c:ext>
          </c:extLst>
        </c:ser>
        <c:ser>
          <c:idx val="1"/>
          <c:order val="1"/>
          <c:tx>
            <c:strRef>
              <c:f>'post booster 1940'!$C$6:$C$7</c:f>
              <c:strCache>
                <c:ptCount val="1"/>
                <c:pt idx="0">
                  <c:v>2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'post booster 1940'!$A$8:$A$126</c:f>
              <c:strCache>
                <c:ptCount val="118"/>
                <c:pt idx="0">
                  <c:v>7/11/2022</c:v>
                </c:pt>
                <c:pt idx="1">
                  <c:v>7/18/2022</c:v>
                </c:pt>
                <c:pt idx="2">
                  <c:v>7/25/2022</c:v>
                </c:pt>
                <c:pt idx="3">
                  <c:v>8/1/2022</c:v>
                </c:pt>
                <c:pt idx="4">
                  <c:v>8/8/2022</c:v>
                </c:pt>
                <c:pt idx="5">
                  <c:v>8/15/2022</c:v>
                </c:pt>
                <c:pt idx="6">
                  <c:v>8/22/2022</c:v>
                </c:pt>
                <c:pt idx="7">
                  <c:v>8/29/2022</c:v>
                </c:pt>
                <c:pt idx="8">
                  <c:v>9/5/2022</c:v>
                </c:pt>
                <c:pt idx="9">
                  <c:v>9/12/2022</c:v>
                </c:pt>
                <c:pt idx="10">
                  <c:v>9/19/2022</c:v>
                </c:pt>
                <c:pt idx="11">
                  <c:v>9/26/2022</c:v>
                </c:pt>
                <c:pt idx="12">
                  <c:v>10/3/2022</c:v>
                </c:pt>
                <c:pt idx="13">
                  <c:v>10/10/2022</c:v>
                </c:pt>
                <c:pt idx="14">
                  <c:v>10/17/2022</c:v>
                </c:pt>
                <c:pt idx="15">
                  <c:v>10/24/2022</c:v>
                </c:pt>
                <c:pt idx="16">
                  <c:v>10/31/2022</c:v>
                </c:pt>
                <c:pt idx="17">
                  <c:v>11/7/2022</c:v>
                </c:pt>
                <c:pt idx="18">
                  <c:v>11/14/2022</c:v>
                </c:pt>
                <c:pt idx="19">
                  <c:v>11/21/2022</c:v>
                </c:pt>
                <c:pt idx="20">
                  <c:v>11/28/2022</c:v>
                </c:pt>
                <c:pt idx="21">
                  <c:v>12/5/2022</c:v>
                </c:pt>
                <c:pt idx="22">
                  <c:v>12/12/2022</c:v>
                </c:pt>
                <c:pt idx="23">
                  <c:v>12/19/2022</c:v>
                </c:pt>
                <c:pt idx="24">
                  <c:v>12/26/2022</c:v>
                </c:pt>
                <c:pt idx="25">
                  <c:v>1/2/2023</c:v>
                </c:pt>
                <c:pt idx="26">
                  <c:v>1/9/2023</c:v>
                </c:pt>
                <c:pt idx="27">
                  <c:v>1/16/2023</c:v>
                </c:pt>
                <c:pt idx="28">
                  <c:v>1/23/2023</c:v>
                </c:pt>
                <c:pt idx="29">
                  <c:v>1/30/2023</c:v>
                </c:pt>
                <c:pt idx="30">
                  <c:v>2/6/2023</c:v>
                </c:pt>
                <c:pt idx="31">
                  <c:v>2/13/2023</c:v>
                </c:pt>
                <c:pt idx="32">
                  <c:v>2/20/2023</c:v>
                </c:pt>
                <c:pt idx="33">
                  <c:v>2/27/2023</c:v>
                </c:pt>
                <c:pt idx="34">
                  <c:v>3/6/2023</c:v>
                </c:pt>
                <c:pt idx="35">
                  <c:v>3/13/2023</c:v>
                </c:pt>
                <c:pt idx="36">
                  <c:v>3/20/2023</c:v>
                </c:pt>
                <c:pt idx="37">
                  <c:v>3/27/2023</c:v>
                </c:pt>
                <c:pt idx="38">
                  <c:v>4/3/2023</c:v>
                </c:pt>
                <c:pt idx="39">
                  <c:v>4/10/2023</c:v>
                </c:pt>
                <c:pt idx="40">
                  <c:v>4/17/2023</c:v>
                </c:pt>
                <c:pt idx="41">
                  <c:v>4/24/2023</c:v>
                </c:pt>
                <c:pt idx="42">
                  <c:v>5/1/2023</c:v>
                </c:pt>
                <c:pt idx="43">
                  <c:v>5/8/2023</c:v>
                </c:pt>
                <c:pt idx="44">
                  <c:v>5/15/2023</c:v>
                </c:pt>
                <c:pt idx="45">
                  <c:v>5/22/2023</c:v>
                </c:pt>
                <c:pt idx="46">
                  <c:v>5/29/2023</c:v>
                </c:pt>
                <c:pt idx="47">
                  <c:v>6/5/2023</c:v>
                </c:pt>
                <c:pt idx="48">
                  <c:v>6/12/2023</c:v>
                </c:pt>
                <c:pt idx="49">
                  <c:v>6/19/2023</c:v>
                </c:pt>
                <c:pt idx="50">
                  <c:v>6/26/2023</c:v>
                </c:pt>
                <c:pt idx="51">
                  <c:v>7/3/2023</c:v>
                </c:pt>
                <c:pt idx="52">
                  <c:v>7/10/2023</c:v>
                </c:pt>
                <c:pt idx="53">
                  <c:v>7/17/2023</c:v>
                </c:pt>
                <c:pt idx="54">
                  <c:v>7/24/2023</c:v>
                </c:pt>
                <c:pt idx="55">
                  <c:v>7/31/2023</c:v>
                </c:pt>
                <c:pt idx="56">
                  <c:v>8/7/2023</c:v>
                </c:pt>
                <c:pt idx="57">
                  <c:v>8/14/2023</c:v>
                </c:pt>
                <c:pt idx="58">
                  <c:v>8/21/2023</c:v>
                </c:pt>
                <c:pt idx="59">
                  <c:v>8/28/2023</c:v>
                </c:pt>
                <c:pt idx="60">
                  <c:v>9/4/2023</c:v>
                </c:pt>
                <c:pt idx="61">
                  <c:v>9/11/2023</c:v>
                </c:pt>
                <c:pt idx="62">
                  <c:v>9/18/2023</c:v>
                </c:pt>
                <c:pt idx="63">
                  <c:v>9/25/2023</c:v>
                </c:pt>
                <c:pt idx="64">
                  <c:v>10/2/2023</c:v>
                </c:pt>
                <c:pt idx="65">
                  <c:v>10/9/2023</c:v>
                </c:pt>
                <c:pt idx="66">
                  <c:v>10/16/2023</c:v>
                </c:pt>
                <c:pt idx="67">
                  <c:v>10/23/2023</c:v>
                </c:pt>
                <c:pt idx="68">
                  <c:v>10/30/2023</c:v>
                </c:pt>
                <c:pt idx="69">
                  <c:v>11/6/2023</c:v>
                </c:pt>
                <c:pt idx="70">
                  <c:v>11/13/2023</c:v>
                </c:pt>
                <c:pt idx="71">
                  <c:v>11/20/2023</c:v>
                </c:pt>
                <c:pt idx="72">
                  <c:v>11/27/2023</c:v>
                </c:pt>
                <c:pt idx="73">
                  <c:v>12/4/2023</c:v>
                </c:pt>
                <c:pt idx="74">
                  <c:v>12/11/2023</c:v>
                </c:pt>
                <c:pt idx="75">
                  <c:v>12/18/2023</c:v>
                </c:pt>
                <c:pt idx="76">
                  <c:v>12/25/2023</c:v>
                </c:pt>
                <c:pt idx="77">
                  <c:v>1/1/2024</c:v>
                </c:pt>
                <c:pt idx="78">
                  <c:v>1/8/2024</c:v>
                </c:pt>
                <c:pt idx="79">
                  <c:v>1/15/2024</c:v>
                </c:pt>
                <c:pt idx="80">
                  <c:v>1/22/2024</c:v>
                </c:pt>
                <c:pt idx="81">
                  <c:v>1/29/2024</c:v>
                </c:pt>
                <c:pt idx="82">
                  <c:v>2/5/2024</c:v>
                </c:pt>
                <c:pt idx="83">
                  <c:v>2/12/2024</c:v>
                </c:pt>
                <c:pt idx="84">
                  <c:v>2/19/2024</c:v>
                </c:pt>
                <c:pt idx="85">
                  <c:v>2/26/2024</c:v>
                </c:pt>
                <c:pt idx="86">
                  <c:v>3/4/2024</c:v>
                </c:pt>
                <c:pt idx="87">
                  <c:v>3/11/2024</c:v>
                </c:pt>
                <c:pt idx="88">
                  <c:v>3/18/2024</c:v>
                </c:pt>
                <c:pt idx="89">
                  <c:v>3/25/2024</c:v>
                </c:pt>
                <c:pt idx="90">
                  <c:v>4/1/2024</c:v>
                </c:pt>
                <c:pt idx="91">
                  <c:v>4/8/2024</c:v>
                </c:pt>
                <c:pt idx="92">
                  <c:v>4/15/2024</c:v>
                </c:pt>
                <c:pt idx="93">
                  <c:v>4/22/2024</c:v>
                </c:pt>
                <c:pt idx="94">
                  <c:v>4/29/2024</c:v>
                </c:pt>
                <c:pt idx="95">
                  <c:v>5/6/2024</c:v>
                </c:pt>
                <c:pt idx="96">
                  <c:v>5/13/2024</c:v>
                </c:pt>
                <c:pt idx="97">
                  <c:v>5/20/2024</c:v>
                </c:pt>
                <c:pt idx="98">
                  <c:v>5/27/2024</c:v>
                </c:pt>
                <c:pt idx="99">
                  <c:v>6/3/2024</c:v>
                </c:pt>
                <c:pt idx="100">
                  <c:v>6/10/2024</c:v>
                </c:pt>
                <c:pt idx="101">
                  <c:v>6/17/2024</c:v>
                </c:pt>
                <c:pt idx="102">
                  <c:v>6/24/2024</c:v>
                </c:pt>
                <c:pt idx="103">
                  <c:v>7/1/2024</c:v>
                </c:pt>
                <c:pt idx="104">
                  <c:v>7/8/2024</c:v>
                </c:pt>
                <c:pt idx="105">
                  <c:v>7/15/2024</c:v>
                </c:pt>
                <c:pt idx="106">
                  <c:v>7/22/2024</c:v>
                </c:pt>
                <c:pt idx="107">
                  <c:v>7/29/2024</c:v>
                </c:pt>
                <c:pt idx="108">
                  <c:v>8/5/2024</c:v>
                </c:pt>
                <c:pt idx="109">
                  <c:v>8/12/2024</c:v>
                </c:pt>
                <c:pt idx="110">
                  <c:v>8/19/2024</c:v>
                </c:pt>
                <c:pt idx="111">
                  <c:v>8/26/2024</c:v>
                </c:pt>
                <c:pt idx="112">
                  <c:v>9/2/2024</c:v>
                </c:pt>
                <c:pt idx="113">
                  <c:v>9/9/2024</c:v>
                </c:pt>
                <c:pt idx="114">
                  <c:v>9/16/2024</c:v>
                </c:pt>
                <c:pt idx="115">
                  <c:v>9/23/2024</c:v>
                </c:pt>
                <c:pt idx="116">
                  <c:v>9/30/2024</c:v>
                </c:pt>
                <c:pt idx="117">
                  <c:v>10/7/2024</c:v>
                </c:pt>
              </c:strCache>
            </c:strRef>
          </c:cat>
          <c:val>
            <c:numRef>
              <c:f>'post booster 1940'!$C$8:$C$126</c:f>
              <c:numCache>
                <c:formatCode>General</c:formatCode>
                <c:ptCount val="118"/>
                <c:pt idx="0">
                  <c:v>0.7535226814799707</c:v>
                </c:pt>
                <c:pt idx="1">
                  <c:v>1.026667330106529</c:v>
                </c:pt>
                <c:pt idx="2">
                  <c:v>0.95870520740634879</c:v>
                </c:pt>
                <c:pt idx="3">
                  <c:v>1</c:v>
                </c:pt>
                <c:pt idx="4">
                  <c:v>1.005904957834757</c:v>
                </c:pt>
                <c:pt idx="5">
                  <c:v>1.012050124197001</c:v>
                </c:pt>
                <c:pt idx="6">
                  <c:v>1.043985436550517</c:v>
                </c:pt>
                <c:pt idx="7">
                  <c:v>1.047404008925781</c:v>
                </c:pt>
                <c:pt idx="8">
                  <c:v>1.005163571680721</c:v>
                </c:pt>
                <c:pt idx="9">
                  <c:v>1.028227119782702</c:v>
                </c:pt>
                <c:pt idx="10">
                  <c:v>1.0509883332354599</c:v>
                </c:pt>
                <c:pt idx="11">
                  <c:v>1.0362283615992689</c:v>
                </c:pt>
                <c:pt idx="12">
                  <c:v>1.037208529330552</c:v>
                </c:pt>
                <c:pt idx="13">
                  <c:v>1.0326605471754049</c:v>
                </c:pt>
                <c:pt idx="14">
                  <c:v>1.0378625183889469</c:v>
                </c:pt>
                <c:pt idx="15">
                  <c:v>1.0138893975872481</c:v>
                </c:pt>
                <c:pt idx="16">
                  <c:v>1.017359387213733</c:v>
                </c:pt>
                <c:pt idx="17">
                  <c:v>1.0163447650902979</c:v>
                </c:pt>
                <c:pt idx="18">
                  <c:v>1.0261066439113049</c:v>
                </c:pt>
                <c:pt idx="19">
                  <c:v>1.0254308102958309</c:v>
                </c:pt>
                <c:pt idx="20">
                  <c:v>1.0391073918864751</c:v>
                </c:pt>
                <c:pt idx="21">
                  <c:v>1.0446813341946459</c:v>
                </c:pt>
                <c:pt idx="22">
                  <c:v>1.045614399134988</c:v>
                </c:pt>
                <c:pt idx="23">
                  <c:v>1.043350325559449</c:v>
                </c:pt>
                <c:pt idx="24">
                  <c:v>1.0492601536183119</c:v>
                </c:pt>
                <c:pt idx="25">
                  <c:v>1.0566380236149311</c:v>
                </c:pt>
                <c:pt idx="26">
                  <c:v>1.056100216117051</c:v>
                </c:pt>
                <c:pt idx="27">
                  <c:v>1.051808199958469</c:v>
                </c:pt>
                <c:pt idx="28">
                  <c:v>1.051764416947331</c:v>
                </c:pt>
                <c:pt idx="29">
                  <c:v>1.054025071882825</c:v>
                </c:pt>
                <c:pt idx="30">
                  <c:v>1.046829763170442</c:v>
                </c:pt>
                <c:pt idx="31">
                  <c:v>1.0447654661830741</c:v>
                </c:pt>
                <c:pt idx="32">
                  <c:v>1.0440720334878031</c:v>
                </c:pt>
                <c:pt idx="33">
                  <c:v>1.043817218481347</c:v>
                </c:pt>
                <c:pt idx="34">
                  <c:v>1.0387606796118369</c:v>
                </c:pt>
                <c:pt idx="35">
                  <c:v>1.0343505805386921</c:v>
                </c:pt>
                <c:pt idx="36">
                  <c:v>1.0396049619540999</c:v>
                </c:pt>
                <c:pt idx="37">
                  <c:v>1.0379865804794191</c:v>
                </c:pt>
                <c:pt idx="38">
                  <c:v>1.0356231282906221</c:v>
                </c:pt>
                <c:pt idx="39">
                  <c:v>1.0351999505340681</c:v>
                </c:pt>
                <c:pt idx="40">
                  <c:v>1.035354980560895</c:v>
                </c:pt>
                <c:pt idx="41">
                  <c:v>1.037706457840732</c:v>
                </c:pt>
                <c:pt idx="42">
                  <c:v>1.0380617141284021</c:v>
                </c:pt>
                <c:pt idx="43">
                  <c:v>1.041539431996914</c:v>
                </c:pt>
                <c:pt idx="44">
                  <c:v>1.049143955465079</c:v>
                </c:pt>
                <c:pt idx="45">
                  <c:v>1.050318073113738</c:v>
                </c:pt>
                <c:pt idx="46">
                  <c:v>1.0532144113691351</c:v>
                </c:pt>
                <c:pt idx="47">
                  <c:v>1.047219963317487</c:v>
                </c:pt>
                <c:pt idx="48">
                  <c:v>1.053251702060463</c:v>
                </c:pt>
                <c:pt idx="49">
                  <c:v>1.0502333271296851</c:v>
                </c:pt>
                <c:pt idx="50">
                  <c:v>1.052135484057412</c:v>
                </c:pt>
                <c:pt idx="51">
                  <c:v>1.050573517861898</c:v>
                </c:pt>
                <c:pt idx="52">
                  <c:v>1.0539086253944601</c:v>
                </c:pt>
                <c:pt idx="53">
                  <c:v>1.055185559224546</c:v>
                </c:pt>
                <c:pt idx="54">
                  <c:v>1.053858070081457</c:v>
                </c:pt>
                <c:pt idx="55">
                  <c:v>1.0531413377183361</c:v>
                </c:pt>
                <c:pt idx="56">
                  <c:v>1.0550978528980921</c:v>
                </c:pt>
                <c:pt idx="57">
                  <c:v>1.052572527223921</c:v>
                </c:pt>
                <c:pt idx="58">
                  <c:v>1.052449933076584</c:v>
                </c:pt>
                <c:pt idx="59">
                  <c:v>1.056116744121073</c:v>
                </c:pt>
                <c:pt idx="60">
                  <c:v>1.0573316769654419</c:v>
                </c:pt>
                <c:pt idx="61">
                  <c:v>1.0567061789418051</c:v>
                </c:pt>
                <c:pt idx="62">
                  <c:v>1.0524021495052609</c:v>
                </c:pt>
                <c:pt idx="63">
                  <c:v>1.0508161164531831</c:v>
                </c:pt>
                <c:pt idx="64">
                  <c:v>1.052437492744033</c:v>
                </c:pt>
                <c:pt idx="65">
                  <c:v>1.055147686609144</c:v>
                </c:pt>
                <c:pt idx="66">
                  <c:v>1.054986340246991</c:v>
                </c:pt>
                <c:pt idx="67">
                  <c:v>1.0586396009225021</c:v>
                </c:pt>
                <c:pt idx="68">
                  <c:v>1.061567246876514</c:v>
                </c:pt>
                <c:pt idx="69">
                  <c:v>1.0605068103194339</c:v>
                </c:pt>
                <c:pt idx="70">
                  <c:v>1.0574422810137321</c:v>
                </c:pt>
                <c:pt idx="71">
                  <c:v>1.0609493470191289</c:v>
                </c:pt>
                <c:pt idx="72">
                  <c:v>1.0627698018062419</c:v>
                </c:pt>
                <c:pt idx="73">
                  <c:v>1.063043371808736</c:v>
                </c:pt>
                <c:pt idx="74">
                  <c:v>1.062171217639029</c:v>
                </c:pt>
                <c:pt idx="75">
                  <c:v>1.0555174915528529</c:v>
                </c:pt>
                <c:pt idx="76">
                  <c:v>1.053226404391409</c:v>
                </c:pt>
                <c:pt idx="77">
                  <c:v>1.0471364763362589</c:v>
                </c:pt>
                <c:pt idx="78">
                  <c:v>1.045781736845401</c:v>
                </c:pt>
                <c:pt idx="79">
                  <c:v>1.046795962822074</c:v>
                </c:pt>
                <c:pt idx="80">
                  <c:v>1.0451511261769799</c:v>
                </c:pt>
                <c:pt idx="81">
                  <c:v>1.044800090382721</c:v>
                </c:pt>
                <c:pt idx="82">
                  <c:v>1.042132006604904</c:v>
                </c:pt>
                <c:pt idx="83">
                  <c:v>1.0436236918310939</c:v>
                </c:pt>
                <c:pt idx="84">
                  <c:v>1.045072701657511</c:v>
                </c:pt>
                <c:pt idx="85">
                  <c:v>1.043899661455534</c:v>
                </c:pt>
                <c:pt idx="86">
                  <c:v>1.0431479406577431</c:v>
                </c:pt>
                <c:pt idx="87">
                  <c:v>1.041346614738996</c:v>
                </c:pt>
                <c:pt idx="88">
                  <c:v>1.042069362361919</c:v>
                </c:pt>
                <c:pt idx="89">
                  <c:v>1.03835209387542</c:v>
                </c:pt>
                <c:pt idx="90">
                  <c:v>1.041692002449089</c:v>
                </c:pt>
                <c:pt idx="91">
                  <c:v>1.0422289547114849</c:v>
                </c:pt>
                <c:pt idx="92">
                  <c:v>1.041660841750609</c:v>
                </c:pt>
                <c:pt idx="93">
                  <c:v>1.04437784503672</c:v>
                </c:pt>
                <c:pt idx="94">
                  <c:v>1.044856622265224</c:v>
                </c:pt>
                <c:pt idx="95">
                  <c:v>1.0464527308073011</c:v>
                </c:pt>
                <c:pt idx="96">
                  <c:v>1.047645941447187</c:v>
                </c:pt>
                <c:pt idx="97">
                  <c:v>1.050296776288453</c:v>
                </c:pt>
                <c:pt idx="98">
                  <c:v>1.0508883301313849</c:v>
                </c:pt>
                <c:pt idx="99">
                  <c:v>1.0498040068611121</c:v>
                </c:pt>
                <c:pt idx="100">
                  <c:v>1.0520301359166</c:v>
                </c:pt>
                <c:pt idx="101">
                  <c:v>1.0513199813726961</c:v>
                </c:pt>
                <c:pt idx="102">
                  <c:v>1.0546501062176901</c:v>
                </c:pt>
                <c:pt idx="103">
                  <c:v>1.0535458270778599</c:v>
                </c:pt>
                <c:pt idx="104">
                  <c:v>1.052677301173029</c:v>
                </c:pt>
                <c:pt idx="105">
                  <c:v>1.052551605731477</c:v>
                </c:pt>
                <c:pt idx="106">
                  <c:v>1.053662984568444</c:v>
                </c:pt>
                <c:pt idx="107">
                  <c:v>1.0531113742104219</c:v>
                </c:pt>
                <c:pt idx="108">
                  <c:v>1.0529018068649709</c:v>
                </c:pt>
                <c:pt idx="109">
                  <c:v>1.0512237762946191</c:v>
                </c:pt>
                <c:pt idx="110">
                  <c:v>1.0517727559254411</c:v>
                </c:pt>
                <c:pt idx="111">
                  <c:v>1.052857323055806</c:v>
                </c:pt>
                <c:pt idx="112">
                  <c:v>1.053620195552937</c:v>
                </c:pt>
                <c:pt idx="113">
                  <c:v>1.05375054187937</c:v>
                </c:pt>
                <c:pt idx="114">
                  <c:v>1.054877194040178</c:v>
                </c:pt>
                <c:pt idx="115">
                  <c:v>1.055374982009373</c:v>
                </c:pt>
                <c:pt idx="116">
                  <c:v>1.055602153365375</c:v>
                </c:pt>
                <c:pt idx="117">
                  <c:v>1.055643388823982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CE3-488A-A402-FCCFF7B38ED6}"/>
            </c:ext>
          </c:extLst>
        </c:ser>
        <c:ser>
          <c:idx val="2"/>
          <c:order val="2"/>
          <c:tx>
            <c:strRef>
              <c:f>'post booster 1940'!$D$6:$D$7</c:f>
              <c:strCache>
                <c:ptCount val="1"/>
                <c:pt idx="0">
                  <c:v>3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'post booster 1940'!$A$8:$A$126</c:f>
              <c:strCache>
                <c:ptCount val="118"/>
                <c:pt idx="0">
                  <c:v>7/11/2022</c:v>
                </c:pt>
                <c:pt idx="1">
                  <c:v>7/18/2022</c:v>
                </c:pt>
                <c:pt idx="2">
                  <c:v>7/25/2022</c:v>
                </c:pt>
                <c:pt idx="3">
                  <c:v>8/1/2022</c:v>
                </c:pt>
                <c:pt idx="4">
                  <c:v>8/8/2022</c:v>
                </c:pt>
                <c:pt idx="5">
                  <c:v>8/15/2022</c:v>
                </c:pt>
                <c:pt idx="6">
                  <c:v>8/22/2022</c:v>
                </c:pt>
                <c:pt idx="7">
                  <c:v>8/29/2022</c:v>
                </c:pt>
                <c:pt idx="8">
                  <c:v>9/5/2022</c:v>
                </c:pt>
                <c:pt idx="9">
                  <c:v>9/12/2022</c:v>
                </c:pt>
                <c:pt idx="10">
                  <c:v>9/19/2022</c:v>
                </c:pt>
                <c:pt idx="11">
                  <c:v>9/26/2022</c:v>
                </c:pt>
                <c:pt idx="12">
                  <c:v>10/3/2022</c:v>
                </c:pt>
                <c:pt idx="13">
                  <c:v>10/10/2022</c:v>
                </c:pt>
                <c:pt idx="14">
                  <c:v>10/17/2022</c:v>
                </c:pt>
                <c:pt idx="15">
                  <c:v>10/24/2022</c:v>
                </c:pt>
                <c:pt idx="16">
                  <c:v>10/31/2022</c:v>
                </c:pt>
                <c:pt idx="17">
                  <c:v>11/7/2022</c:v>
                </c:pt>
                <c:pt idx="18">
                  <c:v>11/14/2022</c:v>
                </c:pt>
                <c:pt idx="19">
                  <c:v>11/21/2022</c:v>
                </c:pt>
                <c:pt idx="20">
                  <c:v>11/28/2022</c:v>
                </c:pt>
                <c:pt idx="21">
                  <c:v>12/5/2022</c:v>
                </c:pt>
                <c:pt idx="22">
                  <c:v>12/12/2022</c:v>
                </c:pt>
                <c:pt idx="23">
                  <c:v>12/19/2022</c:v>
                </c:pt>
                <c:pt idx="24">
                  <c:v>12/26/2022</c:v>
                </c:pt>
                <c:pt idx="25">
                  <c:v>1/2/2023</c:v>
                </c:pt>
                <c:pt idx="26">
                  <c:v>1/9/2023</c:v>
                </c:pt>
                <c:pt idx="27">
                  <c:v>1/16/2023</c:v>
                </c:pt>
                <c:pt idx="28">
                  <c:v>1/23/2023</c:v>
                </c:pt>
                <c:pt idx="29">
                  <c:v>1/30/2023</c:v>
                </c:pt>
                <c:pt idx="30">
                  <c:v>2/6/2023</c:v>
                </c:pt>
                <c:pt idx="31">
                  <c:v>2/13/2023</c:v>
                </c:pt>
                <c:pt idx="32">
                  <c:v>2/20/2023</c:v>
                </c:pt>
                <c:pt idx="33">
                  <c:v>2/27/2023</c:v>
                </c:pt>
                <c:pt idx="34">
                  <c:v>3/6/2023</c:v>
                </c:pt>
                <c:pt idx="35">
                  <c:v>3/13/2023</c:v>
                </c:pt>
                <c:pt idx="36">
                  <c:v>3/20/2023</c:v>
                </c:pt>
                <c:pt idx="37">
                  <c:v>3/27/2023</c:v>
                </c:pt>
                <c:pt idx="38">
                  <c:v>4/3/2023</c:v>
                </c:pt>
                <c:pt idx="39">
                  <c:v>4/10/2023</c:v>
                </c:pt>
                <c:pt idx="40">
                  <c:v>4/17/2023</c:v>
                </c:pt>
                <c:pt idx="41">
                  <c:v>4/24/2023</c:v>
                </c:pt>
                <c:pt idx="42">
                  <c:v>5/1/2023</c:v>
                </c:pt>
                <c:pt idx="43">
                  <c:v>5/8/2023</c:v>
                </c:pt>
                <c:pt idx="44">
                  <c:v>5/15/2023</c:v>
                </c:pt>
                <c:pt idx="45">
                  <c:v>5/22/2023</c:v>
                </c:pt>
                <c:pt idx="46">
                  <c:v>5/29/2023</c:v>
                </c:pt>
                <c:pt idx="47">
                  <c:v>6/5/2023</c:v>
                </c:pt>
                <c:pt idx="48">
                  <c:v>6/12/2023</c:v>
                </c:pt>
                <c:pt idx="49">
                  <c:v>6/19/2023</c:v>
                </c:pt>
                <c:pt idx="50">
                  <c:v>6/26/2023</c:v>
                </c:pt>
                <c:pt idx="51">
                  <c:v>7/3/2023</c:v>
                </c:pt>
                <c:pt idx="52">
                  <c:v>7/10/2023</c:v>
                </c:pt>
                <c:pt idx="53">
                  <c:v>7/17/2023</c:v>
                </c:pt>
                <c:pt idx="54">
                  <c:v>7/24/2023</c:v>
                </c:pt>
                <c:pt idx="55">
                  <c:v>7/31/2023</c:v>
                </c:pt>
                <c:pt idx="56">
                  <c:v>8/7/2023</c:v>
                </c:pt>
                <c:pt idx="57">
                  <c:v>8/14/2023</c:v>
                </c:pt>
                <c:pt idx="58">
                  <c:v>8/21/2023</c:v>
                </c:pt>
                <c:pt idx="59">
                  <c:v>8/28/2023</c:v>
                </c:pt>
                <c:pt idx="60">
                  <c:v>9/4/2023</c:v>
                </c:pt>
                <c:pt idx="61">
                  <c:v>9/11/2023</c:v>
                </c:pt>
                <c:pt idx="62">
                  <c:v>9/18/2023</c:v>
                </c:pt>
                <c:pt idx="63">
                  <c:v>9/25/2023</c:v>
                </c:pt>
                <c:pt idx="64">
                  <c:v>10/2/2023</c:v>
                </c:pt>
                <c:pt idx="65">
                  <c:v>10/9/2023</c:v>
                </c:pt>
                <c:pt idx="66">
                  <c:v>10/16/2023</c:v>
                </c:pt>
                <c:pt idx="67">
                  <c:v>10/23/2023</c:v>
                </c:pt>
                <c:pt idx="68">
                  <c:v>10/30/2023</c:v>
                </c:pt>
                <c:pt idx="69">
                  <c:v>11/6/2023</c:v>
                </c:pt>
                <c:pt idx="70">
                  <c:v>11/13/2023</c:v>
                </c:pt>
                <c:pt idx="71">
                  <c:v>11/20/2023</c:v>
                </c:pt>
                <c:pt idx="72">
                  <c:v>11/27/2023</c:v>
                </c:pt>
                <c:pt idx="73">
                  <c:v>12/4/2023</c:v>
                </c:pt>
                <c:pt idx="74">
                  <c:v>12/11/2023</c:v>
                </c:pt>
                <c:pt idx="75">
                  <c:v>12/18/2023</c:v>
                </c:pt>
                <c:pt idx="76">
                  <c:v>12/25/2023</c:v>
                </c:pt>
                <c:pt idx="77">
                  <c:v>1/1/2024</c:v>
                </c:pt>
                <c:pt idx="78">
                  <c:v>1/8/2024</c:v>
                </c:pt>
                <c:pt idx="79">
                  <c:v>1/15/2024</c:v>
                </c:pt>
                <c:pt idx="80">
                  <c:v>1/22/2024</c:v>
                </c:pt>
                <c:pt idx="81">
                  <c:v>1/29/2024</c:v>
                </c:pt>
                <c:pt idx="82">
                  <c:v>2/5/2024</c:v>
                </c:pt>
                <c:pt idx="83">
                  <c:v>2/12/2024</c:v>
                </c:pt>
                <c:pt idx="84">
                  <c:v>2/19/2024</c:v>
                </c:pt>
                <c:pt idx="85">
                  <c:v>2/26/2024</c:v>
                </c:pt>
                <c:pt idx="86">
                  <c:v>3/4/2024</c:v>
                </c:pt>
                <c:pt idx="87">
                  <c:v>3/11/2024</c:v>
                </c:pt>
                <c:pt idx="88">
                  <c:v>3/18/2024</c:v>
                </c:pt>
                <c:pt idx="89">
                  <c:v>3/25/2024</c:v>
                </c:pt>
                <c:pt idx="90">
                  <c:v>4/1/2024</c:v>
                </c:pt>
                <c:pt idx="91">
                  <c:v>4/8/2024</c:v>
                </c:pt>
                <c:pt idx="92">
                  <c:v>4/15/2024</c:v>
                </c:pt>
                <c:pt idx="93">
                  <c:v>4/22/2024</c:v>
                </c:pt>
                <c:pt idx="94">
                  <c:v>4/29/2024</c:v>
                </c:pt>
                <c:pt idx="95">
                  <c:v>5/6/2024</c:v>
                </c:pt>
                <c:pt idx="96">
                  <c:v>5/13/2024</c:v>
                </c:pt>
                <c:pt idx="97">
                  <c:v>5/20/2024</c:v>
                </c:pt>
                <c:pt idx="98">
                  <c:v>5/27/2024</c:v>
                </c:pt>
                <c:pt idx="99">
                  <c:v>6/3/2024</c:v>
                </c:pt>
                <c:pt idx="100">
                  <c:v>6/10/2024</c:v>
                </c:pt>
                <c:pt idx="101">
                  <c:v>6/17/2024</c:v>
                </c:pt>
                <c:pt idx="102">
                  <c:v>6/24/2024</c:v>
                </c:pt>
                <c:pt idx="103">
                  <c:v>7/1/2024</c:v>
                </c:pt>
                <c:pt idx="104">
                  <c:v>7/8/2024</c:v>
                </c:pt>
                <c:pt idx="105">
                  <c:v>7/15/2024</c:v>
                </c:pt>
                <c:pt idx="106">
                  <c:v>7/22/2024</c:v>
                </c:pt>
                <c:pt idx="107">
                  <c:v>7/29/2024</c:v>
                </c:pt>
                <c:pt idx="108">
                  <c:v>8/5/2024</c:v>
                </c:pt>
                <c:pt idx="109">
                  <c:v>8/12/2024</c:v>
                </c:pt>
                <c:pt idx="110">
                  <c:v>8/19/2024</c:v>
                </c:pt>
                <c:pt idx="111">
                  <c:v>8/26/2024</c:v>
                </c:pt>
                <c:pt idx="112">
                  <c:v>9/2/2024</c:v>
                </c:pt>
                <c:pt idx="113">
                  <c:v>9/9/2024</c:v>
                </c:pt>
                <c:pt idx="114">
                  <c:v>9/16/2024</c:v>
                </c:pt>
                <c:pt idx="115">
                  <c:v>9/23/2024</c:v>
                </c:pt>
                <c:pt idx="116">
                  <c:v>9/30/2024</c:v>
                </c:pt>
                <c:pt idx="117">
                  <c:v>10/7/2024</c:v>
                </c:pt>
              </c:strCache>
            </c:strRef>
          </c:cat>
          <c:val>
            <c:numRef>
              <c:f>'post booster 1940'!$D$8:$D$126</c:f>
              <c:numCache>
                <c:formatCode>General</c:formatCode>
                <c:ptCount val="118"/>
                <c:pt idx="0">
                  <c:v>0.7942832854944385</c:v>
                </c:pt>
                <c:pt idx="1">
                  <c:v>0.97877001425173582</c:v>
                </c:pt>
                <c:pt idx="2">
                  <c:v>0.9650300070155452</c:v>
                </c:pt>
                <c:pt idx="3">
                  <c:v>1</c:v>
                </c:pt>
                <c:pt idx="4">
                  <c:v>1.0157362070739451</c:v>
                </c:pt>
                <c:pt idx="5">
                  <c:v>1.029476451843705</c:v>
                </c:pt>
                <c:pt idx="6">
                  <c:v>1.0279738281223649</c:v>
                </c:pt>
                <c:pt idx="7">
                  <c:v>1.0398327960121569</c:v>
                </c:pt>
                <c:pt idx="8">
                  <c:v>1.017843137469179</c:v>
                </c:pt>
                <c:pt idx="9">
                  <c:v>1.044432720171405</c:v>
                </c:pt>
                <c:pt idx="10">
                  <c:v>1.053663845661206</c:v>
                </c:pt>
                <c:pt idx="11">
                  <c:v>1.037983171051502</c:v>
                </c:pt>
                <c:pt idx="12">
                  <c:v>1.027085747413109</c:v>
                </c:pt>
                <c:pt idx="13">
                  <c:v>1.028840837087063</c:v>
                </c:pt>
                <c:pt idx="14">
                  <c:v>1.043289773575744</c:v>
                </c:pt>
                <c:pt idx="15">
                  <c:v>1.0374252793165439</c:v>
                </c:pt>
                <c:pt idx="16">
                  <c:v>1.0439924746647069</c:v>
                </c:pt>
                <c:pt idx="17">
                  <c:v>1.041732946765946</c:v>
                </c:pt>
                <c:pt idx="18">
                  <c:v>1.0467577742865399</c:v>
                </c:pt>
                <c:pt idx="19">
                  <c:v>1.051140716107628</c:v>
                </c:pt>
                <c:pt idx="20">
                  <c:v>1.0566448116171949</c:v>
                </c:pt>
                <c:pt idx="21">
                  <c:v>1.059914443275271</c:v>
                </c:pt>
                <c:pt idx="22">
                  <c:v>1.063521413920429</c:v>
                </c:pt>
                <c:pt idx="23">
                  <c:v>1.0662018367028541</c:v>
                </c:pt>
                <c:pt idx="24">
                  <c:v>1.0642459445784369</c:v>
                </c:pt>
                <c:pt idx="25">
                  <c:v>1.064754627870736</c:v>
                </c:pt>
                <c:pt idx="26">
                  <c:v>1.0686952266709291</c:v>
                </c:pt>
                <c:pt idx="27">
                  <c:v>1.068902161286311</c:v>
                </c:pt>
                <c:pt idx="28">
                  <c:v>1.079079549978506</c:v>
                </c:pt>
                <c:pt idx="29">
                  <c:v>1.082833416364932</c:v>
                </c:pt>
                <c:pt idx="30">
                  <c:v>1.084123836534725</c:v>
                </c:pt>
                <c:pt idx="31">
                  <c:v>1.0873431769674859</c:v>
                </c:pt>
                <c:pt idx="32">
                  <c:v>1.096010254128666</c:v>
                </c:pt>
                <c:pt idx="33">
                  <c:v>1.0991393582427591</c:v>
                </c:pt>
                <c:pt idx="34">
                  <c:v>1.100892654547339</c:v>
                </c:pt>
                <c:pt idx="35">
                  <c:v>1.100264825783196</c:v>
                </c:pt>
                <c:pt idx="36">
                  <c:v>1.109169710896232</c:v>
                </c:pt>
                <c:pt idx="37">
                  <c:v>1.113058317260043</c:v>
                </c:pt>
                <c:pt idx="38">
                  <c:v>1.1151113689361869</c:v>
                </c:pt>
                <c:pt idx="39">
                  <c:v>1.11860675721562</c:v>
                </c:pt>
                <c:pt idx="40">
                  <c:v>1.123407695639566</c:v>
                </c:pt>
                <c:pt idx="41">
                  <c:v>1.1290521278661649</c:v>
                </c:pt>
                <c:pt idx="42">
                  <c:v>1.129846149308311</c:v>
                </c:pt>
                <c:pt idx="43">
                  <c:v>1.1374114835811411</c:v>
                </c:pt>
                <c:pt idx="44">
                  <c:v>1.14371248453608</c:v>
                </c:pt>
                <c:pt idx="45">
                  <c:v>1.145404793120181</c:v>
                </c:pt>
                <c:pt idx="46">
                  <c:v>1.148220757268591</c:v>
                </c:pt>
                <c:pt idx="47">
                  <c:v>1.1479937824048341</c:v>
                </c:pt>
                <c:pt idx="48">
                  <c:v>1.149226609493555</c:v>
                </c:pt>
                <c:pt idx="49">
                  <c:v>1.151323173602983</c:v>
                </c:pt>
                <c:pt idx="50">
                  <c:v>1.1530904737430201</c:v>
                </c:pt>
                <c:pt idx="51">
                  <c:v>1.1527753873835289</c:v>
                </c:pt>
                <c:pt idx="52">
                  <c:v>1.1569285997560881</c:v>
                </c:pt>
                <c:pt idx="53">
                  <c:v>1.1606642508044369</c:v>
                </c:pt>
                <c:pt idx="54">
                  <c:v>1.160953111181904</c:v>
                </c:pt>
                <c:pt idx="55">
                  <c:v>1.161174253146952</c:v>
                </c:pt>
                <c:pt idx="56">
                  <c:v>1.1634795561930531</c:v>
                </c:pt>
                <c:pt idx="57">
                  <c:v>1.1602640347793849</c:v>
                </c:pt>
                <c:pt idx="58">
                  <c:v>1.163850791550566</c:v>
                </c:pt>
                <c:pt idx="59">
                  <c:v>1.168797821747094</c:v>
                </c:pt>
                <c:pt idx="60">
                  <c:v>1.1714119662384179</c:v>
                </c:pt>
                <c:pt idx="61">
                  <c:v>1.174069758670568</c:v>
                </c:pt>
                <c:pt idx="62">
                  <c:v>1.1710578277942729</c:v>
                </c:pt>
                <c:pt idx="63">
                  <c:v>1.1711748546479139</c:v>
                </c:pt>
                <c:pt idx="64">
                  <c:v>1.1709109182490101</c:v>
                </c:pt>
                <c:pt idx="65">
                  <c:v>1.1735605032383281</c:v>
                </c:pt>
                <c:pt idx="66">
                  <c:v>1.172790522800498</c:v>
                </c:pt>
                <c:pt idx="67">
                  <c:v>1.1748709075881669</c:v>
                </c:pt>
                <c:pt idx="68">
                  <c:v>1.1757919618347139</c:v>
                </c:pt>
                <c:pt idx="69">
                  <c:v>1.175314155300496</c:v>
                </c:pt>
                <c:pt idx="70">
                  <c:v>1.1742416391324271</c:v>
                </c:pt>
                <c:pt idx="71">
                  <c:v>1.1772071893875169</c:v>
                </c:pt>
                <c:pt idx="72">
                  <c:v>1.1771517229177639</c:v>
                </c:pt>
                <c:pt idx="73">
                  <c:v>1.174877932069478</c:v>
                </c:pt>
                <c:pt idx="74">
                  <c:v>1.174388608908129</c:v>
                </c:pt>
                <c:pt idx="75">
                  <c:v>1.1701200074521161</c:v>
                </c:pt>
                <c:pt idx="76">
                  <c:v>1.166063333419425</c:v>
                </c:pt>
                <c:pt idx="77">
                  <c:v>1.1627988901722981</c:v>
                </c:pt>
                <c:pt idx="78">
                  <c:v>1.1610033908079409</c:v>
                </c:pt>
                <c:pt idx="79">
                  <c:v>1.16098101368729</c:v>
                </c:pt>
                <c:pt idx="80">
                  <c:v>1.164185067607203</c:v>
                </c:pt>
                <c:pt idx="81">
                  <c:v>1.16457731360801</c:v>
                </c:pt>
                <c:pt idx="82">
                  <c:v>1.16621282023548</c:v>
                </c:pt>
                <c:pt idx="83">
                  <c:v>1.166684201103779</c:v>
                </c:pt>
                <c:pt idx="84">
                  <c:v>1.169972642521635</c:v>
                </c:pt>
                <c:pt idx="85">
                  <c:v>1.170565111896708</c:v>
                </c:pt>
                <c:pt idx="86">
                  <c:v>1.1704384643737371</c:v>
                </c:pt>
                <c:pt idx="87">
                  <c:v>1.170542168924029</c:v>
                </c:pt>
                <c:pt idx="88">
                  <c:v>1.171866221114886</c:v>
                </c:pt>
                <c:pt idx="89">
                  <c:v>1.171807320393824</c:v>
                </c:pt>
                <c:pt idx="90">
                  <c:v>1.1747748229242441</c:v>
                </c:pt>
                <c:pt idx="91">
                  <c:v>1.173822219688361</c:v>
                </c:pt>
                <c:pt idx="92">
                  <c:v>1.1735308631389489</c:v>
                </c:pt>
                <c:pt idx="93">
                  <c:v>1.174984209260044</c:v>
                </c:pt>
                <c:pt idx="94">
                  <c:v>1.1775421563559509</c:v>
                </c:pt>
                <c:pt idx="95">
                  <c:v>1.1790791789936701</c:v>
                </c:pt>
                <c:pt idx="96">
                  <c:v>1.1802963669755411</c:v>
                </c:pt>
                <c:pt idx="97">
                  <c:v>1.182058883214375</c:v>
                </c:pt>
                <c:pt idx="98">
                  <c:v>1.183127936200451</c:v>
                </c:pt>
                <c:pt idx="99">
                  <c:v>1.183803730743191</c:v>
                </c:pt>
                <c:pt idx="100">
                  <c:v>1.187736418749743</c:v>
                </c:pt>
                <c:pt idx="101">
                  <c:v>1.189337819133317</c:v>
                </c:pt>
                <c:pt idx="102">
                  <c:v>1.19478076017301</c:v>
                </c:pt>
                <c:pt idx="103">
                  <c:v>1.196127056426401</c:v>
                </c:pt>
                <c:pt idx="104">
                  <c:v>1.1967616275873141</c:v>
                </c:pt>
                <c:pt idx="105">
                  <c:v>1.198045876684398</c:v>
                </c:pt>
                <c:pt idx="106">
                  <c:v>1.2003018127975189</c:v>
                </c:pt>
                <c:pt idx="107">
                  <c:v>1.198952042948217</c:v>
                </c:pt>
                <c:pt idx="108">
                  <c:v>1.1998616168947041</c:v>
                </c:pt>
                <c:pt idx="109">
                  <c:v>1.198011240984209</c:v>
                </c:pt>
                <c:pt idx="110">
                  <c:v>1.1990222014110921</c:v>
                </c:pt>
                <c:pt idx="111">
                  <c:v>1.200236626486856</c:v>
                </c:pt>
                <c:pt idx="112">
                  <c:v>1.199965682693048</c:v>
                </c:pt>
                <c:pt idx="113">
                  <c:v>1.20133575842166</c:v>
                </c:pt>
                <c:pt idx="114">
                  <c:v>1.2018735516122281</c:v>
                </c:pt>
                <c:pt idx="115">
                  <c:v>1.2024166016871349</c:v>
                </c:pt>
                <c:pt idx="116">
                  <c:v>1.2022593902757259</c:v>
                </c:pt>
                <c:pt idx="117">
                  <c:v>1.2022221270266691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CE3-488A-A402-FCCFF7B38E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75146544"/>
        <c:axId val="1575138384"/>
      </c:lineChart>
      <c:catAx>
        <c:axId val="15751465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5138384"/>
        <c:crosses val="autoZero"/>
        <c:auto val="1"/>
        <c:lblAlgn val="ctr"/>
        <c:lblOffset val="100"/>
        <c:noMultiLvlLbl val="0"/>
      </c:catAx>
      <c:valAx>
        <c:axId val="1575138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51465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KCOR(t) for enroll on 2/21/2022 shows vaccine increase post booster. </a:t>
            </a:r>
            <a:b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</a:b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Not HVE because no mirror image in Dose 2 group; both increased relative to unvaccinated.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'booster 1940'!$G$7</c:f>
              <c:strCache>
                <c:ptCount val="1"/>
                <c:pt idx="0">
                  <c:v>d2/d0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'booster 1940'!$F$8:$F$144</c:f>
              <c:numCache>
                <c:formatCode>m/d/yyyy</c:formatCode>
                <c:ptCount val="137"/>
                <c:pt idx="0">
                  <c:v>44613</c:v>
                </c:pt>
                <c:pt idx="1">
                  <c:v>44620</c:v>
                </c:pt>
                <c:pt idx="2">
                  <c:v>44627</c:v>
                </c:pt>
                <c:pt idx="3">
                  <c:v>44634</c:v>
                </c:pt>
                <c:pt idx="4">
                  <c:v>44641</c:v>
                </c:pt>
                <c:pt idx="5">
                  <c:v>44648</c:v>
                </c:pt>
                <c:pt idx="6">
                  <c:v>44655</c:v>
                </c:pt>
                <c:pt idx="7">
                  <c:v>44662</c:v>
                </c:pt>
                <c:pt idx="8">
                  <c:v>44669</c:v>
                </c:pt>
                <c:pt idx="9">
                  <c:v>44676</c:v>
                </c:pt>
                <c:pt idx="10">
                  <c:v>44683</c:v>
                </c:pt>
                <c:pt idx="11">
                  <c:v>44690</c:v>
                </c:pt>
                <c:pt idx="12">
                  <c:v>44697</c:v>
                </c:pt>
                <c:pt idx="13">
                  <c:v>44704</c:v>
                </c:pt>
                <c:pt idx="14">
                  <c:v>44711</c:v>
                </c:pt>
                <c:pt idx="15">
                  <c:v>44718</c:v>
                </c:pt>
                <c:pt idx="16">
                  <c:v>44725</c:v>
                </c:pt>
                <c:pt idx="17">
                  <c:v>44732</c:v>
                </c:pt>
                <c:pt idx="18">
                  <c:v>44739</c:v>
                </c:pt>
                <c:pt idx="19">
                  <c:v>44746</c:v>
                </c:pt>
                <c:pt idx="20">
                  <c:v>44753</c:v>
                </c:pt>
                <c:pt idx="21">
                  <c:v>44760</c:v>
                </c:pt>
                <c:pt idx="22">
                  <c:v>44767</c:v>
                </c:pt>
                <c:pt idx="23">
                  <c:v>44774</c:v>
                </c:pt>
                <c:pt idx="24">
                  <c:v>44781</c:v>
                </c:pt>
                <c:pt idx="25">
                  <c:v>44788</c:v>
                </c:pt>
                <c:pt idx="26">
                  <c:v>44795</c:v>
                </c:pt>
                <c:pt idx="27">
                  <c:v>44802</c:v>
                </c:pt>
                <c:pt idx="28">
                  <c:v>44809</c:v>
                </c:pt>
                <c:pt idx="29">
                  <c:v>44816</c:v>
                </c:pt>
                <c:pt idx="30">
                  <c:v>44823</c:v>
                </c:pt>
                <c:pt idx="31">
                  <c:v>44830</c:v>
                </c:pt>
                <c:pt idx="32">
                  <c:v>44837</c:v>
                </c:pt>
                <c:pt idx="33">
                  <c:v>44844</c:v>
                </c:pt>
                <c:pt idx="34">
                  <c:v>44851</c:v>
                </c:pt>
                <c:pt idx="35">
                  <c:v>44858</c:v>
                </c:pt>
                <c:pt idx="36">
                  <c:v>44865</c:v>
                </c:pt>
                <c:pt idx="37">
                  <c:v>44872</c:v>
                </c:pt>
                <c:pt idx="38">
                  <c:v>44879</c:v>
                </c:pt>
                <c:pt idx="39">
                  <c:v>44886</c:v>
                </c:pt>
                <c:pt idx="40">
                  <c:v>44893</c:v>
                </c:pt>
                <c:pt idx="41">
                  <c:v>44900</c:v>
                </c:pt>
                <c:pt idx="42">
                  <c:v>44907</c:v>
                </c:pt>
                <c:pt idx="43">
                  <c:v>44914</c:v>
                </c:pt>
                <c:pt idx="44">
                  <c:v>44921</c:v>
                </c:pt>
                <c:pt idx="45">
                  <c:v>44928</c:v>
                </c:pt>
                <c:pt idx="46">
                  <c:v>44935</c:v>
                </c:pt>
                <c:pt idx="47">
                  <c:v>44942</c:v>
                </c:pt>
                <c:pt idx="48">
                  <c:v>44949</c:v>
                </c:pt>
                <c:pt idx="49">
                  <c:v>44956</c:v>
                </c:pt>
                <c:pt idx="50">
                  <c:v>44963</c:v>
                </c:pt>
                <c:pt idx="51">
                  <c:v>44970</c:v>
                </c:pt>
                <c:pt idx="52">
                  <c:v>44977</c:v>
                </c:pt>
                <c:pt idx="53">
                  <c:v>44984</c:v>
                </c:pt>
                <c:pt idx="54">
                  <c:v>44991</c:v>
                </c:pt>
                <c:pt idx="55">
                  <c:v>44998</c:v>
                </c:pt>
                <c:pt idx="56">
                  <c:v>45005</c:v>
                </c:pt>
                <c:pt idx="57">
                  <c:v>45012</c:v>
                </c:pt>
                <c:pt idx="58">
                  <c:v>45019</c:v>
                </c:pt>
                <c:pt idx="59">
                  <c:v>45026</c:v>
                </c:pt>
                <c:pt idx="60">
                  <c:v>45033</c:v>
                </c:pt>
                <c:pt idx="61">
                  <c:v>45040</c:v>
                </c:pt>
                <c:pt idx="62">
                  <c:v>45047</c:v>
                </c:pt>
                <c:pt idx="63">
                  <c:v>45054</c:v>
                </c:pt>
                <c:pt idx="64">
                  <c:v>45061</c:v>
                </c:pt>
                <c:pt idx="65">
                  <c:v>45068</c:v>
                </c:pt>
                <c:pt idx="66">
                  <c:v>45075</c:v>
                </c:pt>
                <c:pt idx="67">
                  <c:v>45082</c:v>
                </c:pt>
                <c:pt idx="68">
                  <c:v>45089</c:v>
                </c:pt>
                <c:pt idx="69">
                  <c:v>45096</c:v>
                </c:pt>
                <c:pt idx="70">
                  <c:v>45103</c:v>
                </c:pt>
                <c:pt idx="71">
                  <c:v>45110</c:v>
                </c:pt>
                <c:pt idx="72">
                  <c:v>45117</c:v>
                </c:pt>
                <c:pt idx="73">
                  <c:v>45124</c:v>
                </c:pt>
                <c:pt idx="74">
                  <c:v>45131</c:v>
                </c:pt>
                <c:pt idx="75">
                  <c:v>45138</c:v>
                </c:pt>
                <c:pt idx="76">
                  <c:v>45145</c:v>
                </c:pt>
                <c:pt idx="77">
                  <c:v>45152</c:v>
                </c:pt>
                <c:pt idx="78">
                  <c:v>45159</c:v>
                </c:pt>
                <c:pt idx="79">
                  <c:v>45166</c:v>
                </c:pt>
                <c:pt idx="80">
                  <c:v>45173</c:v>
                </c:pt>
                <c:pt idx="81">
                  <c:v>45180</c:v>
                </c:pt>
                <c:pt idx="82">
                  <c:v>45187</c:v>
                </c:pt>
                <c:pt idx="83">
                  <c:v>45194</c:v>
                </c:pt>
                <c:pt idx="84">
                  <c:v>45201</c:v>
                </c:pt>
                <c:pt idx="85">
                  <c:v>45208</c:v>
                </c:pt>
                <c:pt idx="86">
                  <c:v>45215</c:v>
                </c:pt>
                <c:pt idx="87">
                  <c:v>45222</c:v>
                </c:pt>
                <c:pt idx="88">
                  <c:v>45229</c:v>
                </c:pt>
                <c:pt idx="89">
                  <c:v>45236</c:v>
                </c:pt>
                <c:pt idx="90">
                  <c:v>45243</c:v>
                </c:pt>
                <c:pt idx="91">
                  <c:v>45250</c:v>
                </c:pt>
                <c:pt idx="92">
                  <c:v>45257</c:v>
                </c:pt>
                <c:pt idx="93">
                  <c:v>45264</c:v>
                </c:pt>
                <c:pt idx="94">
                  <c:v>45271</c:v>
                </c:pt>
                <c:pt idx="95">
                  <c:v>45278</c:v>
                </c:pt>
                <c:pt idx="96">
                  <c:v>45285</c:v>
                </c:pt>
                <c:pt idx="97">
                  <c:v>45292</c:v>
                </c:pt>
                <c:pt idx="98">
                  <c:v>45299</c:v>
                </c:pt>
                <c:pt idx="99">
                  <c:v>45306</c:v>
                </c:pt>
                <c:pt idx="100">
                  <c:v>45313</c:v>
                </c:pt>
                <c:pt idx="101">
                  <c:v>45320</c:v>
                </c:pt>
                <c:pt idx="102">
                  <c:v>45327</c:v>
                </c:pt>
                <c:pt idx="103">
                  <c:v>45334</c:v>
                </c:pt>
                <c:pt idx="104">
                  <c:v>45341</c:v>
                </c:pt>
                <c:pt idx="105">
                  <c:v>45348</c:v>
                </c:pt>
                <c:pt idx="106">
                  <c:v>45355</c:v>
                </c:pt>
                <c:pt idx="107">
                  <c:v>45362</c:v>
                </c:pt>
                <c:pt idx="108">
                  <c:v>45369</c:v>
                </c:pt>
                <c:pt idx="109">
                  <c:v>45376</c:v>
                </c:pt>
                <c:pt idx="110">
                  <c:v>45383</c:v>
                </c:pt>
                <c:pt idx="111">
                  <c:v>45390</c:v>
                </c:pt>
                <c:pt idx="112">
                  <c:v>45397</c:v>
                </c:pt>
                <c:pt idx="113">
                  <c:v>45404</c:v>
                </c:pt>
                <c:pt idx="114">
                  <c:v>45411</c:v>
                </c:pt>
                <c:pt idx="115">
                  <c:v>45418</c:v>
                </c:pt>
                <c:pt idx="116">
                  <c:v>45425</c:v>
                </c:pt>
                <c:pt idx="117">
                  <c:v>45432</c:v>
                </c:pt>
                <c:pt idx="118">
                  <c:v>45439</c:v>
                </c:pt>
                <c:pt idx="119">
                  <c:v>45446</c:v>
                </c:pt>
                <c:pt idx="120">
                  <c:v>45453</c:v>
                </c:pt>
                <c:pt idx="121">
                  <c:v>45460</c:v>
                </c:pt>
                <c:pt idx="122">
                  <c:v>45467</c:v>
                </c:pt>
                <c:pt idx="123">
                  <c:v>45474</c:v>
                </c:pt>
                <c:pt idx="124">
                  <c:v>45481</c:v>
                </c:pt>
                <c:pt idx="125">
                  <c:v>45488</c:v>
                </c:pt>
                <c:pt idx="126">
                  <c:v>45495</c:v>
                </c:pt>
                <c:pt idx="127">
                  <c:v>45502</c:v>
                </c:pt>
                <c:pt idx="128">
                  <c:v>45509</c:v>
                </c:pt>
                <c:pt idx="129">
                  <c:v>45516</c:v>
                </c:pt>
                <c:pt idx="130">
                  <c:v>45523</c:v>
                </c:pt>
                <c:pt idx="131">
                  <c:v>45530</c:v>
                </c:pt>
                <c:pt idx="132">
                  <c:v>45537</c:v>
                </c:pt>
                <c:pt idx="133">
                  <c:v>45544</c:v>
                </c:pt>
                <c:pt idx="134">
                  <c:v>45551</c:v>
                </c:pt>
                <c:pt idx="135">
                  <c:v>45558</c:v>
                </c:pt>
                <c:pt idx="136">
                  <c:v>45565</c:v>
                </c:pt>
              </c:numCache>
            </c:numRef>
          </c:cat>
          <c:val>
            <c:numRef>
              <c:f>'booster 1940'!$G$8:$G$144</c:f>
              <c:numCache>
                <c:formatCode>General</c:formatCode>
                <c:ptCount val="137"/>
                <c:pt idx="0">
                  <c:v>0.95077873030583737</c:v>
                </c:pt>
                <c:pt idx="1">
                  <c:v>0.97397188716358141</c:v>
                </c:pt>
                <c:pt idx="2">
                  <c:v>1.0152500511611979</c:v>
                </c:pt>
                <c:pt idx="3">
                  <c:v>1</c:v>
                </c:pt>
                <c:pt idx="4">
                  <c:v>0.97129357522115434</c:v>
                </c:pt>
                <c:pt idx="5">
                  <c:v>0.98492826447287551</c:v>
                </c:pt>
                <c:pt idx="6">
                  <c:v>0.98825758736269964</c:v>
                </c:pt>
                <c:pt idx="7">
                  <c:v>1.009549768170191</c:v>
                </c:pt>
                <c:pt idx="8">
                  <c:v>1.0235661751153979</c:v>
                </c:pt>
                <c:pt idx="9">
                  <c:v>1.0336034172194981</c:v>
                </c:pt>
                <c:pt idx="10">
                  <c:v>1.0386135178002689</c:v>
                </c:pt>
                <c:pt idx="11">
                  <c:v>1.0440184242563719</c:v>
                </c:pt>
                <c:pt idx="12">
                  <c:v>1.0511640996183511</c:v>
                </c:pt>
                <c:pt idx="13">
                  <c:v>1.055151183896385</c:v>
                </c:pt>
                <c:pt idx="14">
                  <c:v>1.0654543819154421</c:v>
                </c:pt>
                <c:pt idx="15">
                  <c:v>1.063165415507376</c:v>
                </c:pt>
                <c:pt idx="16">
                  <c:v>1.075857059987396</c:v>
                </c:pt>
                <c:pt idx="17">
                  <c:v>1.0789893498672201</c:v>
                </c:pt>
                <c:pt idx="18">
                  <c:v>1.08079862975618</c:v>
                </c:pt>
                <c:pt idx="19">
                  <c:v>1.0891150866682</c:v>
                </c:pt>
                <c:pt idx="20">
                  <c:v>1.0753978490030871</c:v>
                </c:pt>
                <c:pt idx="21">
                  <c:v>1.0810482937217141</c:v>
                </c:pt>
                <c:pt idx="22">
                  <c:v>1.072825249695216</c:v>
                </c:pt>
                <c:pt idx="23">
                  <c:v>1.073377725311744</c:v>
                </c:pt>
                <c:pt idx="24">
                  <c:v>1.0719349257229129</c:v>
                </c:pt>
                <c:pt idx="25">
                  <c:v>1.072401524366358</c:v>
                </c:pt>
                <c:pt idx="26">
                  <c:v>1.077547201480421</c:v>
                </c:pt>
                <c:pt idx="27">
                  <c:v>1.077398369451678</c:v>
                </c:pt>
                <c:pt idx="28">
                  <c:v>1.0653762074699651</c:v>
                </c:pt>
                <c:pt idx="29">
                  <c:v>1.070488889810209</c:v>
                </c:pt>
                <c:pt idx="30">
                  <c:v>1.0769015640463371</c:v>
                </c:pt>
                <c:pt idx="31">
                  <c:v>1.069109486602442</c:v>
                </c:pt>
                <c:pt idx="32">
                  <c:v>1.0685360775500199</c:v>
                </c:pt>
                <c:pt idx="33">
                  <c:v>1.0669263809645639</c:v>
                </c:pt>
                <c:pt idx="34">
                  <c:v>1.0695683312054429</c:v>
                </c:pt>
                <c:pt idx="35">
                  <c:v>1.0578397180422501</c:v>
                </c:pt>
                <c:pt idx="36">
                  <c:v>1.05800549787082</c:v>
                </c:pt>
                <c:pt idx="37">
                  <c:v>1.0548989788146841</c:v>
                </c:pt>
                <c:pt idx="38">
                  <c:v>1.0593564651279921</c:v>
                </c:pt>
                <c:pt idx="39">
                  <c:v>1.05919325494312</c:v>
                </c:pt>
                <c:pt idx="40">
                  <c:v>1.0648798775415811</c:v>
                </c:pt>
                <c:pt idx="41">
                  <c:v>1.0660773968668811</c:v>
                </c:pt>
                <c:pt idx="42">
                  <c:v>1.0685110589086759</c:v>
                </c:pt>
                <c:pt idx="43">
                  <c:v>1.0655769545196561</c:v>
                </c:pt>
                <c:pt idx="44">
                  <c:v>1.068197971297711</c:v>
                </c:pt>
                <c:pt idx="45">
                  <c:v>1.073133009078892</c:v>
                </c:pt>
                <c:pt idx="46">
                  <c:v>1.074583118757203</c:v>
                </c:pt>
                <c:pt idx="47">
                  <c:v>1.0732165186209881</c:v>
                </c:pt>
                <c:pt idx="48">
                  <c:v>1.073086593705421</c:v>
                </c:pt>
                <c:pt idx="49">
                  <c:v>1.075151228231044</c:v>
                </c:pt>
                <c:pt idx="50">
                  <c:v>1.0715667252176839</c:v>
                </c:pt>
                <c:pt idx="51">
                  <c:v>1.0682245039831231</c:v>
                </c:pt>
                <c:pt idx="52">
                  <c:v>1.068822499649162</c:v>
                </c:pt>
                <c:pt idx="53">
                  <c:v>1.0693762202978729</c:v>
                </c:pt>
                <c:pt idx="54">
                  <c:v>1.0683249574699469</c:v>
                </c:pt>
                <c:pt idx="55">
                  <c:v>1.067303908597198</c:v>
                </c:pt>
                <c:pt idx="56">
                  <c:v>1.0707099927225101</c:v>
                </c:pt>
                <c:pt idx="57">
                  <c:v>1.0695999742341831</c:v>
                </c:pt>
                <c:pt idx="58">
                  <c:v>1.0678630166056109</c:v>
                </c:pt>
                <c:pt idx="59">
                  <c:v>1.0669921361875521</c:v>
                </c:pt>
                <c:pt idx="60">
                  <c:v>1.0658455364632671</c:v>
                </c:pt>
                <c:pt idx="61">
                  <c:v>1.0669681977286081</c:v>
                </c:pt>
                <c:pt idx="62">
                  <c:v>1.067455912507556</c:v>
                </c:pt>
                <c:pt idx="63">
                  <c:v>1.07091331474568</c:v>
                </c:pt>
                <c:pt idx="64">
                  <c:v>1.0759123790333429</c:v>
                </c:pt>
                <c:pt idx="65">
                  <c:v>1.075836763024888</c:v>
                </c:pt>
                <c:pt idx="66">
                  <c:v>1.0776044024038121</c:v>
                </c:pt>
                <c:pt idx="67">
                  <c:v>1.073861672475442</c:v>
                </c:pt>
                <c:pt idx="68">
                  <c:v>1.0774797019728251</c:v>
                </c:pt>
                <c:pt idx="69">
                  <c:v>1.0767646594686271</c:v>
                </c:pt>
                <c:pt idx="70">
                  <c:v>1.077993988723702</c:v>
                </c:pt>
                <c:pt idx="71">
                  <c:v>1.077294963583548</c:v>
                </c:pt>
                <c:pt idx="72">
                  <c:v>1.0778930004594911</c:v>
                </c:pt>
                <c:pt idx="73">
                  <c:v>1.079704197943345</c:v>
                </c:pt>
                <c:pt idx="74">
                  <c:v>1.078394831249796</c:v>
                </c:pt>
                <c:pt idx="75">
                  <c:v>1.0785103805270979</c:v>
                </c:pt>
                <c:pt idx="76">
                  <c:v>1.080555784633364</c:v>
                </c:pt>
                <c:pt idx="77">
                  <c:v>1.077972761367048</c:v>
                </c:pt>
                <c:pt idx="78">
                  <c:v>1.0775349316705589</c:v>
                </c:pt>
                <c:pt idx="79">
                  <c:v>1.079954502267561</c:v>
                </c:pt>
                <c:pt idx="80">
                  <c:v>1.0802243585124529</c:v>
                </c:pt>
                <c:pt idx="81">
                  <c:v>1.07921318821781</c:v>
                </c:pt>
                <c:pt idx="82">
                  <c:v>1.0748119550383779</c:v>
                </c:pt>
                <c:pt idx="83">
                  <c:v>1.0741014715098081</c:v>
                </c:pt>
                <c:pt idx="84">
                  <c:v>1.0758765194855431</c:v>
                </c:pt>
                <c:pt idx="85">
                  <c:v>1.0776940134893731</c:v>
                </c:pt>
                <c:pt idx="86">
                  <c:v>1.0777769936116119</c:v>
                </c:pt>
                <c:pt idx="87">
                  <c:v>1.0800593527294711</c:v>
                </c:pt>
                <c:pt idx="88">
                  <c:v>1.082811453728084</c:v>
                </c:pt>
                <c:pt idx="89">
                  <c:v>1.0832884237430609</c:v>
                </c:pt>
                <c:pt idx="90">
                  <c:v>1.080731808700315</c:v>
                </c:pt>
                <c:pt idx="91">
                  <c:v>1.0836910670569839</c:v>
                </c:pt>
                <c:pt idx="92">
                  <c:v>1.085153096787471</c:v>
                </c:pt>
                <c:pt idx="93">
                  <c:v>1.0846916080337099</c:v>
                </c:pt>
                <c:pt idx="94">
                  <c:v>1.083484047674002</c:v>
                </c:pt>
                <c:pt idx="95">
                  <c:v>1.077318095010829</c:v>
                </c:pt>
                <c:pt idx="96">
                  <c:v>1.076598344718585</c:v>
                </c:pt>
                <c:pt idx="97">
                  <c:v>1.071676170132009</c:v>
                </c:pt>
                <c:pt idx="98">
                  <c:v>1.069945062148127</c:v>
                </c:pt>
                <c:pt idx="99">
                  <c:v>1.070580064859967</c:v>
                </c:pt>
                <c:pt idx="100">
                  <c:v>1.069772699185211</c:v>
                </c:pt>
                <c:pt idx="101">
                  <c:v>1.0699445610427041</c:v>
                </c:pt>
                <c:pt idx="102">
                  <c:v>1.0676302442840619</c:v>
                </c:pt>
                <c:pt idx="103">
                  <c:v>1.0682306778060251</c:v>
                </c:pt>
                <c:pt idx="104">
                  <c:v>1.0693312733871581</c:v>
                </c:pt>
                <c:pt idx="105">
                  <c:v>1.0692929736881629</c:v>
                </c:pt>
                <c:pt idx="106">
                  <c:v>1.0684234349566051</c:v>
                </c:pt>
                <c:pt idx="107">
                  <c:v>1.0656791658788549</c:v>
                </c:pt>
                <c:pt idx="108">
                  <c:v>1.066294435305051</c:v>
                </c:pt>
                <c:pt idx="109">
                  <c:v>1.063247129416707</c:v>
                </c:pt>
                <c:pt idx="110">
                  <c:v>1.065398231087203</c:v>
                </c:pt>
                <c:pt idx="111">
                  <c:v>1.065026320950017</c:v>
                </c:pt>
                <c:pt idx="112">
                  <c:v>1.063893200998751</c:v>
                </c:pt>
                <c:pt idx="113">
                  <c:v>1.065562174502044</c:v>
                </c:pt>
                <c:pt idx="114">
                  <c:v>1.065955065195902</c:v>
                </c:pt>
                <c:pt idx="115">
                  <c:v>1.0678788779944559</c:v>
                </c:pt>
                <c:pt idx="116">
                  <c:v>1.068631997802693</c:v>
                </c:pt>
                <c:pt idx="117">
                  <c:v>1.070714824657707</c:v>
                </c:pt>
                <c:pt idx="118">
                  <c:v>1.071446411036356</c:v>
                </c:pt>
                <c:pt idx="119">
                  <c:v>1.070661379612444</c:v>
                </c:pt>
                <c:pt idx="120">
                  <c:v>1.0726458998362309</c:v>
                </c:pt>
                <c:pt idx="121">
                  <c:v>1.0724445522799511</c:v>
                </c:pt>
                <c:pt idx="122">
                  <c:v>1.0750047876047051</c:v>
                </c:pt>
                <c:pt idx="123">
                  <c:v>1.074329573322333</c:v>
                </c:pt>
                <c:pt idx="124">
                  <c:v>1.073612576512782</c:v>
                </c:pt>
                <c:pt idx="125">
                  <c:v>1.074163176919243</c:v>
                </c:pt>
                <c:pt idx="126">
                  <c:v>1.0749191130562421</c:v>
                </c:pt>
                <c:pt idx="127">
                  <c:v>1.074423686935736</c:v>
                </c:pt>
                <c:pt idx="128">
                  <c:v>1.074811808536787</c:v>
                </c:pt>
                <c:pt idx="129">
                  <c:v>1.073864841030743</c:v>
                </c:pt>
                <c:pt idx="130">
                  <c:v>1.0744407972228971</c:v>
                </c:pt>
                <c:pt idx="131">
                  <c:v>1.0755634825219551</c:v>
                </c:pt>
                <c:pt idx="132">
                  <c:v>1.0757796841920491</c:v>
                </c:pt>
                <c:pt idx="133">
                  <c:v>1.0765158820009579</c:v>
                </c:pt>
                <c:pt idx="134">
                  <c:v>1.077542552460433</c:v>
                </c:pt>
                <c:pt idx="135">
                  <c:v>1.077680246228375</c:v>
                </c:pt>
                <c:pt idx="136">
                  <c:v>1.0779582531106651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590-40C3-B2E2-14296BC516F2}"/>
            </c:ext>
          </c:extLst>
        </c:ser>
        <c:ser>
          <c:idx val="1"/>
          <c:order val="1"/>
          <c:tx>
            <c:strRef>
              <c:f>'booster 1940'!$H$7</c:f>
              <c:strCache>
                <c:ptCount val="1"/>
                <c:pt idx="0">
                  <c:v>d3/d0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'booster 1940'!$F$8:$F$144</c:f>
              <c:numCache>
                <c:formatCode>m/d/yyyy</c:formatCode>
                <c:ptCount val="137"/>
                <c:pt idx="0">
                  <c:v>44613</c:v>
                </c:pt>
                <c:pt idx="1">
                  <c:v>44620</c:v>
                </c:pt>
                <c:pt idx="2">
                  <c:v>44627</c:v>
                </c:pt>
                <c:pt idx="3">
                  <c:v>44634</c:v>
                </c:pt>
                <c:pt idx="4">
                  <c:v>44641</c:v>
                </c:pt>
                <c:pt idx="5">
                  <c:v>44648</c:v>
                </c:pt>
                <c:pt idx="6">
                  <c:v>44655</c:v>
                </c:pt>
                <c:pt idx="7">
                  <c:v>44662</c:v>
                </c:pt>
                <c:pt idx="8">
                  <c:v>44669</c:v>
                </c:pt>
                <c:pt idx="9">
                  <c:v>44676</c:v>
                </c:pt>
                <c:pt idx="10">
                  <c:v>44683</c:v>
                </c:pt>
                <c:pt idx="11">
                  <c:v>44690</c:v>
                </c:pt>
                <c:pt idx="12">
                  <c:v>44697</c:v>
                </c:pt>
                <c:pt idx="13">
                  <c:v>44704</c:v>
                </c:pt>
                <c:pt idx="14">
                  <c:v>44711</c:v>
                </c:pt>
                <c:pt idx="15">
                  <c:v>44718</c:v>
                </c:pt>
                <c:pt idx="16">
                  <c:v>44725</c:v>
                </c:pt>
                <c:pt idx="17">
                  <c:v>44732</c:v>
                </c:pt>
                <c:pt idx="18">
                  <c:v>44739</c:v>
                </c:pt>
                <c:pt idx="19">
                  <c:v>44746</c:v>
                </c:pt>
                <c:pt idx="20">
                  <c:v>44753</c:v>
                </c:pt>
                <c:pt idx="21">
                  <c:v>44760</c:v>
                </c:pt>
                <c:pt idx="22">
                  <c:v>44767</c:v>
                </c:pt>
                <c:pt idx="23">
                  <c:v>44774</c:v>
                </c:pt>
                <c:pt idx="24">
                  <c:v>44781</c:v>
                </c:pt>
                <c:pt idx="25">
                  <c:v>44788</c:v>
                </c:pt>
                <c:pt idx="26">
                  <c:v>44795</c:v>
                </c:pt>
                <c:pt idx="27">
                  <c:v>44802</c:v>
                </c:pt>
                <c:pt idx="28">
                  <c:v>44809</c:v>
                </c:pt>
                <c:pt idx="29">
                  <c:v>44816</c:v>
                </c:pt>
                <c:pt idx="30">
                  <c:v>44823</c:v>
                </c:pt>
                <c:pt idx="31">
                  <c:v>44830</c:v>
                </c:pt>
                <c:pt idx="32">
                  <c:v>44837</c:v>
                </c:pt>
                <c:pt idx="33">
                  <c:v>44844</c:v>
                </c:pt>
                <c:pt idx="34">
                  <c:v>44851</c:v>
                </c:pt>
                <c:pt idx="35">
                  <c:v>44858</c:v>
                </c:pt>
                <c:pt idx="36">
                  <c:v>44865</c:v>
                </c:pt>
                <c:pt idx="37">
                  <c:v>44872</c:v>
                </c:pt>
                <c:pt idx="38">
                  <c:v>44879</c:v>
                </c:pt>
                <c:pt idx="39">
                  <c:v>44886</c:v>
                </c:pt>
                <c:pt idx="40">
                  <c:v>44893</c:v>
                </c:pt>
                <c:pt idx="41">
                  <c:v>44900</c:v>
                </c:pt>
                <c:pt idx="42">
                  <c:v>44907</c:v>
                </c:pt>
                <c:pt idx="43">
                  <c:v>44914</c:v>
                </c:pt>
                <c:pt idx="44">
                  <c:v>44921</c:v>
                </c:pt>
                <c:pt idx="45">
                  <c:v>44928</c:v>
                </c:pt>
                <c:pt idx="46">
                  <c:v>44935</c:v>
                </c:pt>
                <c:pt idx="47">
                  <c:v>44942</c:v>
                </c:pt>
                <c:pt idx="48">
                  <c:v>44949</c:v>
                </c:pt>
                <c:pt idx="49">
                  <c:v>44956</c:v>
                </c:pt>
                <c:pt idx="50">
                  <c:v>44963</c:v>
                </c:pt>
                <c:pt idx="51">
                  <c:v>44970</c:v>
                </c:pt>
                <c:pt idx="52">
                  <c:v>44977</c:v>
                </c:pt>
                <c:pt idx="53">
                  <c:v>44984</c:v>
                </c:pt>
                <c:pt idx="54">
                  <c:v>44991</c:v>
                </c:pt>
                <c:pt idx="55">
                  <c:v>44998</c:v>
                </c:pt>
                <c:pt idx="56">
                  <c:v>45005</c:v>
                </c:pt>
                <c:pt idx="57">
                  <c:v>45012</c:v>
                </c:pt>
                <c:pt idx="58">
                  <c:v>45019</c:v>
                </c:pt>
                <c:pt idx="59">
                  <c:v>45026</c:v>
                </c:pt>
                <c:pt idx="60">
                  <c:v>45033</c:v>
                </c:pt>
                <c:pt idx="61">
                  <c:v>45040</c:v>
                </c:pt>
                <c:pt idx="62">
                  <c:v>45047</c:v>
                </c:pt>
                <c:pt idx="63">
                  <c:v>45054</c:v>
                </c:pt>
                <c:pt idx="64">
                  <c:v>45061</c:v>
                </c:pt>
                <c:pt idx="65">
                  <c:v>45068</c:v>
                </c:pt>
                <c:pt idx="66">
                  <c:v>45075</c:v>
                </c:pt>
                <c:pt idx="67">
                  <c:v>45082</c:v>
                </c:pt>
                <c:pt idx="68">
                  <c:v>45089</c:v>
                </c:pt>
                <c:pt idx="69">
                  <c:v>45096</c:v>
                </c:pt>
                <c:pt idx="70">
                  <c:v>45103</c:v>
                </c:pt>
                <c:pt idx="71">
                  <c:v>45110</c:v>
                </c:pt>
                <c:pt idx="72">
                  <c:v>45117</c:v>
                </c:pt>
                <c:pt idx="73">
                  <c:v>45124</c:v>
                </c:pt>
                <c:pt idx="74">
                  <c:v>45131</c:v>
                </c:pt>
                <c:pt idx="75">
                  <c:v>45138</c:v>
                </c:pt>
                <c:pt idx="76">
                  <c:v>45145</c:v>
                </c:pt>
                <c:pt idx="77">
                  <c:v>45152</c:v>
                </c:pt>
                <c:pt idx="78">
                  <c:v>45159</c:v>
                </c:pt>
                <c:pt idx="79">
                  <c:v>45166</c:v>
                </c:pt>
                <c:pt idx="80">
                  <c:v>45173</c:v>
                </c:pt>
                <c:pt idx="81">
                  <c:v>45180</c:v>
                </c:pt>
                <c:pt idx="82">
                  <c:v>45187</c:v>
                </c:pt>
                <c:pt idx="83">
                  <c:v>45194</c:v>
                </c:pt>
                <c:pt idx="84">
                  <c:v>45201</c:v>
                </c:pt>
                <c:pt idx="85">
                  <c:v>45208</c:v>
                </c:pt>
                <c:pt idx="86">
                  <c:v>45215</c:v>
                </c:pt>
                <c:pt idx="87">
                  <c:v>45222</c:v>
                </c:pt>
                <c:pt idx="88">
                  <c:v>45229</c:v>
                </c:pt>
                <c:pt idx="89">
                  <c:v>45236</c:v>
                </c:pt>
                <c:pt idx="90">
                  <c:v>45243</c:v>
                </c:pt>
                <c:pt idx="91">
                  <c:v>45250</c:v>
                </c:pt>
                <c:pt idx="92">
                  <c:v>45257</c:v>
                </c:pt>
                <c:pt idx="93">
                  <c:v>45264</c:v>
                </c:pt>
                <c:pt idx="94">
                  <c:v>45271</c:v>
                </c:pt>
                <c:pt idx="95">
                  <c:v>45278</c:v>
                </c:pt>
                <c:pt idx="96">
                  <c:v>45285</c:v>
                </c:pt>
                <c:pt idx="97">
                  <c:v>45292</c:v>
                </c:pt>
                <c:pt idx="98">
                  <c:v>45299</c:v>
                </c:pt>
                <c:pt idx="99">
                  <c:v>45306</c:v>
                </c:pt>
                <c:pt idx="100">
                  <c:v>45313</c:v>
                </c:pt>
                <c:pt idx="101">
                  <c:v>45320</c:v>
                </c:pt>
                <c:pt idx="102">
                  <c:v>45327</c:v>
                </c:pt>
                <c:pt idx="103">
                  <c:v>45334</c:v>
                </c:pt>
                <c:pt idx="104">
                  <c:v>45341</c:v>
                </c:pt>
                <c:pt idx="105">
                  <c:v>45348</c:v>
                </c:pt>
                <c:pt idx="106">
                  <c:v>45355</c:v>
                </c:pt>
                <c:pt idx="107">
                  <c:v>45362</c:v>
                </c:pt>
                <c:pt idx="108">
                  <c:v>45369</c:v>
                </c:pt>
                <c:pt idx="109">
                  <c:v>45376</c:v>
                </c:pt>
                <c:pt idx="110">
                  <c:v>45383</c:v>
                </c:pt>
                <c:pt idx="111">
                  <c:v>45390</c:v>
                </c:pt>
                <c:pt idx="112">
                  <c:v>45397</c:v>
                </c:pt>
                <c:pt idx="113">
                  <c:v>45404</c:v>
                </c:pt>
                <c:pt idx="114">
                  <c:v>45411</c:v>
                </c:pt>
                <c:pt idx="115">
                  <c:v>45418</c:v>
                </c:pt>
                <c:pt idx="116">
                  <c:v>45425</c:v>
                </c:pt>
                <c:pt idx="117">
                  <c:v>45432</c:v>
                </c:pt>
                <c:pt idx="118">
                  <c:v>45439</c:v>
                </c:pt>
                <c:pt idx="119">
                  <c:v>45446</c:v>
                </c:pt>
                <c:pt idx="120">
                  <c:v>45453</c:v>
                </c:pt>
                <c:pt idx="121">
                  <c:v>45460</c:v>
                </c:pt>
                <c:pt idx="122">
                  <c:v>45467</c:v>
                </c:pt>
                <c:pt idx="123">
                  <c:v>45474</c:v>
                </c:pt>
                <c:pt idx="124">
                  <c:v>45481</c:v>
                </c:pt>
                <c:pt idx="125">
                  <c:v>45488</c:v>
                </c:pt>
                <c:pt idx="126">
                  <c:v>45495</c:v>
                </c:pt>
                <c:pt idx="127">
                  <c:v>45502</c:v>
                </c:pt>
                <c:pt idx="128">
                  <c:v>45509</c:v>
                </c:pt>
                <c:pt idx="129">
                  <c:v>45516</c:v>
                </c:pt>
                <c:pt idx="130">
                  <c:v>45523</c:v>
                </c:pt>
                <c:pt idx="131">
                  <c:v>45530</c:v>
                </c:pt>
                <c:pt idx="132">
                  <c:v>45537</c:v>
                </c:pt>
                <c:pt idx="133">
                  <c:v>45544</c:v>
                </c:pt>
                <c:pt idx="134">
                  <c:v>45551</c:v>
                </c:pt>
                <c:pt idx="135">
                  <c:v>45558</c:v>
                </c:pt>
                <c:pt idx="136">
                  <c:v>45565</c:v>
                </c:pt>
              </c:numCache>
            </c:numRef>
          </c:cat>
          <c:val>
            <c:numRef>
              <c:f>'booster 1940'!$H$8:$H$144</c:f>
              <c:numCache>
                <c:formatCode>General</c:formatCode>
                <c:ptCount val="137"/>
                <c:pt idx="0">
                  <c:v>0.94668644128143464</c:v>
                </c:pt>
                <c:pt idx="1">
                  <c:v>0.98025489334131533</c:v>
                </c:pt>
                <c:pt idx="2">
                  <c:v>0.97002813020787793</c:v>
                </c:pt>
                <c:pt idx="3">
                  <c:v>1</c:v>
                </c:pt>
                <c:pt idx="4">
                  <c:v>1.043654651870193</c:v>
                </c:pt>
                <c:pt idx="5">
                  <c:v>1.090073010876172</c:v>
                </c:pt>
                <c:pt idx="6">
                  <c:v>1.129015339106191</c:v>
                </c:pt>
                <c:pt idx="7">
                  <c:v>1.1647012277393081</c:v>
                </c:pt>
                <c:pt idx="8">
                  <c:v>1.2067623198653969</c:v>
                </c:pt>
                <c:pt idx="9">
                  <c:v>1.253937980013909</c:v>
                </c:pt>
                <c:pt idx="10">
                  <c:v>1.289442493549894</c:v>
                </c:pt>
                <c:pt idx="11">
                  <c:v>1.309775089800951</c:v>
                </c:pt>
                <c:pt idx="12">
                  <c:v>1.32394242125721</c:v>
                </c:pt>
                <c:pt idx="13">
                  <c:v>1.342791007993507</c:v>
                </c:pt>
                <c:pt idx="14">
                  <c:v>1.368510934281951</c:v>
                </c:pt>
                <c:pt idx="15">
                  <c:v>1.371448437742991</c:v>
                </c:pt>
                <c:pt idx="16">
                  <c:v>1.390799996104058</c:v>
                </c:pt>
                <c:pt idx="17">
                  <c:v>1.400992874104328</c:v>
                </c:pt>
                <c:pt idx="18">
                  <c:v>1.4190742613663849</c:v>
                </c:pt>
                <c:pt idx="19">
                  <c:v>1.433794635880383</c:v>
                </c:pt>
                <c:pt idx="20">
                  <c:v>1.427057603963791</c:v>
                </c:pt>
                <c:pt idx="21">
                  <c:v>1.448578121546134</c:v>
                </c:pt>
                <c:pt idx="22">
                  <c:v>1.45198553957877</c:v>
                </c:pt>
                <c:pt idx="23">
                  <c:v>1.4681918350898211</c:v>
                </c:pt>
                <c:pt idx="24">
                  <c:v>1.4791579165589539</c:v>
                </c:pt>
                <c:pt idx="25">
                  <c:v>1.489112701428138</c:v>
                </c:pt>
                <c:pt idx="26">
                  <c:v>1.495847867540246</c:v>
                </c:pt>
                <c:pt idx="27">
                  <c:v>1.5078431056204411</c:v>
                </c:pt>
                <c:pt idx="28">
                  <c:v>1.5049079257683</c:v>
                </c:pt>
                <c:pt idx="29">
                  <c:v>1.5240410125740109</c:v>
                </c:pt>
                <c:pt idx="30">
                  <c:v>1.534663779282408</c:v>
                </c:pt>
                <c:pt idx="31">
                  <c:v>1.5328493687103</c:v>
                </c:pt>
                <c:pt idx="32">
                  <c:v>1.5317818247204209</c:v>
                </c:pt>
                <c:pt idx="33">
                  <c:v>1.5372350762248399</c:v>
                </c:pt>
                <c:pt idx="34">
                  <c:v>1.550774236937374</c:v>
                </c:pt>
                <c:pt idx="35">
                  <c:v>1.551689907146085</c:v>
                </c:pt>
                <c:pt idx="36">
                  <c:v>1.5588484338048501</c:v>
                </c:pt>
                <c:pt idx="37">
                  <c:v>1.5600494525786259</c:v>
                </c:pt>
                <c:pt idx="38">
                  <c:v>1.5669556816375101</c:v>
                </c:pt>
                <c:pt idx="39">
                  <c:v>1.5739224104355709</c:v>
                </c:pt>
                <c:pt idx="40">
                  <c:v>1.5815518007538849</c:v>
                </c:pt>
                <c:pt idx="41">
                  <c:v>1.5873062385150229</c:v>
                </c:pt>
                <c:pt idx="42">
                  <c:v>1.5935126414523639</c:v>
                </c:pt>
                <c:pt idx="43">
                  <c:v>1.5996031599704099</c:v>
                </c:pt>
                <c:pt idx="44">
                  <c:v>1.601641517230838</c:v>
                </c:pt>
                <c:pt idx="45">
                  <c:v>1.605118090026147</c:v>
                </c:pt>
                <c:pt idx="46">
                  <c:v>1.610677270751989</c:v>
                </c:pt>
                <c:pt idx="47">
                  <c:v>1.6132559696236599</c:v>
                </c:pt>
                <c:pt idx="48">
                  <c:v>1.6246737932736259</c:v>
                </c:pt>
                <c:pt idx="49">
                  <c:v>1.629891730632562</c:v>
                </c:pt>
                <c:pt idx="50">
                  <c:v>1.633562138826868</c:v>
                </c:pt>
                <c:pt idx="51">
                  <c:v>1.6381493847663759</c:v>
                </c:pt>
                <c:pt idx="52">
                  <c:v>1.6481294641584541</c:v>
                </c:pt>
                <c:pt idx="53">
                  <c:v>1.653371197080177</c:v>
                </c:pt>
                <c:pt idx="54">
                  <c:v>1.656653247596436</c:v>
                </c:pt>
                <c:pt idx="55">
                  <c:v>1.6575439870537541</c:v>
                </c:pt>
                <c:pt idx="56">
                  <c:v>1.6682983685723061</c:v>
                </c:pt>
                <c:pt idx="57">
                  <c:v>1.674383983843206</c:v>
                </c:pt>
                <c:pt idx="58">
                  <c:v>1.6786513737898789</c:v>
                </c:pt>
                <c:pt idx="59">
                  <c:v>1.6833475065330319</c:v>
                </c:pt>
                <c:pt idx="60">
                  <c:v>1.6904121270772781</c:v>
                </c:pt>
                <c:pt idx="61">
                  <c:v>1.697994257543767</c:v>
                </c:pt>
                <c:pt idx="62">
                  <c:v>1.700368565659661</c:v>
                </c:pt>
                <c:pt idx="63">
                  <c:v>1.709400780796523</c:v>
                </c:pt>
                <c:pt idx="64">
                  <c:v>1.717273063293532</c:v>
                </c:pt>
                <c:pt idx="65">
                  <c:v>1.7203598921392209</c:v>
                </c:pt>
                <c:pt idx="66">
                  <c:v>1.724675621983301</c:v>
                </c:pt>
                <c:pt idx="67">
                  <c:v>1.7259715580441179</c:v>
                </c:pt>
                <c:pt idx="68">
                  <c:v>1.7284900859528121</c:v>
                </c:pt>
                <c:pt idx="69">
                  <c:v>1.731894431011374</c:v>
                </c:pt>
                <c:pt idx="70">
                  <c:v>1.734273979559698</c:v>
                </c:pt>
                <c:pt idx="71">
                  <c:v>1.7351483845176721</c:v>
                </c:pt>
                <c:pt idx="72">
                  <c:v>1.7409233995021121</c:v>
                </c:pt>
                <c:pt idx="73">
                  <c:v>1.7457548564805809</c:v>
                </c:pt>
                <c:pt idx="74">
                  <c:v>1.746968508036892</c:v>
                </c:pt>
                <c:pt idx="75">
                  <c:v>1.7481636183854119</c:v>
                </c:pt>
                <c:pt idx="76">
                  <c:v>1.751669302377362</c:v>
                </c:pt>
                <c:pt idx="77">
                  <c:v>1.7491359071355701</c:v>
                </c:pt>
                <c:pt idx="78">
                  <c:v>1.7545935058734701</c:v>
                </c:pt>
                <c:pt idx="79">
                  <c:v>1.7614567419651881</c:v>
                </c:pt>
                <c:pt idx="80">
                  <c:v>1.764994674519258</c:v>
                </c:pt>
                <c:pt idx="81">
                  <c:v>1.769514298266279</c:v>
                </c:pt>
                <c:pt idx="82">
                  <c:v>1.7671537929170129</c:v>
                </c:pt>
                <c:pt idx="83">
                  <c:v>1.7681807373105241</c:v>
                </c:pt>
                <c:pt idx="84">
                  <c:v>1.76814979416296</c:v>
                </c:pt>
                <c:pt idx="85">
                  <c:v>1.7721798207939501</c:v>
                </c:pt>
                <c:pt idx="86">
                  <c:v>1.7715096408970969</c:v>
                </c:pt>
                <c:pt idx="87">
                  <c:v>1.774838108663872</c:v>
                </c:pt>
                <c:pt idx="88">
                  <c:v>1.775978275853322</c:v>
                </c:pt>
                <c:pt idx="89">
                  <c:v>1.7757831272934439</c:v>
                </c:pt>
                <c:pt idx="90">
                  <c:v>1.775458982053546</c:v>
                </c:pt>
                <c:pt idx="91">
                  <c:v>1.779284312444056</c:v>
                </c:pt>
                <c:pt idx="92">
                  <c:v>1.7797867225890229</c:v>
                </c:pt>
                <c:pt idx="93">
                  <c:v>1.777993298522615</c:v>
                </c:pt>
                <c:pt idx="94">
                  <c:v>1.7782154183088119</c:v>
                </c:pt>
                <c:pt idx="95">
                  <c:v>1.773373732286317</c:v>
                </c:pt>
                <c:pt idx="96">
                  <c:v>1.7684862887675601</c:v>
                </c:pt>
                <c:pt idx="97">
                  <c:v>1.765261172459305</c:v>
                </c:pt>
                <c:pt idx="98">
                  <c:v>1.7632464033609661</c:v>
                </c:pt>
                <c:pt idx="99">
                  <c:v>1.763761475007805</c:v>
                </c:pt>
                <c:pt idx="100">
                  <c:v>1.76801000651323</c:v>
                </c:pt>
                <c:pt idx="101">
                  <c:v>1.7686452246922011</c:v>
                </c:pt>
                <c:pt idx="102">
                  <c:v>1.7711711182906309</c:v>
                </c:pt>
                <c:pt idx="103">
                  <c:v>1.772329375776627</c:v>
                </c:pt>
                <c:pt idx="104">
                  <c:v>1.776744037022348</c:v>
                </c:pt>
                <c:pt idx="105">
                  <c:v>1.7775173255130561</c:v>
                </c:pt>
                <c:pt idx="106">
                  <c:v>1.7775861930550061</c:v>
                </c:pt>
                <c:pt idx="107">
                  <c:v>1.7782300906060109</c:v>
                </c:pt>
                <c:pt idx="108">
                  <c:v>1.780192217962262</c:v>
                </c:pt>
                <c:pt idx="109">
                  <c:v>1.7805016050295039</c:v>
                </c:pt>
                <c:pt idx="110">
                  <c:v>1.784690749289193</c:v>
                </c:pt>
                <c:pt idx="111">
                  <c:v>1.7837517387623649</c:v>
                </c:pt>
                <c:pt idx="112">
                  <c:v>1.7833467728652821</c:v>
                </c:pt>
                <c:pt idx="113">
                  <c:v>1.785622833468469</c:v>
                </c:pt>
                <c:pt idx="114">
                  <c:v>1.7890283235745119</c:v>
                </c:pt>
                <c:pt idx="115">
                  <c:v>1.790741560251714</c:v>
                </c:pt>
                <c:pt idx="116">
                  <c:v>1.7926167032479789</c:v>
                </c:pt>
                <c:pt idx="117">
                  <c:v>1.7948022628414391</c:v>
                </c:pt>
                <c:pt idx="118">
                  <c:v>1.796339694365374</c:v>
                </c:pt>
                <c:pt idx="119">
                  <c:v>1.7973702304217549</c:v>
                </c:pt>
                <c:pt idx="120">
                  <c:v>1.8023418942836089</c:v>
                </c:pt>
                <c:pt idx="121">
                  <c:v>1.8045626664301671</c:v>
                </c:pt>
                <c:pt idx="122">
                  <c:v>1.811784401040172</c:v>
                </c:pt>
                <c:pt idx="123">
                  <c:v>1.813725554592259</c:v>
                </c:pt>
                <c:pt idx="124">
                  <c:v>1.814767424747854</c:v>
                </c:pt>
                <c:pt idx="125">
                  <c:v>1.816065267708957</c:v>
                </c:pt>
                <c:pt idx="126">
                  <c:v>1.8190481137593919</c:v>
                </c:pt>
                <c:pt idx="127">
                  <c:v>1.817380192236167</c:v>
                </c:pt>
                <c:pt idx="128">
                  <c:v>1.8184084798615081</c:v>
                </c:pt>
                <c:pt idx="129">
                  <c:v>1.815849678635411</c:v>
                </c:pt>
                <c:pt idx="130">
                  <c:v>1.817302304432213</c:v>
                </c:pt>
                <c:pt idx="131">
                  <c:v>1.818374677289186</c:v>
                </c:pt>
                <c:pt idx="132">
                  <c:v>1.8181939456948299</c:v>
                </c:pt>
                <c:pt idx="133">
                  <c:v>1.819623532571284</c:v>
                </c:pt>
                <c:pt idx="134">
                  <c:v>1.8203666092899591</c:v>
                </c:pt>
                <c:pt idx="135">
                  <c:v>1.8211783323133439</c:v>
                </c:pt>
                <c:pt idx="136">
                  <c:v>1.820901451935997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590-40C3-B2E2-14296BC516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71460239"/>
        <c:axId val="1571460719"/>
      </c:lineChart>
      <c:dateAx>
        <c:axId val="1571460239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1460719"/>
        <c:crosses val="autoZero"/>
        <c:auto val="1"/>
        <c:lblOffset val="100"/>
        <c:baseTimeUnit val="days"/>
      </c:dateAx>
      <c:valAx>
        <c:axId val="15714607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14602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KCOR(t) for enroll on 2/21/2022 shows vaccine increase post booster. </a:t>
            </a:r>
            <a:b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</a:b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Not HVE because no mirror image in Dose 2 group; both increased relative to unvaccinated.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'booster 1950'!$G$7</c:f>
              <c:strCache>
                <c:ptCount val="1"/>
                <c:pt idx="0">
                  <c:v>d2/d0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'booster 1950'!$F$8:$F$144</c:f>
              <c:numCache>
                <c:formatCode>m/d/yyyy</c:formatCode>
                <c:ptCount val="137"/>
                <c:pt idx="0">
                  <c:v>44613</c:v>
                </c:pt>
                <c:pt idx="1">
                  <c:v>44620</c:v>
                </c:pt>
                <c:pt idx="2">
                  <c:v>44627</c:v>
                </c:pt>
                <c:pt idx="3">
                  <c:v>44634</c:v>
                </c:pt>
                <c:pt idx="4">
                  <c:v>44641</c:v>
                </c:pt>
                <c:pt idx="5">
                  <c:v>44648</c:v>
                </c:pt>
                <c:pt idx="6">
                  <c:v>44655</c:v>
                </c:pt>
                <c:pt idx="7">
                  <c:v>44662</c:v>
                </c:pt>
                <c:pt idx="8">
                  <c:v>44669</c:v>
                </c:pt>
                <c:pt idx="9">
                  <c:v>44676</c:v>
                </c:pt>
                <c:pt idx="10">
                  <c:v>44683</c:v>
                </c:pt>
                <c:pt idx="11">
                  <c:v>44690</c:v>
                </c:pt>
                <c:pt idx="12">
                  <c:v>44697</c:v>
                </c:pt>
                <c:pt idx="13">
                  <c:v>44704</c:v>
                </c:pt>
                <c:pt idx="14">
                  <c:v>44711</c:v>
                </c:pt>
                <c:pt idx="15">
                  <c:v>44718</c:v>
                </c:pt>
                <c:pt idx="16">
                  <c:v>44725</c:v>
                </c:pt>
                <c:pt idx="17">
                  <c:v>44732</c:v>
                </c:pt>
                <c:pt idx="18">
                  <c:v>44739</c:v>
                </c:pt>
                <c:pt idx="19">
                  <c:v>44746</c:v>
                </c:pt>
                <c:pt idx="20">
                  <c:v>44753</c:v>
                </c:pt>
                <c:pt idx="21">
                  <c:v>44760</c:v>
                </c:pt>
                <c:pt idx="22">
                  <c:v>44767</c:v>
                </c:pt>
                <c:pt idx="23">
                  <c:v>44774</c:v>
                </c:pt>
                <c:pt idx="24">
                  <c:v>44781</c:v>
                </c:pt>
                <c:pt idx="25">
                  <c:v>44788</c:v>
                </c:pt>
                <c:pt idx="26">
                  <c:v>44795</c:v>
                </c:pt>
                <c:pt idx="27">
                  <c:v>44802</c:v>
                </c:pt>
                <c:pt idx="28">
                  <c:v>44809</c:v>
                </c:pt>
                <c:pt idx="29">
                  <c:v>44816</c:v>
                </c:pt>
                <c:pt idx="30">
                  <c:v>44823</c:v>
                </c:pt>
                <c:pt idx="31">
                  <c:v>44830</c:v>
                </c:pt>
                <c:pt idx="32">
                  <c:v>44837</c:v>
                </c:pt>
                <c:pt idx="33">
                  <c:v>44844</c:v>
                </c:pt>
                <c:pt idx="34">
                  <c:v>44851</c:v>
                </c:pt>
                <c:pt idx="35">
                  <c:v>44858</c:v>
                </c:pt>
                <c:pt idx="36">
                  <c:v>44865</c:v>
                </c:pt>
                <c:pt idx="37">
                  <c:v>44872</c:v>
                </c:pt>
                <c:pt idx="38">
                  <c:v>44879</c:v>
                </c:pt>
                <c:pt idx="39">
                  <c:v>44886</c:v>
                </c:pt>
                <c:pt idx="40">
                  <c:v>44893</c:v>
                </c:pt>
                <c:pt idx="41">
                  <c:v>44900</c:v>
                </c:pt>
                <c:pt idx="42">
                  <c:v>44907</c:v>
                </c:pt>
                <c:pt idx="43">
                  <c:v>44914</c:v>
                </c:pt>
                <c:pt idx="44">
                  <c:v>44921</c:v>
                </c:pt>
                <c:pt idx="45">
                  <c:v>44928</c:v>
                </c:pt>
                <c:pt idx="46">
                  <c:v>44935</c:v>
                </c:pt>
                <c:pt idx="47">
                  <c:v>44942</c:v>
                </c:pt>
                <c:pt idx="48">
                  <c:v>44949</c:v>
                </c:pt>
                <c:pt idx="49">
                  <c:v>44956</c:v>
                </c:pt>
                <c:pt idx="50">
                  <c:v>44963</c:v>
                </c:pt>
                <c:pt idx="51">
                  <c:v>44970</c:v>
                </c:pt>
                <c:pt idx="52">
                  <c:v>44977</c:v>
                </c:pt>
                <c:pt idx="53">
                  <c:v>44984</c:v>
                </c:pt>
                <c:pt idx="54">
                  <c:v>44991</c:v>
                </c:pt>
                <c:pt idx="55">
                  <c:v>44998</c:v>
                </c:pt>
                <c:pt idx="56">
                  <c:v>45005</c:v>
                </c:pt>
                <c:pt idx="57">
                  <c:v>45012</c:v>
                </c:pt>
                <c:pt idx="58">
                  <c:v>45019</c:v>
                </c:pt>
                <c:pt idx="59">
                  <c:v>45026</c:v>
                </c:pt>
                <c:pt idx="60">
                  <c:v>45033</c:v>
                </c:pt>
                <c:pt idx="61">
                  <c:v>45040</c:v>
                </c:pt>
                <c:pt idx="62">
                  <c:v>45047</c:v>
                </c:pt>
                <c:pt idx="63">
                  <c:v>45054</c:v>
                </c:pt>
                <c:pt idx="64">
                  <c:v>45061</c:v>
                </c:pt>
                <c:pt idx="65">
                  <c:v>45068</c:v>
                </c:pt>
                <c:pt idx="66">
                  <c:v>45075</c:v>
                </c:pt>
                <c:pt idx="67">
                  <c:v>45082</c:v>
                </c:pt>
                <c:pt idx="68">
                  <c:v>45089</c:v>
                </c:pt>
                <c:pt idx="69">
                  <c:v>45096</c:v>
                </c:pt>
                <c:pt idx="70">
                  <c:v>45103</c:v>
                </c:pt>
                <c:pt idx="71">
                  <c:v>45110</c:v>
                </c:pt>
                <c:pt idx="72">
                  <c:v>45117</c:v>
                </c:pt>
                <c:pt idx="73">
                  <c:v>45124</c:v>
                </c:pt>
                <c:pt idx="74">
                  <c:v>45131</c:v>
                </c:pt>
                <c:pt idx="75">
                  <c:v>45138</c:v>
                </c:pt>
                <c:pt idx="76">
                  <c:v>45145</c:v>
                </c:pt>
                <c:pt idx="77">
                  <c:v>45152</c:v>
                </c:pt>
                <c:pt idx="78">
                  <c:v>45159</c:v>
                </c:pt>
                <c:pt idx="79">
                  <c:v>45166</c:v>
                </c:pt>
                <c:pt idx="80">
                  <c:v>45173</c:v>
                </c:pt>
                <c:pt idx="81">
                  <c:v>45180</c:v>
                </c:pt>
                <c:pt idx="82">
                  <c:v>45187</c:v>
                </c:pt>
                <c:pt idx="83">
                  <c:v>45194</c:v>
                </c:pt>
                <c:pt idx="84">
                  <c:v>45201</c:v>
                </c:pt>
                <c:pt idx="85">
                  <c:v>45208</c:v>
                </c:pt>
                <c:pt idx="86">
                  <c:v>45215</c:v>
                </c:pt>
                <c:pt idx="87">
                  <c:v>45222</c:v>
                </c:pt>
                <c:pt idx="88">
                  <c:v>45229</c:v>
                </c:pt>
                <c:pt idx="89">
                  <c:v>45236</c:v>
                </c:pt>
                <c:pt idx="90">
                  <c:v>45243</c:v>
                </c:pt>
                <c:pt idx="91">
                  <c:v>45250</c:v>
                </c:pt>
                <c:pt idx="92">
                  <c:v>45257</c:v>
                </c:pt>
                <c:pt idx="93">
                  <c:v>45264</c:v>
                </c:pt>
                <c:pt idx="94">
                  <c:v>45271</c:v>
                </c:pt>
                <c:pt idx="95">
                  <c:v>45278</c:v>
                </c:pt>
                <c:pt idx="96">
                  <c:v>45285</c:v>
                </c:pt>
                <c:pt idx="97">
                  <c:v>45292</c:v>
                </c:pt>
                <c:pt idx="98">
                  <c:v>45299</c:v>
                </c:pt>
                <c:pt idx="99">
                  <c:v>45306</c:v>
                </c:pt>
                <c:pt idx="100">
                  <c:v>45313</c:v>
                </c:pt>
                <c:pt idx="101">
                  <c:v>45320</c:v>
                </c:pt>
                <c:pt idx="102">
                  <c:v>45327</c:v>
                </c:pt>
                <c:pt idx="103">
                  <c:v>45334</c:v>
                </c:pt>
                <c:pt idx="104">
                  <c:v>45341</c:v>
                </c:pt>
                <c:pt idx="105">
                  <c:v>45348</c:v>
                </c:pt>
                <c:pt idx="106">
                  <c:v>45355</c:v>
                </c:pt>
                <c:pt idx="107">
                  <c:v>45362</c:v>
                </c:pt>
                <c:pt idx="108">
                  <c:v>45369</c:v>
                </c:pt>
                <c:pt idx="109">
                  <c:v>45376</c:v>
                </c:pt>
                <c:pt idx="110">
                  <c:v>45383</c:v>
                </c:pt>
                <c:pt idx="111">
                  <c:v>45390</c:v>
                </c:pt>
                <c:pt idx="112">
                  <c:v>45397</c:v>
                </c:pt>
                <c:pt idx="113">
                  <c:v>45404</c:v>
                </c:pt>
                <c:pt idx="114">
                  <c:v>45411</c:v>
                </c:pt>
                <c:pt idx="115">
                  <c:v>45418</c:v>
                </c:pt>
                <c:pt idx="116">
                  <c:v>45425</c:v>
                </c:pt>
                <c:pt idx="117">
                  <c:v>45432</c:v>
                </c:pt>
                <c:pt idx="118">
                  <c:v>45439</c:v>
                </c:pt>
                <c:pt idx="119">
                  <c:v>45446</c:v>
                </c:pt>
                <c:pt idx="120">
                  <c:v>45453</c:v>
                </c:pt>
                <c:pt idx="121">
                  <c:v>45460</c:v>
                </c:pt>
                <c:pt idx="122">
                  <c:v>45467</c:v>
                </c:pt>
                <c:pt idx="123">
                  <c:v>45474</c:v>
                </c:pt>
                <c:pt idx="124">
                  <c:v>45481</c:v>
                </c:pt>
                <c:pt idx="125">
                  <c:v>45488</c:v>
                </c:pt>
                <c:pt idx="126">
                  <c:v>45495</c:v>
                </c:pt>
                <c:pt idx="127">
                  <c:v>45502</c:v>
                </c:pt>
                <c:pt idx="128">
                  <c:v>45509</c:v>
                </c:pt>
                <c:pt idx="129">
                  <c:v>45516</c:v>
                </c:pt>
                <c:pt idx="130">
                  <c:v>45523</c:v>
                </c:pt>
                <c:pt idx="131">
                  <c:v>45530</c:v>
                </c:pt>
                <c:pt idx="132">
                  <c:v>45537</c:v>
                </c:pt>
                <c:pt idx="133">
                  <c:v>45544</c:v>
                </c:pt>
                <c:pt idx="134">
                  <c:v>45551</c:v>
                </c:pt>
                <c:pt idx="135">
                  <c:v>45558</c:v>
                </c:pt>
                <c:pt idx="136">
                  <c:v>45565</c:v>
                </c:pt>
              </c:numCache>
            </c:numRef>
          </c:cat>
          <c:val>
            <c:numRef>
              <c:f>'booster 1950'!$G$8:$G$144</c:f>
              <c:numCache>
                <c:formatCode>General</c:formatCode>
                <c:ptCount val="137"/>
                <c:pt idx="0">
                  <c:v>1.0377880549745451</c:v>
                </c:pt>
                <c:pt idx="1">
                  <c:v>0.90295778769337287</c:v>
                </c:pt>
                <c:pt idx="2">
                  <c:v>0.93721818180045791</c:v>
                </c:pt>
                <c:pt idx="3">
                  <c:v>1</c:v>
                </c:pt>
                <c:pt idx="4">
                  <c:v>1.0573815864724161</c:v>
                </c:pt>
                <c:pt idx="5">
                  <c:v>1.0736914736947549</c:v>
                </c:pt>
                <c:pt idx="6">
                  <c:v>1.0939888701537259</c:v>
                </c:pt>
                <c:pt idx="7">
                  <c:v>1.102432978406225</c:v>
                </c:pt>
                <c:pt idx="8">
                  <c:v>1.132327129447708</c:v>
                </c:pt>
                <c:pt idx="9">
                  <c:v>1.1274878866725431</c:v>
                </c:pt>
                <c:pt idx="10">
                  <c:v>1.1163799882773271</c:v>
                </c:pt>
                <c:pt idx="11">
                  <c:v>1.114098021384448</c:v>
                </c:pt>
                <c:pt idx="12">
                  <c:v>1.133210144734242</c:v>
                </c:pt>
                <c:pt idx="13">
                  <c:v>1.139816401186466</c:v>
                </c:pt>
                <c:pt idx="14">
                  <c:v>1.1373587183975671</c:v>
                </c:pt>
                <c:pt idx="15">
                  <c:v>1.139105551430625</c:v>
                </c:pt>
                <c:pt idx="16">
                  <c:v>1.1503390834583389</c:v>
                </c:pt>
                <c:pt idx="17">
                  <c:v>1.156592383031722</c:v>
                </c:pt>
                <c:pt idx="18">
                  <c:v>1.1490604137076761</c:v>
                </c:pt>
                <c:pt idx="19">
                  <c:v>1.1599459630987849</c:v>
                </c:pt>
                <c:pt idx="20">
                  <c:v>1.165387698389023</c:v>
                </c:pt>
                <c:pt idx="21">
                  <c:v>1.168076310984034</c:v>
                </c:pt>
                <c:pt idx="22">
                  <c:v>1.1639898557588531</c:v>
                </c:pt>
                <c:pt idx="23">
                  <c:v>1.1648373376528629</c:v>
                </c:pt>
                <c:pt idx="24">
                  <c:v>1.162277693217826</c:v>
                </c:pt>
                <c:pt idx="25">
                  <c:v>1.1620288836377859</c:v>
                </c:pt>
                <c:pt idx="26">
                  <c:v>1.1545979110402109</c:v>
                </c:pt>
                <c:pt idx="27">
                  <c:v>1.1572480061582231</c:v>
                </c:pt>
                <c:pt idx="28">
                  <c:v>1.163634867337102</c:v>
                </c:pt>
                <c:pt idx="29">
                  <c:v>1.1510989557961611</c:v>
                </c:pt>
                <c:pt idx="30">
                  <c:v>1.153521849912011</c:v>
                </c:pt>
                <c:pt idx="31">
                  <c:v>1.152409318300242</c:v>
                </c:pt>
                <c:pt idx="32">
                  <c:v>1.1494895490185331</c:v>
                </c:pt>
                <c:pt idx="33">
                  <c:v>1.1404501139373839</c:v>
                </c:pt>
                <c:pt idx="34">
                  <c:v>1.144689965431029</c:v>
                </c:pt>
                <c:pt idx="35">
                  <c:v>1.14044815284926</c:v>
                </c:pt>
                <c:pt idx="36">
                  <c:v>1.1346730354675589</c:v>
                </c:pt>
                <c:pt idx="37">
                  <c:v>1.1314133256504419</c:v>
                </c:pt>
                <c:pt idx="38">
                  <c:v>1.124329216082208</c:v>
                </c:pt>
                <c:pt idx="39">
                  <c:v>1.1283835317605391</c:v>
                </c:pt>
                <c:pt idx="40">
                  <c:v>1.1280158403367631</c:v>
                </c:pt>
                <c:pt idx="41">
                  <c:v>1.119942426985348</c:v>
                </c:pt>
                <c:pt idx="42">
                  <c:v>1.120551622009198</c:v>
                </c:pt>
                <c:pt idx="43">
                  <c:v>1.120476050661483</c:v>
                </c:pt>
                <c:pt idx="44">
                  <c:v>1.1279628767460399</c:v>
                </c:pt>
                <c:pt idx="45">
                  <c:v>1.129121688928862</c:v>
                </c:pt>
                <c:pt idx="46">
                  <c:v>1.133538137939734</c:v>
                </c:pt>
                <c:pt idx="47">
                  <c:v>1.1360568722626301</c:v>
                </c:pt>
                <c:pt idx="48">
                  <c:v>1.139061790002756</c:v>
                </c:pt>
                <c:pt idx="49">
                  <c:v>1.138351231091294</c:v>
                </c:pt>
                <c:pt idx="50">
                  <c:v>1.140512702692666</c:v>
                </c:pt>
                <c:pt idx="51">
                  <c:v>1.137134933122778</c:v>
                </c:pt>
                <c:pt idx="52">
                  <c:v>1.137915651490059</c:v>
                </c:pt>
                <c:pt idx="53">
                  <c:v>1.1449303741261261</c:v>
                </c:pt>
                <c:pt idx="54">
                  <c:v>1.146152245738951</c:v>
                </c:pt>
                <c:pt idx="55">
                  <c:v>1.1431646192593019</c:v>
                </c:pt>
                <c:pt idx="56">
                  <c:v>1.1420166183793869</c:v>
                </c:pt>
                <c:pt idx="57">
                  <c:v>1.1403958536256691</c:v>
                </c:pt>
                <c:pt idx="58">
                  <c:v>1.1407083086529339</c:v>
                </c:pt>
                <c:pt idx="59">
                  <c:v>1.14015140435263</c:v>
                </c:pt>
                <c:pt idx="60">
                  <c:v>1.139729707673228</c:v>
                </c:pt>
                <c:pt idx="61">
                  <c:v>1.143641218488902</c:v>
                </c:pt>
                <c:pt idx="62">
                  <c:v>1.1454732427408429</c:v>
                </c:pt>
                <c:pt idx="63">
                  <c:v>1.1452040872267599</c:v>
                </c:pt>
                <c:pt idx="64">
                  <c:v>1.143152474038938</c:v>
                </c:pt>
                <c:pt idx="65">
                  <c:v>1.1456741769373731</c:v>
                </c:pt>
                <c:pt idx="66">
                  <c:v>1.143841781892855</c:v>
                </c:pt>
                <c:pt idx="67">
                  <c:v>1.1452555618828399</c:v>
                </c:pt>
                <c:pt idx="68">
                  <c:v>1.146619353561801</c:v>
                </c:pt>
                <c:pt idx="69">
                  <c:v>1.1481057698016901</c:v>
                </c:pt>
                <c:pt idx="70">
                  <c:v>1.1466035712327951</c:v>
                </c:pt>
                <c:pt idx="71">
                  <c:v>1.1498682193493019</c:v>
                </c:pt>
                <c:pt idx="72">
                  <c:v>1.1523943354152091</c:v>
                </c:pt>
                <c:pt idx="73">
                  <c:v>1.1555699719209911</c:v>
                </c:pt>
                <c:pt idx="74">
                  <c:v>1.1576553774325049</c:v>
                </c:pt>
                <c:pt idx="75">
                  <c:v>1.160149951840342</c:v>
                </c:pt>
                <c:pt idx="76">
                  <c:v>1.1579797610322791</c:v>
                </c:pt>
                <c:pt idx="77">
                  <c:v>1.1549899532422661</c:v>
                </c:pt>
                <c:pt idx="78">
                  <c:v>1.1537018964818531</c:v>
                </c:pt>
                <c:pt idx="79">
                  <c:v>1.153982959377164</c:v>
                </c:pt>
                <c:pt idx="80">
                  <c:v>1.1514896673538559</c:v>
                </c:pt>
                <c:pt idx="81">
                  <c:v>1.1540769964833031</c:v>
                </c:pt>
                <c:pt idx="82">
                  <c:v>1.1578850531571261</c:v>
                </c:pt>
                <c:pt idx="83">
                  <c:v>1.1557488420501261</c:v>
                </c:pt>
                <c:pt idx="84">
                  <c:v>1.156629077660726</c:v>
                </c:pt>
                <c:pt idx="85">
                  <c:v>1.158009332301736</c:v>
                </c:pt>
                <c:pt idx="86">
                  <c:v>1.157195540949203</c:v>
                </c:pt>
                <c:pt idx="87">
                  <c:v>1.1580766643783409</c:v>
                </c:pt>
                <c:pt idx="88">
                  <c:v>1.156485018415752</c:v>
                </c:pt>
                <c:pt idx="89">
                  <c:v>1.153659655876452</c:v>
                </c:pt>
                <c:pt idx="90">
                  <c:v>1.155143825105545</c:v>
                </c:pt>
                <c:pt idx="91">
                  <c:v>1.1536423555905491</c:v>
                </c:pt>
                <c:pt idx="92">
                  <c:v>1.1542463800303111</c:v>
                </c:pt>
                <c:pt idx="93">
                  <c:v>1.149676249022594</c:v>
                </c:pt>
                <c:pt idx="94">
                  <c:v>1.149810058912762</c:v>
                </c:pt>
                <c:pt idx="95">
                  <c:v>1.152481149817975</c:v>
                </c:pt>
                <c:pt idx="96">
                  <c:v>1.153104165541645</c:v>
                </c:pt>
                <c:pt idx="97">
                  <c:v>1.1490443477837839</c:v>
                </c:pt>
                <c:pt idx="98">
                  <c:v>1.149543309739014</c:v>
                </c:pt>
                <c:pt idx="99">
                  <c:v>1.148965458807095</c:v>
                </c:pt>
                <c:pt idx="100">
                  <c:v>1.1459848879114829</c:v>
                </c:pt>
                <c:pt idx="101">
                  <c:v>1.1438423541643019</c:v>
                </c:pt>
                <c:pt idx="102">
                  <c:v>1.144067607283372</c:v>
                </c:pt>
                <c:pt idx="103">
                  <c:v>1.1430281654003409</c:v>
                </c:pt>
                <c:pt idx="104">
                  <c:v>1.14148017910024</c:v>
                </c:pt>
                <c:pt idx="105">
                  <c:v>1.1411906118138071</c:v>
                </c:pt>
                <c:pt idx="106">
                  <c:v>1.1404507820238849</c:v>
                </c:pt>
                <c:pt idx="107">
                  <c:v>1.138716746942632</c:v>
                </c:pt>
                <c:pt idx="108">
                  <c:v>1.137514291531557</c:v>
                </c:pt>
                <c:pt idx="109">
                  <c:v>1.135524106290942</c:v>
                </c:pt>
                <c:pt idx="110">
                  <c:v>1.13424027070874</c:v>
                </c:pt>
                <c:pt idx="111">
                  <c:v>1.1340338984896781</c:v>
                </c:pt>
                <c:pt idx="112">
                  <c:v>1.1316617473459221</c:v>
                </c:pt>
                <c:pt idx="113">
                  <c:v>1.134068595403072</c:v>
                </c:pt>
                <c:pt idx="114">
                  <c:v>1.134878809664623</c:v>
                </c:pt>
                <c:pt idx="115">
                  <c:v>1.1352024943630279</c:v>
                </c:pt>
                <c:pt idx="116">
                  <c:v>1.133525103195077</c:v>
                </c:pt>
                <c:pt idx="117">
                  <c:v>1.1319387639677161</c:v>
                </c:pt>
                <c:pt idx="118">
                  <c:v>1.128589538881499</c:v>
                </c:pt>
                <c:pt idx="119">
                  <c:v>1.1282883157815149</c:v>
                </c:pt>
                <c:pt idx="120">
                  <c:v>1.12875656141161</c:v>
                </c:pt>
                <c:pt idx="121">
                  <c:v>1.13083811352314</c:v>
                </c:pt>
                <c:pt idx="122">
                  <c:v>1.131852035036474</c:v>
                </c:pt>
                <c:pt idx="123">
                  <c:v>1.129370767835103</c:v>
                </c:pt>
                <c:pt idx="124">
                  <c:v>1.1284728035564331</c:v>
                </c:pt>
                <c:pt idx="125">
                  <c:v>1.125194285481911</c:v>
                </c:pt>
                <c:pt idx="126">
                  <c:v>1.1249727413417661</c:v>
                </c:pt>
                <c:pt idx="127">
                  <c:v>1.1246554140819269</c:v>
                </c:pt>
                <c:pt idx="128">
                  <c:v>1.1228143921517271</c:v>
                </c:pt>
                <c:pt idx="129">
                  <c:v>1.121547522610818</c:v>
                </c:pt>
                <c:pt idx="130">
                  <c:v>1.123080136956609</c:v>
                </c:pt>
                <c:pt idx="131">
                  <c:v>1.121299888994931</c:v>
                </c:pt>
                <c:pt idx="132">
                  <c:v>1.120598790162842</c:v>
                </c:pt>
                <c:pt idx="133">
                  <c:v>1.120663220011626</c:v>
                </c:pt>
                <c:pt idx="134">
                  <c:v>1.1214232012531129</c:v>
                </c:pt>
                <c:pt idx="135">
                  <c:v>1.1210335923681229</c:v>
                </c:pt>
                <c:pt idx="136">
                  <c:v>1.1211160434398699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2D4-4533-A1EA-4A022A2542C1}"/>
            </c:ext>
          </c:extLst>
        </c:ser>
        <c:ser>
          <c:idx val="1"/>
          <c:order val="1"/>
          <c:tx>
            <c:strRef>
              <c:f>'booster 1950'!$H$7</c:f>
              <c:strCache>
                <c:ptCount val="1"/>
                <c:pt idx="0">
                  <c:v>d3/d0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'booster 1950'!$F$8:$F$144</c:f>
              <c:numCache>
                <c:formatCode>m/d/yyyy</c:formatCode>
                <c:ptCount val="137"/>
                <c:pt idx="0">
                  <c:v>44613</c:v>
                </c:pt>
                <c:pt idx="1">
                  <c:v>44620</c:v>
                </c:pt>
                <c:pt idx="2">
                  <c:v>44627</c:v>
                </c:pt>
                <c:pt idx="3">
                  <c:v>44634</c:v>
                </c:pt>
                <c:pt idx="4">
                  <c:v>44641</c:v>
                </c:pt>
                <c:pt idx="5">
                  <c:v>44648</c:v>
                </c:pt>
                <c:pt idx="6">
                  <c:v>44655</c:v>
                </c:pt>
                <c:pt idx="7">
                  <c:v>44662</c:v>
                </c:pt>
                <c:pt idx="8">
                  <c:v>44669</c:v>
                </c:pt>
                <c:pt idx="9">
                  <c:v>44676</c:v>
                </c:pt>
                <c:pt idx="10">
                  <c:v>44683</c:v>
                </c:pt>
                <c:pt idx="11">
                  <c:v>44690</c:v>
                </c:pt>
                <c:pt idx="12">
                  <c:v>44697</c:v>
                </c:pt>
                <c:pt idx="13">
                  <c:v>44704</c:v>
                </c:pt>
                <c:pt idx="14">
                  <c:v>44711</c:v>
                </c:pt>
                <c:pt idx="15">
                  <c:v>44718</c:v>
                </c:pt>
                <c:pt idx="16">
                  <c:v>44725</c:v>
                </c:pt>
                <c:pt idx="17">
                  <c:v>44732</c:v>
                </c:pt>
                <c:pt idx="18">
                  <c:v>44739</c:v>
                </c:pt>
                <c:pt idx="19">
                  <c:v>44746</c:v>
                </c:pt>
                <c:pt idx="20">
                  <c:v>44753</c:v>
                </c:pt>
                <c:pt idx="21">
                  <c:v>44760</c:v>
                </c:pt>
                <c:pt idx="22">
                  <c:v>44767</c:v>
                </c:pt>
                <c:pt idx="23">
                  <c:v>44774</c:v>
                </c:pt>
                <c:pt idx="24">
                  <c:v>44781</c:v>
                </c:pt>
                <c:pt idx="25">
                  <c:v>44788</c:v>
                </c:pt>
                <c:pt idx="26">
                  <c:v>44795</c:v>
                </c:pt>
                <c:pt idx="27">
                  <c:v>44802</c:v>
                </c:pt>
                <c:pt idx="28">
                  <c:v>44809</c:v>
                </c:pt>
                <c:pt idx="29">
                  <c:v>44816</c:v>
                </c:pt>
                <c:pt idx="30">
                  <c:v>44823</c:v>
                </c:pt>
                <c:pt idx="31">
                  <c:v>44830</c:v>
                </c:pt>
                <c:pt idx="32">
                  <c:v>44837</c:v>
                </c:pt>
                <c:pt idx="33">
                  <c:v>44844</c:v>
                </c:pt>
                <c:pt idx="34">
                  <c:v>44851</c:v>
                </c:pt>
                <c:pt idx="35">
                  <c:v>44858</c:v>
                </c:pt>
                <c:pt idx="36">
                  <c:v>44865</c:v>
                </c:pt>
                <c:pt idx="37">
                  <c:v>44872</c:v>
                </c:pt>
                <c:pt idx="38">
                  <c:v>44879</c:v>
                </c:pt>
                <c:pt idx="39">
                  <c:v>44886</c:v>
                </c:pt>
                <c:pt idx="40">
                  <c:v>44893</c:v>
                </c:pt>
                <c:pt idx="41">
                  <c:v>44900</c:v>
                </c:pt>
                <c:pt idx="42">
                  <c:v>44907</c:v>
                </c:pt>
                <c:pt idx="43">
                  <c:v>44914</c:v>
                </c:pt>
                <c:pt idx="44">
                  <c:v>44921</c:v>
                </c:pt>
                <c:pt idx="45">
                  <c:v>44928</c:v>
                </c:pt>
                <c:pt idx="46">
                  <c:v>44935</c:v>
                </c:pt>
                <c:pt idx="47">
                  <c:v>44942</c:v>
                </c:pt>
                <c:pt idx="48">
                  <c:v>44949</c:v>
                </c:pt>
                <c:pt idx="49">
                  <c:v>44956</c:v>
                </c:pt>
                <c:pt idx="50">
                  <c:v>44963</c:v>
                </c:pt>
                <c:pt idx="51">
                  <c:v>44970</c:v>
                </c:pt>
                <c:pt idx="52">
                  <c:v>44977</c:v>
                </c:pt>
                <c:pt idx="53">
                  <c:v>44984</c:v>
                </c:pt>
                <c:pt idx="54">
                  <c:v>44991</c:v>
                </c:pt>
                <c:pt idx="55">
                  <c:v>44998</c:v>
                </c:pt>
                <c:pt idx="56">
                  <c:v>45005</c:v>
                </c:pt>
                <c:pt idx="57">
                  <c:v>45012</c:v>
                </c:pt>
                <c:pt idx="58">
                  <c:v>45019</c:v>
                </c:pt>
                <c:pt idx="59">
                  <c:v>45026</c:v>
                </c:pt>
                <c:pt idx="60">
                  <c:v>45033</c:v>
                </c:pt>
                <c:pt idx="61">
                  <c:v>45040</c:v>
                </c:pt>
                <c:pt idx="62">
                  <c:v>45047</c:v>
                </c:pt>
                <c:pt idx="63">
                  <c:v>45054</c:v>
                </c:pt>
                <c:pt idx="64">
                  <c:v>45061</c:v>
                </c:pt>
                <c:pt idx="65">
                  <c:v>45068</c:v>
                </c:pt>
                <c:pt idx="66">
                  <c:v>45075</c:v>
                </c:pt>
                <c:pt idx="67">
                  <c:v>45082</c:v>
                </c:pt>
                <c:pt idx="68">
                  <c:v>45089</c:v>
                </c:pt>
                <c:pt idx="69">
                  <c:v>45096</c:v>
                </c:pt>
                <c:pt idx="70">
                  <c:v>45103</c:v>
                </c:pt>
                <c:pt idx="71">
                  <c:v>45110</c:v>
                </c:pt>
                <c:pt idx="72">
                  <c:v>45117</c:v>
                </c:pt>
                <c:pt idx="73">
                  <c:v>45124</c:v>
                </c:pt>
                <c:pt idx="74">
                  <c:v>45131</c:v>
                </c:pt>
                <c:pt idx="75">
                  <c:v>45138</c:v>
                </c:pt>
                <c:pt idx="76">
                  <c:v>45145</c:v>
                </c:pt>
                <c:pt idx="77">
                  <c:v>45152</c:v>
                </c:pt>
                <c:pt idx="78">
                  <c:v>45159</c:v>
                </c:pt>
                <c:pt idx="79">
                  <c:v>45166</c:v>
                </c:pt>
                <c:pt idx="80">
                  <c:v>45173</c:v>
                </c:pt>
                <c:pt idx="81">
                  <c:v>45180</c:v>
                </c:pt>
                <c:pt idx="82">
                  <c:v>45187</c:v>
                </c:pt>
                <c:pt idx="83">
                  <c:v>45194</c:v>
                </c:pt>
                <c:pt idx="84">
                  <c:v>45201</c:v>
                </c:pt>
                <c:pt idx="85">
                  <c:v>45208</c:v>
                </c:pt>
                <c:pt idx="86">
                  <c:v>45215</c:v>
                </c:pt>
                <c:pt idx="87">
                  <c:v>45222</c:v>
                </c:pt>
                <c:pt idx="88">
                  <c:v>45229</c:v>
                </c:pt>
                <c:pt idx="89">
                  <c:v>45236</c:v>
                </c:pt>
                <c:pt idx="90">
                  <c:v>45243</c:v>
                </c:pt>
                <c:pt idx="91">
                  <c:v>45250</c:v>
                </c:pt>
                <c:pt idx="92">
                  <c:v>45257</c:v>
                </c:pt>
                <c:pt idx="93">
                  <c:v>45264</c:v>
                </c:pt>
                <c:pt idx="94">
                  <c:v>45271</c:v>
                </c:pt>
                <c:pt idx="95">
                  <c:v>45278</c:v>
                </c:pt>
                <c:pt idx="96">
                  <c:v>45285</c:v>
                </c:pt>
                <c:pt idx="97">
                  <c:v>45292</c:v>
                </c:pt>
                <c:pt idx="98">
                  <c:v>45299</c:v>
                </c:pt>
                <c:pt idx="99">
                  <c:v>45306</c:v>
                </c:pt>
                <c:pt idx="100">
                  <c:v>45313</c:v>
                </c:pt>
                <c:pt idx="101">
                  <c:v>45320</c:v>
                </c:pt>
                <c:pt idx="102">
                  <c:v>45327</c:v>
                </c:pt>
                <c:pt idx="103">
                  <c:v>45334</c:v>
                </c:pt>
                <c:pt idx="104">
                  <c:v>45341</c:v>
                </c:pt>
                <c:pt idx="105">
                  <c:v>45348</c:v>
                </c:pt>
                <c:pt idx="106">
                  <c:v>45355</c:v>
                </c:pt>
                <c:pt idx="107">
                  <c:v>45362</c:v>
                </c:pt>
                <c:pt idx="108">
                  <c:v>45369</c:v>
                </c:pt>
                <c:pt idx="109">
                  <c:v>45376</c:v>
                </c:pt>
                <c:pt idx="110">
                  <c:v>45383</c:v>
                </c:pt>
                <c:pt idx="111">
                  <c:v>45390</c:v>
                </c:pt>
                <c:pt idx="112">
                  <c:v>45397</c:v>
                </c:pt>
                <c:pt idx="113">
                  <c:v>45404</c:v>
                </c:pt>
                <c:pt idx="114">
                  <c:v>45411</c:v>
                </c:pt>
                <c:pt idx="115">
                  <c:v>45418</c:v>
                </c:pt>
                <c:pt idx="116">
                  <c:v>45425</c:v>
                </c:pt>
                <c:pt idx="117">
                  <c:v>45432</c:v>
                </c:pt>
                <c:pt idx="118">
                  <c:v>45439</c:v>
                </c:pt>
                <c:pt idx="119">
                  <c:v>45446</c:v>
                </c:pt>
                <c:pt idx="120">
                  <c:v>45453</c:v>
                </c:pt>
                <c:pt idx="121">
                  <c:v>45460</c:v>
                </c:pt>
                <c:pt idx="122">
                  <c:v>45467</c:v>
                </c:pt>
                <c:pt idx="123">
                  <c:v>45474</c:v>
                </c:pt>
                <c:pt idx="124">
                  <c:v>45481</c:v>
                </c:pt>
                <c:pt idx="125">
                  <c:v>45488</c:v>
                </c:pt>
                <c:pt idx="126">
                  <c:v>45495</c:v>
                </c:pt>
                <c:pt idx="127">
                  <c:v>45502</c:v>
                </c:pt>
                <c:pt idx="128">
                  <c:v>45509</c:v>
                </c:pt>
                <c:pt idx="129">
                  <c:v>45516</c:v>
                </c:pt>
                <c:pt idx="130">
                  <c:v>45523</c:v>
                </c:pt>
                <c:pt idx="131">
                  <c:v>45530</c:v>
                </c:pt>
                <c:pt idx="132">
                  <c:v>45537</c:v>
                </c:pt>
                <c:pt idx="133">
                  <c:v>45544</c:v>
                </c:pt>
                <c:pt idx="134">
                  <c:v>45551</c:v>
                </c:pt>
                <c:pt idx="135">
                  <c:v>45558</c:v>
                </c:pt>
                <c:pt idx="136">
                  <c:v>45565</c:v>
                </c:pt>
              </c:numCache>
            </c:numRef>
          </c:cat>
          <c:val>
            <c:numRef>
              <c:f>'booster 1950'!$H$8:$H$144</c:f>
              <c:numCache>
                <c:formatCode>General</c:formatCode>
                <c:ptCount val="137"/>
                <c:pt idx="0">
                  <c:v>0.97042837834995765</c:v>
                </c:pt>
                <c:pt idx="1">
                  <c:v>0.95243284434528286</c:v>
                </c:pt>
                <c:pt idx="2">
                  <c:v>0.97097643257797017</c:v>
                </c:pt>
                <c:pt idx="3">
                  <c:v>1</c:v>
                </c:pt>
                <c:pt idx="4">
                  <c:v>1.0187811853501201</c:v>
                </c:pt>
                <c:pt idx="5">
                  <c:v>1.0574673588896859</c:v>
                </c:pt>
                <c:pt idx="6">
                  <c:v>1.0824297352860339</c:v>
                </c:pt>
                <c:pt idx="7">
                  <c:v>1.1344718307688351</c:v>
                </c:pt>
                <c:pt idx="8">
                  <c:v>1.192023581869694</c:v>
                </c:pt>
                <c:pt idx="9">
                  <c:v>1.205113247639628</c:v>
                </c:pt>
                <c:pt idx="10">
                  <c:v>1.2326781557844351</c:v>
                </c:pt>
                <c:pt idx="11">
                  <c:v>1.258345338522034</c:v>
                </c:pt>
                <c:pt idx="12">
                  <c:v>1.279399536577682</c:v>
                </c:pt>
                <c:pt idx="13">
                  <c:v>1.305858633207498</c:v>
                </c:pt>
                <c:pt idx="14">
                  <c:v>1.323762240209855</c:v>
                </c:pt>
                <c:pt idx="15">
                  <c:v>1.3467063429671551</c:v>
                </c:pt>
                <c:pt idx="16">
                  <c:v>1.360221672980829</c:v>
                </c:pt>
                <c:pt idx="17">
                  <c:v>1.377902615549611</c:v>
                </c:pt>
                <c:pt idx="18">
                  <c:v>1.3838334813808471</c:v>
                </c:pt>
                <c:pt idx="19">
                  <c:v>1.4079042023859729</c:v>
                </c:pt>
                <c:pt idx="20">
                  <c:v>1.4357575341382991</c:v>
                </c:pt>
                <c:pt idx="21">
                  <c:v>1.4508735168813709</c:v>
                </c:pt>
                <c:pt idx="22">
                  <c:v>1.461089570505528</c:v>
                </c:pt>
                <c:pt idx="23">
                  <c:v>1.4845102756234301</c:v>
                </c:pt>
                <c:pt idx="24">
                  <c:v>1.4748319200551141</c:v>
                </c:pt>
                <c:pt idx="25">
                  <c:v>1.4770986078149799</c:v>
                </c:pt>
                <c:pt idx="26">
                  <c:v>1.4732343965636969</c:v>
                </c:pt>
                <c:pt idx="27">
                  <c:v>1.4809879778599471</c:v>
                </c:pt>
                <c:pt idx="28">
                  <c:v>1.4901854649796289</c:v>
                </c:pt>
                <c:pt idx="29">
                  <c:v>1.4941416238175429</c:v>
                </c:pt>
                <c:pt idx="30">
                  <c:v>1.5099405155717811</c:v>
                </c:pt>
                <c:pt idx="31">
                  <c:v>1.5141038367592641</c:v>
                </c:pt>
                <c:pt idx="32">
                  <c:v>1.5157485320510771</c:v>
                </c:pt>
                <c:pt idx="33">
                  <c:v>1.5151646128715539</c:v>
                </c:pt>
                <c:pt idx="34">
                  <c:v>1.5229640516759091</c:v>
                </c:pt>
                <c:pt idx="35">
                  <c:v>1.5290116137758001</c:v>
                </c:pt>
                <c:pt idx="36">
                  <c:v>1.534368303803864</c:v>
                </c:pt>
                <c:pt idx="37">
                  <c:v>1.5416072943563519</c:v>
                </c:pt>
                <c:pt idx="38">
                  <c:v>1.5452267284847481</c:v>
                </c:pt>
                <c:pt idx="39">
                  <c:v>1.5537745433367129</c:v>
                </c:pt>
                <c:pt idx="40">
                  <c:v>1.563163052039539</c:v>
                </c:pt>
                <c:pt idx="41">
                  <c:v>1.564071457392523</c:v>
                </c:pt>
                <c:pt idx="42">
                  <c:v>1.5752504471408979</c:v>
                </c:pt>
                <c:pt idx="43">
                  <c:v>1.5850431395233251</c:v>
                </c:pt>
                <c:pt idx="44">
                  <c:v>1.5861637853913071</c:v>
                </c:pt>
                <c:pt idx="45">
                  <c:v>1.5895579882661079</c:v>
                </c:pt>
                <c:pt idx="46">
                  <c:v>1.601173930160344</c:v>
                </c:pt>
                <c:pt idx="47">
                  <c:v>1.606521399538124</c:v>
                </c:pt>
                <c:pt idx="48">
                  <c:v>1.6107435497296581</c:v>
                </c:pt>
                <c:pt idx="49">
                  <c:v>1.616203790738177</c:v>
                </c:pt>
                <c:pt idx="50">
                  <c:v>1.628693977220752</c:v>
                </c:pt>
                <c:pt idx="51">
                  <c:v>1.633292071504304</c:v>
                </c:pt>
                <c:pt idx="52">
                  <c:v>1.635107282199374</c:v>
                </c:pt>
                <c:pt idx="53">
                  <c:v>1.6379396792486269</c:v>
                </c:pt>
                <c:pt idx="54">
                  <c:v>1.6472338718476811</c:v>
                </c:pt>
                <c:pt idx="55">
                  <c:v>1.6484356857257181</c:v>
                </c:pt>
                <c:pt idx="56">
                  <c:v>1.649648731087535</c:v>
                </c:pt>
                <c:pt idx="57">
                  <c:v>1.654073433771845</c:v>
                </c:pt>
                <c:pt idx="58">
                  <c:v>1.6553351990743159</c:v>
                </c:pt>
                <c:pt idx="59">
                  <c:v>1.6629135370977819</c:v>
                </c:pt>
                <c:pt idx="60">
                  <c:v>1.6675153019129929</c:v>
                </c:pt>
                <c:pt idx="61">
                  <c:v>1.6752472263198901</c:v>
                </c:pt>
                <c:pt idx="62">
                  <c:v>1.6829708565518331</c:v>
                </c:pt>
                <c:pt idx="63">
                  <c:v>1.687641803968047</c:v>
                </c:pt>
                <c:pt idx="64">
                  <c:v>1.6885829247173629</c:v>
                </c:pt>
                <c:pt idx="65">
                  <c:v>1.69045157049558</c:v>
                </c:pt>
                <c:pt idx="66">
                  <c:v>1.6926182892462369</c:v>
                </c:pt>
                <c:pt idx="67">
                  <c:v>1.696289965561969</c:v>
                </c:pt>
                <c:pt idx="68">
                  <c:v>1.6954893952093091</c:v>
                </c:pt>
                <c:pt idx="69">
                  <c:v>1.6987277472645981</c:v>
                </c:pt>
                <c:pt idx="70">
                  <c:v>1.700535667148126</c:v>
                </c:pt>
                <c:pt idx="71">
                  <c:v>1.707140937814158</c:v>
                </c:pt>
                <c:pt idx="72">
                  <c:v>1.7119386710844691</c:v>
                </c:pt>
                <c:pt idx="73">
                  <c:v>1.7140339242504301</c:v>
                </c:pt>
                <c:pt idx="74">
                  <c:v>1.716358549985155</c:v>
                </c:pt>
                <c:pt idx="75">
                  <c:v>1.7219817313739321</c:v>
                </c:pt>
                <c:pt idx="76">
                  <c:v>1.7184401674630201</c:v>
                </c:pt>
                <c:pt idx="77">
                  <c:v>1.716177257751325</c:v>
                </c:pt>
                <c:pt idx="78">
                  <c:v>1.721201113443934</c:v>
                </c:pt>
                <c:pt idx="79">
                  <c:v>1.7255440493475389</c:v>
                </c:pt>
                <c:pt idx="80">
                  <c:v>1.7292055303786491</c:v>
                </c:pt>
                <c:pt idx="81">
                  <c:v>1.7278728006752879</c:v>
                </c:pt>
                <c:pt idx="82">
                  <c:v>1.734566036409841</c:v>
                </c:pt>
                <c:pt idx="83">
                  <c:v>1.735507199704295</c:v>
                </c:pt>
                <c:pt idx="84">
                  <c:v>1.7367270584166421</c:v>
                </c:pt>
                <c:pt idx="85">
                  <c:v>1.7424338764789651</c:v>
                </c:pt>
                <c:pt idx="86">
                  <c:v>1.7452658989084651</c:v>
                </c:pt>
                <c:pt idx="87">
                  <c:v>1.7507097373223941</c:v>
                </c:pt>
                <c:pt idx="88">
                  <c:v>1.750566065875008</c:v>
                </c:pt>
                <c:pt idx="89">
                  <c:v>1.750007117556482</c:v>
                </c:pt>
                <c:pt idx="90">
                  <c:v>1.752218248876162</c:v>
                </c:pt>
                <c:pt idx="91">
                  <c:v>1.7523142297025649</c:v>
                </c:pt>
                <c:pt idx="92">
                  <c:v>1.7573541696730011</c:v>
                </c:pt>
                <c:pt idx="93">
                  <c:v>1.7550492599579191</c:v>
                </c:pt>
                <c:pt idx="94">
                  <c:v>1.756648943865877</c:v>
                </c:pt>
                <c:pt idx="95">
                  <c:v>1.760764734591485</c:v>
                </c:pt>
                <c:pt idx="96">
                  <c:v>1.765970626296937</c:v>
                </c:pt>
                <c:pt idx="97">
                  <c:v>1.7628380344329899</c:v>
                </c:pt>
                <c:pt idx="98">
                  <c:v>1.7656094706286209</c:v>
                </c:pt>
                <c:pt idx="99">
                  <c:v>1.765649212008084</c:v>
                </c:pt>
                <c:pt idx="100">
                  <c:v>1.762855036274408</c:v>
                </c:pt>
                <c:pt idx="101">
                  <c:v>1.7626801378595109</c:v>
                </c:pt>
                <c:pt idx="102">
                  <c:v>1.7653963084935129</c:v>
                </c:pt>
                <c:pt idx="103">
                  <c:v>1.764205272395432</c:v>
                </c:pt>
                <c:pt idx="104">
                  <c:v>1.7635686739835641</c:v>
                </c:pt>
                <c:pt idx="105">
                  <c:v>1.7642543322926241</c:v>
                </c:pt>
                <c:pt idx="106">
                  <c:v>1.7662815455170029</c:v>
                </c:pt>
                <c:pt idx="107">
                  <c:v>1.7660040938910591</c:v>
                </c:pt>
                <c:pt idx="108">
                  <c:v>1.764355599083272</c:v>
                </c:pt>
                <c:pt idx="109">
                  <c:v>1.766391486876741</c:v>
                </c:pt>
                <c:pt idx="110">
                  <c:v>1.765213933937394</c:v>
                </c:pt>
                <c:pt idx="111">
                  <c:v>1.7628760397591701</c:v>
                </c:pt>
                <c:pt idx="112">
                  <c:v>1.7632392800276411</c:v>
                </c:pt>
                <c:pt idx="113">
                  <c:v>1.768032146851767</c:v>
                </c:pt>
                <c:pt idx="114">
                  <c:v>1.772415718771893</c:v>
                </c:pt>
                <c:pt idx="115">
                  <c:v>1.777074630688269</c:v>
                </c:pt>
                <c:pt idx="116">
                  <c:v>1.7794356461119061</c:v>
                </c:pt>
                <c:pt idx="117">
                  <c:v>1.7814925219517741</c:v>
                </c:pt>
                <c:pt idx="118">
                  <c:v>1.780277124330266</c:v>
                </c:pt>
                <c:pt idx="119">
                  <c:v>1.7798810753604899</c:v>
                </c:pt>
                <c:pt idx="120">
                  <c:v>1.78219761620548</c:v>
                </c:pt>
                <c:pt idx="121">
                  <c:v>1.7855519206052091</c:v>
                </c:pt>
                <c:pt idx="122">
                  <c:v>1.788016711770954</c:v>
                </c:pt>
                <c:pt idx="123">
                  <c:v>1.7860078848747429</c:v>
                </c:pt>
                <c:pt idx="124">
                  <c:v>1.783012227699629</c:v>
                </c:pt>
                <c:pt idx="125">
                  <c:v>1.781594208884647</c:v>
                </c:pt>
                <c:pt idx="126">
                  <c:v>1.779770419150873</c:v>
                </c:pt>
                <c:pt idx="127">
                  <c:v>1.781022138673193</c:v>
                </c:pt>
                <c:pt idx="128">
                  <c:v>1.7783563337952639</c:v>
                </c:pt>
                <c:pt idx="129">
                  <c:v>1.778679316247177</c:v>
                </c:pt>
                <c:pt idx="130">
                  <c:v>1.7802181130725301</c:v>
                </c:pt>
                <c:pt idx="131">
                  <c:v>1.7780968988782559</c:v>
                </c:pt>
                <c:pt idx="132">
                  <c:v>1.779874849367771</c:v>
                </c:pt>
                <c:pt idx="133">
                  <c:v>1.7786891051130229</c:v>
                </c:pt>
                <c:pt idx="134">
                  <c:v>1.778292183057349</c:v>
                </c:pt>
                <c:pt idx="135">
                  <c:v>1.779587844672468</c:v>
                </c:pt>
                <c:pt idx="136">
                  <c:v>1.780257304517721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2D4-4533-A1EA-4A022A2542C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71460239"/>
        <c:axId val="1571460719"/>
      </c:lineChart>
      <c:dateAx>
        <c:axId val="1571460239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1460719"/>
        <c:crosses val="autoZero"/>
        <c:auto val="1"/>
        <c:lblOffset val="100"/>
        <c:baseTimeUnit val="days"/>
      </c:dateAx>
      <c:valAx>
        <c:axId val="15714607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14602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KCOR(t) for enroll on 6/14/2021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'2021_24 1950'!$F$7</c:f>
              <c:strCache>
                <c:ptCount val="1"/>
                <c:pt idx="0">
                  <c:v>d1/d0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'2021_24 1950'!$E$8:$E$144</c:f>
              <c:numCache>
                <c:formatCode>m/d/yyyy</c:formatCode>
                <c:ptCount val="137"/>
                <c:pt idx="0">
                  <c:v>44375</c:v>
                </c:pt>
                <c:pt idx="1">
                  <c:v>44382</c:v>
                </c:pt>
                <c:pt idx="2">
                  <c:v>44389</c:v>
                </c:pt>
                <c:pt idx="3">
                  <c:v>44396</c:v>
                </c:pt>
                <c:pt idx="4">
                  <c:v>44403</c:v>
                </c:pt>
                <c:pt idx="5">
                  <c:v>44410</c:v>
                </c:pt>
                <c:pt idx="6">
                  <c:v>44417</c:v>
                </c:pt>
                <c:pt idx="7">
                  <c:v>44424</c:v>
                </c:pt>
                <c:pt idx="8">
                  <c:v>44431</c:v>
                </c:pt>
                <c:pt idx="9">
                  <c:v>44438</c:v>
                </c:pt>
                <c:pt idx="10">
                  <c:v>44445</c:v>
                </c:pt>
                <c:pt idx="11">
                  <c:v>44452</c:v>
                </c:pt>
                <c:pt idx="12">
                  <c:v>44459</c:v>
                </c:pt>
                <c:pt idx="13">
                  <c:v>44466</c:v>
                </c:pt>
                <c:pt idx="14">
                  <c:v>44473</c:v>
                </c:pt>
                <c:pt idx="15">
                  <c:v>44480</c:v>
                </c:pt>
                <c:pt idx="16">
                  <c:v>44487</c:v>
                </c:pt>
                <c:pt idx="17">
                  <c:v>44494</c:v>
                </c:pt>
                <c:pt idx="18">
                  <c:v>44501</c:v>
                </c:pt>
                <c:pt idx="19">
                  <c:v>44508</c:v>
                </c:pt>
                <c:pt idx="20">
                  <c:v>44515</c:v>
                </c:pt>
                <c:pt idx="21">
                  <c:v>44522</c:v>
                </c:pt>
                <c:pt idx="22">
                  <c:v>44529</c:v>
                </c:pt>
                <c:pt idx="23">
                  <c:v>44536</c:v>
                </c:pt>
                <c:pt idx="24">
                  <c:v>44543</c:v>
                </c:pt>
                <c:pt idx="25">
                  <c:v>44550</c:v>
                </c:pt>
                <c:pt idx="26">
                  <c:v>44557</c:v>
                </c:pt>
                <c:pt idx="27">
                  <c:v>44564</c:v>
                </c:pt>
                <c:pt idx="28">
                  <c:v>44571</c:v>
                </c:pt>
                <c:pt idx="29">
                  <c:v>44578</c:v>
                </c:pt>
                <c:pt idx="30">
                  <c:v>44585</c:v>
                </c:pt>
                <c:pt idx="31">
                  <c:v>44592</c:v>
                </c:pt>
                <c:pt idx="32">
                  <c:v>44599</c:v>
                </c:pt>
                <c:pt idx="33">
                  <c:v>44606</c:v>
                </c:pt>
                <c:pt idx="34">
                  <c:v>44613</c:v>
                </c:pt>
                <c:pt idx="35">
                  <c:v>44620</c:v>
                </c:pt>
                <c:pt idx="36">
                  <c:v>44627</c:v>
                </c:pt>
                <c:pt idx="37">
                  <c:v>44634</c:v>
                </c:pt>
                <c:pt idx="38">
                  <c:v>44641</c:v>
                </c:pt>
                <c:pt idx="39">
                  <c:v>44648</c:v>
                </c:pt>
                <c:pt idx="40">
                  <c:v>44655</c:v>
                </c:pt>
                <c:pt idx="41">
                  <c:v>44662</c:v>
                </c:pt>
                <c:pt idx="42">
                  <c:v>44669</c:v>
                </c:pt>
                <c:pt idx="43">
                  <c:v>44676</c:v>
                </c:pt>
                <c:pt idx="44">
                  <c:v>44683</c:v>
                </c:pt>
                <c:pt idx="45">
                  <c:v>44690</c:v>
                </c:pt>
                <c:pt idx="46">
                  <c:v>44697</c:v>
                </c:pt>
                <c:pt idx="47">
                  <c:v>44704</c:v>
                </c:pt>
                <c:pt idx="48">
                  <c:v>44711</c:v>
                </c:pt>
                <c:pt idx="49">
                  <c:v>44718</c:v>
                </c:pt>
                <c:pt idx="50">
                  <c:v>44725</c:v>
                </c:pt>
                <c:pt idx="51">
                  <c:v>44732</c:v>
                </c:pt>
                <c:pt idx="52">
                  <c:v>44739</c:v>
                </c:pt>
                <c:pt idx="53">
                  <c:v>44746</c:v>
                </c:pt>
                <c:pt idx="54">
                  <c:v>44753</c:v>
                </c:pt>
                <c:pt idx="55">
                  <c:v>44760</c:v>
                </c:pt>
                <c:pt idx="56">
                  <c:v>44767</c:v>
                </c:pt>
                <c:pt idx="57">
                  <c:v>44774</c:v>
                </c:pt>
                <c:pt idx="58">
                  <c:v>44781</c:v>
                </c:pt>
                <c:pt idx="59">
                  <c:v>44788</c:v>
                </c:pt>
                <c:pt idx="60">
                  <c:v>44795</c:v>
                </c:pt>
                <c:pt idx="61">
                  <c:v>44802</c:v>
                </c:pt>
                <c:pt idx="62">
                  <c:v>44809</c:v>
                </c:pt>
                <c:pt idx="63">
                  <c:v>44816</c:v>
                </c:pt>
                <c:pt idx="64">
                  <c:v>44823</c:v>
                </c:pt>
                <c:pt idx="65">
                  <c:v>44830</c:v>
                </c:pt>
                <c:pt idx="66">
                  <c:v>44837</c:v>
                </c:pt>
                <c:pt idx="67">
                  <c:v>44844</c:v>
                </c:pt>
                <c:pt idx="68">
                  <c:v>44851</c:v>
                </c:pt>
                <c:pt idx="69">
                  <c:v>44858</c:v>
                </c:pt>
                <c:pt idx="70">
                  <c:v>44865</c:v>
                </c:pt>
                <c:pt idx="71">
                  <c:v>44872</c:v>
                </c:pt>
                <c:pt idx="72">
                  <c:v>44879</c:v>
                </c:pt>
                <c:pt idx="73">
                  <c:v>44886</c:v>
                </c:pt>
                <c:pt idx="74">
                  <c:v>44893</c:v>
                </c:pt>
                <c:pt idx="75">
                  <c:v>44900</c:v>
                </c:pt>
                <c:pt idx="76">
                  <c:v>44907</c:v>
                </c:pt>
                <c:pt idx="77">
                  <c:v>44914</c:v>
                </c:pt>
                <c:pt idx="78">
                  <c:v>44921</c:v>
                </c:pt>
                <c:pt idx="79">
                  <c:v>44928</c:v>
                </c:pt>
                <c:pt idx="80">
                  <c:v>44935</c:v>
                </c:pt>
                <c:pt idx="81">
                  <c:v>44942</c:v>
                </c:pt>
                <c:pt idx="82">
                  <c:v>44949</c:v>
                </c:pt>
                <c:pt idx="83">
                  <c:v>44956</c:v>
                </c:pt>
                <c:pt idx="84">
                  <c:v>44963</c:v>
                </c:pt>
                <c:pt idx="85">
                  <c:v>44970</c:v>
                </c:pt>
                <c:pt idx="86">
                  <c:v>44977</c:v>
                </c:pt>
                <c:pt idx="87">
                  <c:v>44984</c:v>
                </c:pt>
                <c:pt idx="88">
                  <c:v>44991</c:v>
                </c:pt>
                <c:pt idx="89">
                  <c:v>44998</c:v>
                </c:pt>
                <c:pt idx="90">
                  <c:v>45005</c:v>
                </c:pt>
                <c:pt idx="91">
                  <c:v>45012</c:v>
                </c:pt>
                <c:pt idx="92">
                  <c:v>45019</c:v>
                </c:pt>
                <c:pt idx="93">
                  <c:v>45026</c:v>
                </c:pt>
                <c:pt idx="94">
                  <c:v>45033</c:v>
                </c:pt>
                <c:pt idx="95">
                  <c:v>45040</c:v>
                </c:pt>
                <c:pt idx="96">
                  <c:v>45047</c:v>
                </c:pt>
                <c:pt idx="97">
                  <c:v>45054</c:v>
                </c:pt>
                <c:pt idx="98">
                  <c:v>45061</c:v>
                </c:pt>
                <c:pt idx="99">
                  <c:v>45068</c:v>
                </c:pt>
                <c:pt idx="100">
                  <c:v>45075</c:v>
                </c:pt>
                <c:pt idx="101">
                  <c:v>45082</c:v>
                </c:pt>
                <c:pt idx="102">
                  <c:v>45089</c:v>
                </c:pt>
                <c:pt idx="103">
                  <c:v>45096</c:v>
                </c:pt>
                <c:pt idx="104">
                  <c:v>45103</c:v>
                </c:pt>
                <c:pt idx="105">
                  <c:v>45110</c:v>
                </c:pt>
                <c:pt idx="106">
                  <c:v>45117</c:v>
                </c:pt>
                <c:pt idx="107">
                  <c:v>45124</c:v>
                </c:pt>
                <c:pt idx="108">
                  <c:v>45131</c:v>
                </c:pt>
                <c:pt idx="109">
                  <c:v>45138</c:v>
                </c:pt>
                <c:pt idx="110">
                  <c:v>45145</c:v>
                </c:pt>
                <c:pt idx="111">
                  <c:v>45152</c:v>
                </c:pt>
                <c:pt idx="112">
                  <c:v>45159</c:v>
                </c:pt>
                <c:pt idx="113">
                  <c:v>45166</c:v>
                </c:pt>
                <c:pt idx="114">
                  <c:v>45173</c:v>
                </c:pt>
                <c:pt idx="115">
                  <c:v>45180</c:v>
                </c:pt>
                <c:pt idx="116">
                  <c:v>45187</c:v>
                </c:pt>
                <c:pt idx="117">
                  <c:v>45194</c:v>
                </c:pt>
                <c:pt idx="118">
                  <c:v>45201</c:v>
                </c:pt>
                <c:pt idx="119">
                  <c:v>45208</c:v>
                </c:pt>
                <c:pt idx="120">
                  <c:v>45215</c:v>
                </c:pt>
                <c:pt idx="121">
                  <c:v>45222</c:v>
                </c:pt>
                <c:pt idx="122">
                  <c:v>45229</c:v>
                </c:pt>
                <c:pt idx="123">
                  <c:v>45236</c:v>
                </c:pt>
                <c:pt idx="124">
                  <c:v>45243</c:v>
                </c:pt>
                <c:pt idx="125">
                  <c:v>45250</c:v>
                </c:pt>
                <c:pt idx="126">
                  <c:v>45257</c:v>
                </c:pt>
                <c:pt idx="127">
                  <c:v>45264</c:v>
                </c:pt>
                <c:pt idx="128">
                  <c:v>45271</c:v>
                </c:pt>
                <c:pt idx="129">
                  <c:v>45278</c:v>
                </c:pt>
                <c:pt idx="130">
                  <c:v>45285</c:v>
                </c:pt>
                <c:pt idx="131">
                  <c:v>45292</c:v>
                </c:pt>
                <c:pt idx="132">
                  <c:v>45299</c:v>
                </c:pt>
                <c:pt idx="133">
                  <c:v>45306</c:v>
                </c:pt>
                <c:pt idx="134">
                  <c:v>45313</c:v>
                </c:pt>
                <c:pt idx="135">
                  <c:v>45320</c:v>
                </c:pt>
                <c:pt idx="136">
                  <c:v>45327</c:v>
                </c:pt>
              </c:numCache>
            </c:numRef>
          </c:cat>
          <c:val>
            <c:numRef>
              <c:f>'2021_24 1950'!$F$8:$F$144</c:f>
              <c:numCache>
                <c:formatCode>General</c:formatCode>
                <c:ptCount val="137"/>
                <c:pt idx="0">
                  <c:v>0.85493211186609031</c:v>
                </c:pt>
                <c:pt idx="1">
                  <c:v>0.88311527113796096</c:v>
                </c:pt>
                <c:pt idx="2">
                  <c:v>1.001713157301966</c:v>
                </c:pt>
                <c:pt idx="3">
                  <c:v>1</c:v>
                </c:pt>
                <c:pt idx="4">
                  <c:v>1.0110739341560639</c:v>
                </c:pt>
                <c:pt idx="5">
                  <c:v>1.0286956503466209</c:v>
                </c:pt>
                <c:pt idx="6">
                  <c:v>1.0411170726187771</c:v>
                </c:pt>
                <c:pt idx="7">
                  <c:v>1.108945973956508</c:v>
                </c:pt>
                <c:pt idx="8">
                  <c:v>1.1391129605629859</c:v>
                </c:pt>
                <c:pt idx="9">
                  <c:v>1.1722531800076761</c:v>
                </c:pt>
                <c:pt idx="10">
                  <c:v>1.197506827407306</c:v>
                </c:pt>
                <c:pt idx="11">
                  <c:v>1.2107204113203831</c:v>
                </c:pt>
                <c:pt idx="12">
                  <c:v>1.2083381563815301</c:v>
                </c:pt>
                <c:pt idx="13">
                  <c:v>1.2013104996469011</c:v>
                </c:pt>
                <c:pt idx="14">
                  <c:v>1.2188053744799701</c:v>
                </c:pt>
                <c:pt idx="15">
                  <c:v>1.22313428729851</c:v>
                </c:pt>
                <c:pt idx="16">
                  <c:v>1.228556550875866</c:v>
                </c:pt>
                <c:pt idx="17">
                  <c:v>1.2284005721125719</c:v>
                </c:pt>
                <c:pt idx="18">
                  <c:v>1.223253341809919</c:v>
                </c:pt>
                <c:pt idx="19">
                  <c:v>1.1902769273785629</c:v>
                </c:pt>
                <c:pt idx="20">
                  <c:v>1.1559968631859781</c:v>
                </c:pt>
                <c:pt idx="21">
                  <c:v>1.136336507422872</c:v>
                </c:pt>
                <c:pt idx="22">
                  <c:v>1.11093847837002</c:v>
                </c:pt>
                <c:pt idx="23">
                  <c:v>1.090310655284835</c:v>
                </c:pt>
                <c:pt idx="24">
                  <c:v>1.07667537497416</c:v>
                </c:pt>
                <c:pt idx="25">
                  <c:v>1.073009517905164</c:v>
                </c:pt>
                <c:pt idx="26">
                  <c:v>1.0589066416580191</c:v>
                </c:pt>
                <c:pt idx="27">
                  <c:v>1.0443823646926309</c:v>
                </c:pt>
                <c:pt idx="28">
                  <c:v>1.047143720965191</c:v>
                </c:pt>
                <c:pt idx="29">
                  <c:v>1.0414352555753701</c:v>
                </c:pt>
                <c:pt idx="30">
                  <c:v>1.038322621442425</c:v>
                </c:pt>
                <c:pt idx="31">
                  <c:v>1.038285120745069</c:v>
                </c:pt>
                <c:pt idx="32">
                  <c:v>1.0394715361854721</c:v>
                </c:pt>
                <c:pt idx="33">
                  <c:v>1.033281642431723</c:v>
                </c:pt>
                <c:pt idx="34">
                  <c:v>1.029779476722632</c:v>
                </c:pt>
                <c:pt idx="35">
                  <c:v>1.023949995700709</c:v>
                </c:pt>
                <c:pt idx="36">
                  <c:v>1.027889846416941</c:v>
                </c:pt>
                <c:pt idx="37">
                  <c:v>1.0316439931531849</c:v>
                </c:pt>
                <c:pt idx="38">
                  <c:v>1.035763987793483</c:v>
                </c:pt>
                <c:pt idx="39">
                  <c:v>1.0420861090227731</c:v>
                </c:pt>
                <c:pt idx="40">
                  <c:v>1.050456661507851</c:v>
                </c:pt>
                <c:pt idx="41">
                  <c:v>1.053661679808422</c:v>
                </c:pt>
                <c:pt idx="42">
                  <c:v>1.0656852311278711</c:v>
                </c:pt>
                <c:pt idx="43">
                  <c:v>1.0678554379995939</c:v>
                </c:pt>
                <c:pt idx="44">
                  <c:v>1.073478638287362</c:v>
                </c:pt>
                <c:pt idx="45">
                  <c:v>1.0820290482241659</c:v>
                </c:pt>
                <c:pt idx="46">
                  <c:v>1.0897733212599039</c:v>
                </c:pt>
                <c:pt idx="47">
                  <c:v>1.09670962086896</c:v>
                </c:pt>
                <c:pt idx="48">
                  <c:v>1.1045034769057309</c:v>
                </c:pt>
                <c:pt idx="49">
                  <c:v>1.115549345858786</c:v>
                </c:pt>
                <c:pt idx="50">
                  <c:v>1.115810945001833</c:v>
                </c:pt>
                <c:pt idx="51">
                  <c:v>1.120379066745119</c:v>
                </c:pt>
                <c:pt idx="52">
                  <c:v>1.1242376418312241</c:v>
                </c:pt>
                <c:pt idx="53">
                  <c:v>1.13324583114966</c:v>
                </c:pt>
                <c:pt idx="54">
                  <c:v>1.141968671911356</c:v>
                </c:pt>
                <c:pt idx="55">
                  <c:v>1.1475018509470261</c:v>
                </c:pt>
                <c:pt idx="56">
                  <c:v>1.153169414781146</c:v>
                </c:pt>
                <c:pt idx="57">
                  <c:v>1.164512822748158</c:v>
                </c:pt>
                <c:pt idx="58">
                  <c:v>1.1624344778858919</c:v>
                </c:pt>
                <c:pt idx="59">
                  <c:v>1.169173962116558</c:v>
                </c:pt>
                <c:pt idx="60">
                  <c:v>1.169875645312666</c:v>
                </c:pt>
                <c:pt idx="61">
                  <c:v>1.1744277589948739</c:v>
                </c:pt>
                <c:pt idx="62">
                  <c:v>1.179411044824741</c:v>
                </c:pt>
                <c:pt idx="63">
                  <c:v>1.180534062900229</c:v>
                </c:pt>
                <c:pt idx="64">
                  <c:v>1.186842139955878</c:v>
                </c:pt>
                <c:pt idx="65">
                  <c:v>1.188952288588087</c:v>
                </c:pt>
                <c:pt idx="66">
                  <c:v>1.194150721993112</c:v>
                </c:pt>
                <c:pt idx="67">
                  <c:v>1.1950991016841199</c:v>
                </c:pt>
                <c:pt idx="68">
                  <c:v>1.1984043675731331</c:v>
                </c:pt>
                <c:pt idx="69">
                  <c:v>1.201942863824113</c:v>
                </c:pt>
                <c:pt idx="70">
                  <c:v>1.2036065521452319</c:v>
                </c:pt>
                <c:pt idx="71">
                  <c:v>1.20809433100117</c:v>
                </c:pt>
                <c:pt idx="72">
                  <c:v>1.207366282464118</c:v>
                </c:pt>
                <c:pt idx="73">
                  <c:v>1.21214783155874</c:v>
                </c:pt>
                <c:pt idx="74">
                  <c:v>1.2159237256993749</c:v>
                </c:pt>
                <c:pt idx="75">
                  <c:v>1.212806568184386</c:v>
                </c:pt>
                <c:pt idx="76">
                  <c:v>1.2197866382609071</c:v>
                </c:pt>
                <c:pt idx="77">
                  <c:v>1.2231379163240199</c:v>
                </c:pt>
                <c:pt idx="78">
                  <c:v>1.225988685453544</c:v>
                </c:pt>
                <c:pt idx="79">
                  <c:v>1.227530758082336</c:v>
                </c:pt>
                <c:pt idx="80">
                  <c:v>1.231204096261725</c:v>
                </c:pt>
                <c:pt idx="81">
                  <c:v>1.2340161911795751</c:v>
                </c:pt>
                <c:pt idx="82">
                  <c:v>1.239524532246318</c:v>
                </c:pt>
                <c:pt idx="83">
                  <c:v>1.240112804712487</c:v>
                </c:pt>
                <c:pt idx="84">
                  <c:v>1.2471211467633641</c:v>
                </c:pt>
                <c:pt idx="85">
                  <c:v>1.2480358626776831</c:v>
                </c:pt>
                <c:pt idx="86">
                  <c:v>1.249844135732828</c:v>
                </c:pt>
                <c:pt idx="87">
                  <c:v>1.2510397446494299</c:v>
                </c:pt>
                <c:pt idx="88">
                  <c:v>1.2549060126067719</c:v>
                </c:pt>
                <c:pt idx="89">
                  <c:v>1.2544452551200349</c:v>
                </c:pt>
                <c:pt idx="90">
                  <c:v>1.2552694844442669</c:v>
                </c:pt>
                <c:pt idx="91">
                  <c:v>1.2572203739048979</c:v>
                </c:pt>
                <c:pt idx="92">
                  <c:v>1.256312839357312</c:v>
                </c:pt>
                <c:pt idx="93">
                  <c:v>1.2611058177758649</c:v>
                </c:pt>
                <c:pt idx="94">
                  <c:v>1.2618033271090781</c:v>
                </c:pt>
                <c:pt idx="95">
                  <c:v>1.2628342121185461</c:v>
                </c:pt>
                <c:pt idx="96">
                  <c:v>1.2642892081756949</c:v>
                </c:pt>
                <c:pt idx="97">
                  <c:v>1.266328721747799</c:v>
                </c:pt>
                <c:pt idx="98">
                  <c:v>1.266624769861864</c:v>
                </c:pt>
                <c:pt idx="99">
                  <c:v>1.2683918841489681</c:v>
                </c:pt>
                <c:pt idx="100">
                  <c:v>1.2704603897881499</c:v>
                </c:pt>
                <c:pt idx="101">
                  <c:v>1.2709223453029439</c:v>
                </c:pt>
                <c:pt idx="102">
                  <c:v>1.271206759301081</c:v>
                </c:pt>
                <c:pt idx="103">
                  <c:v>1.2743736557798779</c:v>
                </c:pt>
                <c:pt idx="104">
                  <c:v>1.273330124530522</c:v>
                </c:pt>
                <c:pt idx="105">
                  <c:v>1.27752177682835</c:v>
                </c:pt>
                <c:pt idx="106">
                  <c:v>1.2795347228483891</c:v>
                </c:pt>
                <c:pt idx="107">
                  <c:v>1.2826994503130871</c:v>
                </c:pt>
                <c:pt idx="108">
                  <c:v>1.283924175700093</c:v>
                </c:pt>
                <c:pt idx="109">
                  <c:v>1.286247916726361</c:v>
                </c:pt>
                <c:pt idx="110">
                  <c:v>1.2873028546508649</c:v>
                </c:pt>
                <c:pt idx="111">
                  <c:v>1.2889839890091419</c:v>
                </c:pt>
                <c:pt idx="112">
                  <c:v>1.2931971203606929</c:v>
                </c:pt>
                <c:pt idx="113">
                  <c:v>1.294436030341493</c:v>
                </c:pt>
                <c:pt idx="114">
                  <c:v>1.2955227821972459</c:v>
                </c:pt>
                <c:pt idx="115">
                  <c:v>1.2951523607981139</c:v>
                </c:pt>
                <c:pt idx="116">
                  <c:v>1.297559677839629</c:v>
                </c:pt>
                <c:pt idx="117">
                  <c:v>1.2974128637191309</c:v>
                </c:pt>
                <c:pt idx="118">
                  <c:v>1.297090282887549</c:v>
                </c:pt>
                <c:pt idx="119">
                  <c:v>1.3018450437559259</c:v>
                </c:pt>
                <c:pt idx="120">
                  <c:v>1.3044139981177509</c:v>
                </c:pt>
                <c:pt idx="121">
                  <c:v>1.3084343964288729</c:v>
                </c:pt>
                <c:pt idx="122">
                  <c:v>1.3083973967401179</c:v>
                </c:pt>
                <c:pt idx="123">
                  <c:v>1.3092912415435869</c:v>
                </c:pt>
                <c:pt idx="124">
                  <c:v>1.3091986454314399</c:v>
                </c:pt>
                <c:pt idx="125">
                  <c:v>1.3086416952335149</c:v>
                </c:pt>
                <c:pt idx="126">
                  <c:v>1.309904082051973</c:v>
                </c:pt>
                <c:pt idx="127">
                  <c:v>1.3107902807518821</c:v>
                </c:pt>
                <c:pt idx="128">
                  <c:v>1.3101906541421919</c:v>
                </c:pt>
                <c:pt idx="129">
                  <c:v>1.3117161009725919</c:v>
                </c:pt>
                <c:pt idx="130">
                  <c:v>1.3138111850079031</c:v>
                </c:pt>
                <c:pt idx="131">
                  <c:v>1.3135876909184681</c:v>
                </c:pt>
                <c:pt idx="132">
                  <c:v>1.31538221720953</c:v>
                </c:pt>
                <c:pt idx="133">
                  <c:v>1.316665623716845</c:v>
                </c:pt>
                <c:pt idx="134">
                  <c:v>1.3170779924209479</c:v>
                </c:pt>
                <c:pt idx="135">
                  <c:v>1.316239282601305</c:v>
                </c:pt>
                <c:pt idx="136">
                  <c:v>1.3171040721236671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DD2-4DA5-AF40-D93A44ADFA4E}"/>
            </c:ext>
          </c:extLst>
        </c:ser>
        <c:ser>
          <c:idx val="1"/>
          <c:order val="1"/>
          <c:tx>
            <c:strRef>
              <c:f>'2021_24 1950'!$G$7</c:f>
              <c:strCache>
                <c:ptCount val="1"/>
                <c:pt idx="0">
                  <c:v>d2/d0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'2021_24 1950'!$E$8:$E$144</c:f>
              <c:numCache>
                <c:formatCode>m/d/yyyy</c:formatCode>
                <c:ptCount val="137"/>
                <c:pt idx="0">
                  <c:v>44375</c:v>
                </c:pt>
                <c:pt idx="1">
                  <c:v>44382</c:v>
                </c:pt>
                <c:pt idx="2">
                  <c:v>44389</c:v>
                </c:pt>
                <c:pt idx="3">
                  <c:v>44396</c:v>
                </c:pt>
                <c:pt idx="4">
                  <c:v>44403</c:v>
                </c:pt>
                <c:pt idx="5">
                  <c:v>44410</c:v>
                </c:pt>
                <c:pt idx="6">
                  <c:v>44417</c:v>
                </c:pt>
                <c:pt idx="7">
                  <c:v>44424</c:v>
                </c:pt>
                <c:pt idx="8">
                  <c:v>44431</c:v>
                </c:pt>
                <c:pt idx="9">
                  <c:v>44438</c:v>
                </c:pt>
                <c:pt idx="10">
                  <c:v>44445</c:v>
                </c:pt>
                <c:pt idx="11">
                  <c:v>44452</c:v>
                </c:pt>
                <c:pt idx="12">
                  <c:v>44459</c:v>
                </c:pt>
                <c:pt idx="13">
                  <c:v>44466</c:v>
                </c:pt>
                <c:pt idx="14">
                  <c:v>44473</c:v>
                </c:pt>
                <c:pt idx="15">
                  <c:v>44480</c:v>
                </c:pt>
                <c:pt idx="16">
                  <c:v>44487</c:v>
                </c:pt>
                <c:pt idx="17">
                  <c:v>44494</c:v>
                </c:pt>
                <c:pt idx="18">
                  <c:v>44501</c:v>
                </c:pt>
                <c:pt idx="19">
                  <c:v>44508</c:v>
                </c:pt>
                <c:pt idx="20">
                  <c:v>44515</c:v>
                </c:pt>
                <c:pt idx="21">
                  <c:v>44522</c:v>
                </c:pt>
                <c:pt idx="22">
                  <c:v>44529</c:v>
                </c:pt>
                <c:pt idx="23">
                  <c:v>44536</c:v>
                </c:pt>
                <c:pt idx="24">
                  <c:v>44543</c:v>
                </c:pt>
                <c:pt idx="25">
                  <c:v>44550</c:v>
                </c:pt>
                <c:pt idx="26">
                  <c:v>44557</c:v>
                </c:pt>
                <c:pt idx="27">
                  <c:v>44564</c:v>
                </c:pt>
                <c:pt idx="28">
                  <c:v>44571</c:v>
                </c:pt>
                <c:pt idx="29">
                  <c:v>44578</c:v>
                </c:pt>
                <c:pt idx="30">
                  <c:v>44585</c:v>
                </c:pt>
                <c:pt idx="31">
                  <c:v>44592</c:v>
                </c:pt>
                <c:pt idx="32">
                  <c:v>44599</c:v>
                </c:pt>
                <c:pt idx="33">
                  <c:v>44606</c:v>
                </c:pt>
                <c:pt idx="34">
                  <c:v>44613</c:v>
                </c:pt>
                <c:pt idx="35">
                  <c:v>44620</c:v>
                </c:pt>
                <c:pt idx="36">
                  <c:v>44627</c:v>
                </c:pt>
                <c:pt idx="37">
                  <c:v>44634</c:v>
                </c:pt>
                <c:pt idx="38">
                  <c:v>44641</c:v>
                </c:pt>
                <c:pt idx="39">
                  <c:v>44648</c:v>
                </c:pt>
                <c:pt idx="40">
                  <c:v>44655</c:v>
                </c:pt>
                <c:pt idx="41">
                  <c:v>44662</c:v>
                </c:pt>
                <c:pt idx="42">
                  <c:v>44669</c:v>
                </c:pt>
                <c:pt idx="43">
                  <c:v>44676</c:v>
                </c:pt>
                <c:pt idx="44">
                  <c:v>44683</c:v>
                </c:pt>
                <c:pt idx="45">
                  <c:v>44690</c:v>
                </c:pt>
                <c:pt idx="46">
                  <c:v>44697</c:v>
                </c:pt>
                <c:pt idx="47">
                  <c:v>44704</c:v>
                </c:pt>
                <c:pt idx="48">
                  <c:v>44711</c:v>
                </c:pt>
                <c:pt idx="49">
                  <c:v>44718</c:v>
                </c:pt>
                <c:pt idx="50">
                  <c:v>44725</c:v>
                </c:pt>
                <c:pt idx="51">
                  <c:v>44732</c:v>
                </c:pt>
                <c:pt idx="52">
                  <c:v>44739</c:v>
                </c:pt>
                <c:pt idx="53">
                  <c:v>44746</c:v>
                </c:pt>
                <c:pt idx="54">
                  <c:v>44753</c:v>
                </c:pt>
                <c:pt idx="55">
                  <c:v>44760</c:v>
                </c:pt>
                <c:pt idx="56">
                  <c:v>44767</c:v>
                </c:pt>
                <c:pt idx="57">
                  <c:v>44774</c:v>
                </c:pt>
                <c:pt idx="58">
                  <c:v>44781</c:v>
                </c:pt>
                <c:pt idx="59">
                  <c:v>44788</c:v>
                </c:pt>
                <c:pt idx="60">
                  <c:v>44795</c:v>
                </c:pt>
                <c:pt idx="61">
                  <c:v>44802</c:v>
                </c:pt>
                <c:pt idx="62">
                  <c:v>44809</c:v>
                </c:pt>
                <c:pt idx="63">
                  <c:v>44816</c:v>
                </c:pt>
                <c:pt idx="64">
                  <c:v>44823</c:v>
                </c:pt>
                <c:pt idx="65">
                  <c:v>44830</c:v>
                </c:pt>
                <c:pt idx="66">
                  <c:v>44837</c:v>
                </c:pt>
                <c:pt idx="67">
                  <c:v>44844</c:v>
                </c:pt>
                <c:pt idx="68">
                  <c:v>44851</c:v>
                </c:pt>
                <c:pt idx="69">
                  <c:v>44858</c:v>
                </c:pt>
                <c:pt idx="70">
                  <c:v>44865</c:v>
                </c:pt>
                <c:pt idx="71">
                  <c:v>44872</c:v>
                </c:pt>
                <c:pt idx="72">
                  <c:v>44879</c:v>
                </c:pt>
                <c:pt idx="73">
                  <c:v>44886</c:v>
                </c:pt>
                <c:pt idx="74">
                  <c:v>44893</c:v>
                </c:pt>
                <c:pt idx="75">
                  <c:v>44900</c:v>
                </c:pt>
                <c:pt idx="76">
                  <c:v>44907</c:v>
                </c:pt>
                <c:pt idx="77">
                  <c:v>44914</c:v>
                </c:pt>
                <c:pt idx="78">
                  <c:v>44921</c:v>
                </c:pt>
                <c:pt idx="79">
                  <c:v>44928</c:v>
                </c:pt>
                <c:pt idx="80">
                  <c:v>44935</c:v>
                </c:pt>
                <c:pt idx="81">
                  <c:v>44942</c:v>
                </c:pt>
                <c:pt idx="82">
                  <c:v>44949</c:v>
                </c:pt>
                <c:pt idx="83">
                  <c:v>44956</c:v>
                </c:pt>
                <c:pt idx="84">
                  <c:v>44963</c:v>
                </c:pt>
                <c:pt idx="85">
                  <c:v>44970</c:v>
                </c:pt>
                <c:pt idx="86">
                  <c:v>44977</c:v>
                </c:pt>
                <c:pt idx="87">
                  <c:v>44984</c:v>
                </c:pt>
                <c:pt idx="88">
                  <c:v>44991</c:v>
                </c:pt>
                <c:pt idx="89">
                  <c:v>44998</c:v>
                </c:pt>
                <c:pt idx="90">
                  <c:v>45005</c:v>
                </c:pt>
                <c:pt idx="91">
                  <c:v>45012</c:v>
                </c:pt>
                <c:pt idx="92">
                  <c:v>45019</c:v>
                </c:pt>
                <c:pt idx="93">
                  <c:v>45026</c:v>
                </c:pt>
                <c:pt idx="94">
                  <c:v>45033</c:v>
                </c:pt>
                <c:pt idx="95">
                  <c:v>45040</c:v>
                </c:pt>
                <c:pt idx="96">
                  <c:v>45047</c:v>
                </c:pt>
                <c:pt idx="97">
                  <c:v>45054</c:v>
                </c:pt>
                <c:pt idx="98">
                  <c:v>45061</c:v>
                </c:pt>
                <c:pt idx="99">
                  <c:v>45068</c:v>
                </c:pt>
                <c:pt idx="100">
                  <c:v>45075</c:v>
                </c:pt>
                <c:pt idx="101">
                  <c:v>45082</c:v>
                </c:pt>
                <c:pt idx="102">
                  <c:v>45089</c:v>
                </c:pt>
                <c:pt idx="103">
                  <c:v>45096</c:v>
                </c:pt>
                <c:pt idx="104">
                  <c:v>45103</c:v>
                </c:pt>
                <c:pt idx="105">
                  <c:v>45110</c:v>
                </c:pt>
                <c:pt idx="106">
                  <c:v>45117</c:v>
                </c:pt>
                <c:pt idx="107">
                  <c:v>45124</c:v>
                </c:pt>
                <c:pt idx="108">
                  <c:v>45131</c:v>
                </c:pt>
                <c:pt idx="109">
                  <c:v>45138</c:v>
                </c:pt>
                <c:pt idx="110">
                  <c:v>45145</c:v>
                </c:pt>
                <c:pt idx="111">
                  <c:v>45152</c:v>
                </c:pt>
                <c:pt idx="112">
                  <c:v>45159</c:v>
                </c:pt>
                <c:pt idx="113">
                  <c:v>45166</c:v>
                </c:pt>
                <c:pt idx="114">
                  <c:v>45173</c:v>
                </c:pt>
                <c:pt idx="115">
                  <c:v>45180</c:v>
                </c:pt>
                <c:pt idx="116">
                  <c:v>45187</c:v>
                </c:pt>
                <c:pt idx="117">
                  <c:v>45194</c:v>
                </c:pt>
                <c:pt idx="118">
                  <c:v>45201</c:v>
                </c:pt>
                <c:pt idx="119">
                  <c:v>45208</c:v>
                </c:pt>
                <c:pt idx="120">
                  <c:v>45215</c:v>
                </c:pt>
                <c:pt idx="121">
                  <c:v>45222</c:v>
                </c:pt>
                <c:pt idx="122">
                  <c:v>45229</c:v>
                </c:pt>
                <c:pt idx="123">
                  <c:v>45236</c:v>
                </c:pt>
                <c:pt idx="124">
                  <c:v>45243</c:v>
                </c:pt>
                <c:pt idx="125">
                  <c:v>45250</c:v>
                </c:pt>
                <c:pt idx="126">
                  <c:v>45257</c:v>
                </c:pt>
                <c:pt idx="127">
                  <c:v>45264</c:v>
                </c:pt>
                <c:pt idx="128">
                  <c:v>45271</c:v>
                </c:pt>
                <c:pt idx="129">
                  <c:v>45278</c:v>
                </c:pt>
                <c:pt idx="130">
                  <c:v>45285</c:v>
                </c:pt>
                <c:pt idx="131">
                  <c:v>45292</c:v>
                </c:pt>
                <c:pt idx="132">
                  <c:v>45299</c:v>
                </c:pt>
                <c:pt idx="133">
                  <c:v>45306</c:v>
                </c:pt>
                <c:pt idx="134">
                  <c:v>45313</c:v>
                </c:pt>
                <c:pt idx="135">
                  <c:v>45320</c:v>
                </c:pt>
                <c:pt idx="136">
                  <c:v>45327</c:v>
                </c:pt>
              </c:numCache>
            </c:numRef>
          </c:cat>
          <c:val>
            <c:numRef>
              <c:f>'2021_24 1950'!$G$8:$G$144</c:f>
              <c:numCache>
                <c:formatCode>General</c:formatCode>
                <c:ptCount val="137"/>
                <c:pt idx="0">
                  <c:v>1.0425360818385649</c:v>
                </c:pt>
                <c:pt idx="1">
                  <c:v>0.94047387892006451</c:v>
                </c:pt>
                <c:pt idx="2">
                  <c:v>1.015926925641581</c:v>
                </c:pt>
                <c:pt idx="3">
                  <c:v>1</c:v>
                </c:pt>
                <c:pt idx="4">
                  <c:v>1.0538141742491109</c:v>
                </c:pt>
                <c:pt idx="5">
                  <c:v>1.1264546812684879</c:v>
                </c:pt>
                <c:pt idx="6">
                  <c:v>1.1679822000228719</c:v>
                </c:pt>
                <c:pt idx="7">
                  <c:v>1.2113671439182381</c:v>
                </c:pt>
                <c:pt idx="8">
                  <c:v>1.2157013251173161</c:v>
                </c:pt>
                <c:pt idx="9">
                  <c:v>1.233677378160789</c:v>
                </c:pt>
                <c:pt idx="10">
                  <c:v>1.2527297505118991</c:v>
                </c:pt>
                <c:pt idx="11">
                  <c:v>1.272609581892816</c:v>
                </c:pt>
                <c:pt idx="12">
                  <c:v>1.281735622515491</c:v>
                </c:pt>
                <c:pt idx="13">
                  <c:v>1.3057595787640419</c:v>
                </c:pt>
                <c:pt idx="14">
                  <c:v>1.3252353086533979</c:v>
                </c:pt>
                <c:pt idx="15">
                  <c:v>1.334154389070906</c:v>
                </c:pt>
                <c:pt idx="16">
                  <c:v>1.337513446862495</c:v>
                </c:pt>
                <c:pt idx="17">
                  <c:v>1.346779875819166</c:v>
                </c:pt>
                <c:pt idx="18">
                  <c:v>1.345493936546635</c:v>
                </c:pt>
                <c:pt idx="19">
                  <c:v>1.3316331976794329</c:v>
                </c:pt>
                <c:pt idx="20">
                  <c:v>1.3035937282907111</c:v>
                </c:pt>
                <c:pt idx="21">
                  <c:v>1.3076296575464921</c:v>
                </c:pt>
                <c:pt idx="22">
                  <c:v>1.2774507976966549</c:v>
                </c:pt>
                <c:pt idx="23">
                  <c:v>1.262919580488288</c:v>
                </c:pt>
                <c:pt idx="24">
                  <c:v>1.2576150535434101</c:v>
                </c:pt>
                <c:pt idx="25">
                  <c:v>1.248445662638078</c:v>
                </c:pt>
                <c:pt idx="26">
                  <c:v>1.242941170738993</c:v>
                </c:pt>
                <c:pt idx="27">
                  <c:v>1.2350740277391139</c:v>
                </c:pt>
                <c:pt idx="28">
                  <c:v>1.2277609547895061</c:v>
                </c:pt>
                <c:pt idx="29">
                  <c:v>1.225458838705596</c:v>
                </c:pt>
                <c:pt idx="30">
                  <c:v>1.224548480106475</c:v>
                </c:pt>
                <c:pt idx="31">
                  <c:v>1.22877402217988</c:v>
                </c:pt>
                <c:pt idx="32">
                  <c:v>1.2288853204757491</c:v>
                </c:pt>
                <c:pt idx="33">
                  <c:v>1.2294623950798469</c:v>
                </c:pt>
                <c:pt idx="34">
                  <c:v>1.2309499124767771</c:v>
                </c:pt>
                <c:pt idx="35">
                  <c:v>1.2312951556083791</c:v>
                </c:pt>
                <c:pt idx="36">
                  <c:v>1.229808942331853</c:v>
                </c:pt>
                <c:pt idx="37">
                  <c:v>1.2347791562199639</c:v>
                </c:pt>
                <c:pt idx="38">
                  <c:v>1.241574806639814</c:v>
                </c:pt>
                <c:pt idx="39">
                  <c:v>1.248378910731216</c:v>
                </c:pt>
                <c:pt idx="40">
                  <c:v>1.253016320436793</c:v>
                </c:pt>
                <c:pt idx="41">
                  <c:v>1.2618998667196739</c:v>
                </c:pt>
                <c:pt idx="42">
                  <c:v>1.275652683023889</c:v>
                </c:pt>
                <c:pt idx="43">
                  <c:v>1.2829082698879719</c:v>
                </c:pt>
                <c:pt idx="44">
                  <c:v>1.290898038516787</c:v>
                </c:pt>
                <c:pt idx="45">
                  <c:v>1.296114400567576</c:v>
                </c:pt>
                <c:pt idx="46">
                  <c:v>1.302403273702641</c:v>
                </c:pt>
                <c:pt idx="47">
                  <c:v>1.306551322614391</c:v>
                </c:pt>
                <c:pt idx="48">
                  <c:v>1.311738595256716</c:v>
                </c:pt>
                <c:pt idx="49">
                  <c:v>1.316593969986869</c:v>
                </c:pt>
                <c:pt idx="50">
                  <c:v>1.3225223651231439</c:v>
                </c:pt>
                <c:pt idx="51">
                  <c:v>1.3284028295967381</c:v>
                </c:pt>
                <c:pt idx="52">
                  <c:v>1.3319551641053951</c:v>
                </c:pt>
                <c:pt idx="53">
                  <c:v>1.3369768438279539</c:v>
                </c:pt>
                <c:pt idx="54">
                  <c:v>1.345754901386931</c:v>
                </c:pt>
                <c:pt idx="55">
                  <c:v>1.3534429124048231</c:v>
                </c:pt>
                <c:pt idx="56">
                  <c:v>1.36085162744414</c:v>
                </c:pt>
                <c:pt idx="57">
                  <c:v>1.368539519423146</c:v>
                </c:pt>
                <c:pt idx="58">
                  <c:v>1.3695976716184151</c:v>
                </c:pt>
                <c:pt idx="59">
                  <c:v>1.3689977934610149</c:v>
                </c:pt>
                <c:pt idx="60">
                  <c:v>1.3725605435768</c:v>
                </c:pt>
                <c:pt idx="61">
                  <c:v>1.3767883233586069</c:v>
                </c:pt>
                <c:pt idx="62">
                  <c:v>1.3815491614092541</c:v>
                </c:pt>
                <c:pt idx="63">
                  <c:v>1.3850841177936499</c:v>
                </c:pt>
                <c:pt idx="64">
                  <c:v>1.3912922313401721</c:v>
                </c:pt>
                <c:pt idx="65">
                  <c:v>1.396175812863814</c:v>
                </c:pt>
                <c:pt idx="66">
                  <c:v>1.3955029277607001</c:v>
                </c:pt>
                <c:pt idx="67">
                  <c:v>1.395120738546771</c:v>
                </c:pt>
                <c:pt idx="68">
                  <c:v>1.397272588680216</c:v>
                </c:pt>
                <c:pt idx="69">
                  <c:v>1.402077029282772</c:v>
                </c:pt>
                <c:pt idx="70">
                  <c:v>1.4050999110929321</c:v>
                </c:pt>
                <c:pt idx="71">
                  <c:v>1.4081396567356079</c:v>
                </c:pt>
                <c:pt idx="72">
                  <c:v>1.4097592896063229</c:v>
                </c:pt>
                <c:pt idx="73">
                  <c:v>1.412608694304595</c:v>
                </c:pt>
                <c:pt idx="74">
                  <c:v>1.417016393072656</c:v>
                </c:pt>
                <c:pt idx="75">
                  <c:v>1.417569972972873</c:v>
                </c:pt>
                <c:pt idx="76">
                  <c:v>1.4229665925454951</c:v>
                </c:pt>
                <c:pt idx="77">
                  <c:v>1.4263811463654119</c:v>
                </c:pt>
                <c:pt idx="78">
                  <c:v>1.422820005415639</c:v>
                </c:pt>
                <c:pt idx="79">
                  <c:v>1.4263343807367601</c:v>
                </c:pt>
                <c:pt idx="80">
                  <c:v>1.4298733361998961</c:v>
                </c:pt>
                <c:pt idx="81">
                  <c:v>1.433281210419215</c:v>
                </c:pt>
                <c:pt idx="82">
                  <c:v>1.436169329787651</c:v>
                </c:pt>
                <c:pt idx="83">
                  <c:v>1.4382171119560729</c:v>
                </c:pt>
                <c:pt idx="84">
                  <c:v>1.444371030220688</c:v>
                </c:pt>
                <c:pt idx="85">
                  <c:v>1.446984922907949</c:v>
                </c:pt>
                <c:pt idx="86">
                  <c:v>1.446648080706592</c:v>
                </c:pt>
                <c:pt idx="87">
                  <c:v>1.4466768182351739</c:v>
                </c:pt>
                <c:pt idx="88">
                  <c:v>1.4540065095522721</c:v>
                </c:pt>
                <c:pt idx="89">
                  <c:v>1.4569981909916589</c:v>
                </c:pt>
                <c:pt idx="90">
                  <c:v>1.4593423033353861</c:v>
                </c:pt>
                <c:pt idx="91">
                  <c:v>1.4654200359250591</c:v>
                </c:pt>
                <c:pt idx="92">
                  <c:v>1.464899810435156</c:v>
                </c:pt>
                <c:pt idx="93">
                  <c:v>1.4678493486349899</c:v>
                </c:pt>
                <c:pt idx="94">
                  <c:v>1.4709368098231581</c:v>
                </c:pt>
                <c:pt idx="95">
                  <c:v>1.473355854649117</c:v>
                </c:pt>
                <c:pt idx="96">
                  <c:v>1.4764636869535961</c:v>
                </c:pt>
                <c:pt idx="97">
                  <c:v>1.4778373530668369</c:v>
                </c:pt>
                <c:pt idx="98">
                  <c:v>1.478694998234769</c:v>
                </c:pt>
                <c:pt idx="99">
                  <c:v>1.478588322114343</c:v>
                </c:pt>
                <c:pt idx="100">
                  <c:v>1.4806801352257051</c:v>
                </c:pt>
                <c:pt idx="101">
                  <c:v>1.4821154039825299</c:v>
                </c:pt>
                <c:pt idx="102">
                  <c:v>1.478966058180424</c:v>
                </c:pt>
                <c:pt idx="103">
                  <c:v>1.4793335231331359</c:v>
                </c:pt>
                <c:pt idx="104">
                  <c:v>1.4792680235200559</c:v>
                </c:pt>
                <c:pt idx="105">
                  <c:v>1.480721608471294</c:v>
                </c:pt>
                <c:pt idx="106">
                  <c:v>1.483523411488608</c:v>
                </c:pt>
                <c:pt idx="107">
                  <c:v>1.4839931519186229</c:v>
                </c:pt>
                <c:pt idx="108">
                  <c:v>1.485190197826588</c:v>
                </c:pt>
                <c:pt idx="109">
                  <c:v>1.488510922966334</c:v>
                </c:pt>
                <c:pt idx="110">
                  <c:v>1.4875670122591711</c:v>
                </c:pt>
                <c:pt idx="111">
                  <c:v>1.486307420244608</c:v>
                </c:pt>
                <c:pt idx="112">
                  <c:v>1.4898608740653521</c:v>
                </c:pt>
                <c:pt idx="113">
                  <c:v>1.492130490303202</c:v>
                </c:pt>
                <c:pt idx="114">
                  <c:v>1.4932334867293391</c:v>
                </c:pt>
                <c:pt idx="115">
                  <c:v>1.4914702955478589</c:v>
                </c:pt>
                <c:pt idx="116">
                  <c:v>1.493147316337194</c:v>
                </c:pt>
                <c:pt idx="117">
                  <c:v>1.4932050692568419</c:v>
                </c:pt>
                <c:pt idx="118">
                  <c:v>1.491813710468876</c:v>
                </c:pt>
                <c:pt idx="119">
                  <c:v>1.4921339177207389</c:v>
                </c:pt>
                <c:pt idx="120">
                  <c:v>1.491973309455126</c:v>
                </c:pt>
                <c:pt idx="121">
                  <c:v>1.4914496571773741</c:v>
                </c:pt>
                <c:pt idx="122">
                  <c:v>1.491844375734277</c:v>
                </c:pt>
                <c:pt idx="123">
                  <c:v>1.4930329411542771</c:v>
                </c:pt>
                <c:pt idx="124">
                  <c:v>1.493001656156302</c:v>
                </c:pt>
                <c:pt idx="125">
                  <c:v>1.493234505489532</c:v>
                </c:pt>
                <c:pt idx="126">
                  <c:v>1.493693562042024</c:v>
                </c:pt>
                <c:pt idx="127">
                  <c:v>1.4931132314868669</c:v>
                </c:pt>
                <c:pt idx="128">
                  <c:v>1.495948276820243</c:v>
                </c:pt>
                <c:pt idx="129">
                  <c:v>1.4980725539542219</c:v>
                </c:pt>
                <c:pt idx="130">
                  <c:v>1.500010357068374</c:v>
                </c:pt>
                <c:pt idx="131">
                  <c:v>1.498999032254946</c:v>
                </c:pt>
                <c:pt idx="132">
                  <c:v>1.500095280712991</c:v>
                </c:pt>
                <c:pt idx="133">
                  <c:v>1.49991029541402</c:v>
                </c:pt>
                <c:pt idx="134">
                  <c:v>1.499496250579714</c:v>
                </c:pt>
                <c:pt idx="135">
                  <c:v>1.4989129488808659</c:v>
                </c:pt>
                <c:pt idx="136">
                  <c:v>1.5004928533523461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DD2-4DA5-AF40-D93A44ADFA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71460239"/>
        <c:axId val="1571460719"/>
      </c:lineChart>
      <c:dateAx>
        <c:axId val="1571460239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1460719"/>
        <c:crosses val="autoZero"/>
        <c:auto val="1"/>
        <c:lblOffset val="100"/>
        <c:baseTimeUnit val="days"/>
      </c:dateAx>
      <c:valAx>
        <c:axId val="15714607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14602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KCOR(t) for enroll on 6/14/2021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'2021_24'!$F$7</c:f>
              <c:strCache>
                <c:ptCount val="1"/>
                <c:pt idx="0">
                  <c:v>d1/d0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'2021_24'!$E$8:$E$144</c:f>
              <c:numCache>
                <c:formatCode>m/d/yyyy</c:formatCode>
                <c:ptCount val="137"/>
                <c:pt idx="0">
                  <c:v>44375</c:v>
                </c:pt>
                <c:pt idx="1">
                  <c:v>44382</c:v>
                </c:pt>
                <c:pt idx="2">
                  <c:v>44389</c:v>
                </c:pt>
                <c:pt idx="3">
                  <c:v>44396</c:v>
                </c:pt>
                <c:pt idx="4">
                  <c:v>44403</c:v>
                </c:pt>
                <c:pt idx="5">
                  <c:v>44410</c:v>
                </c:pt>
                <c:pt idx="6">
                  <c:v>44417</c:v>
                </c:pt>
                <c:pt idx="7">
                  <c:v>44424</c:v>
                </c:pt>
                <c:pt idx="8">
                  <c:v>44431</c:v>
                </c:pt>
                <c:pt idx="9">
                  <c:v>44438</c:v>
                </c:pt>
                <c:pt idx="10">
                  <c:v>44445</c:v>
                </c:pt>
                <c:pt idx="11">
                  <c:v>44452</c:v>
                </c:pt>
                <c:pt idx="12">
                  <c:v>44459</c:v>
                </c:pt>
                <c:pt idx="13">
                  <c:v>44466</c:v>
                </c:pt>
                <c:pt idx="14">
                  <c:v>44473</c:v>
                </c:pt>
                <c:pt idx="15">
                  <c:v>44480</c:v>
                </c:pt>
                <c:pt idx="16">
                  <c:v>44487</c:v>
                </c:pt>
                <c:pt idx="17">
                  <c:v>44494</c:v>
                </c:pt>
                <c:pt idx="18">
                  <c:v>44501</c:v>
                </c:pt>
                <c:pt idx="19">
                  <c:v>44508</c:v>
                </c:pt>
                <c:pt idx="20">
                  <c:v>44515</c:v>
                </c:pt>
                <c:pt idx="21">
                  <c:v>44522</c:v>
                </c:pt>
                <c:pt idx="22">
                  <c:v>44529</c:v>
                </c:pt>
                <c:pt idx="23">
                  <c:v>44536</c:v>
                </c:pt>
                <c:pt idx="24">
                  <c:v>44543</c:v>
                </c:pt>
                <c:pt idx="25">
                  <c:v>44550</c:v>
                </c:pt>
                <c:pt idx="26">
                  <c:v>44557</c:v>
                </c:pt>
                <c:pt idx="27">
                  <c:v>44564</c:v>
                </c:pt>
                <c:pt idx="28">
                  <c:v>44571</c:v>
                </c:pt>
                <c:pt idx="29">
                  <c:v>44578</c:v>
                </c:pt>
                <c:pt idx="30">
                  <c:v>44585</c:v>
                </c:pt>
                <c:pt idx="31">
                  <c:v>44592</c:v>
                </c:pt>
                <c:pt idx="32">
                  <c:v>44599</c:v>
                </c:pt>
                <c:pt idx="33">
                  <c:v>44606</c:v>
                </c:pt>
                <c:pt idx="34">
                  <c:v>44613</c:v>
                </c:pt>
                <c:pt idx="35">
                  <c:v>44620</c:v>
                </c:pt>
                <c:pt idx="36">
                  <c:v>44627</c:v>
                </c:pt>
                <c:pt idx="37">
                  <c:v>44634</c:v>
                </c:pt>
                <c:pt idx="38">
                  <c:v>44641</c:v>
                </c:pt>
                <c:pt idx="39">
                  <c:v>44648</c:v>
                </c:pt>
                <c:pt idx="40">
                  <c:v>44655</c:v>
                </c:pt>
                <c:pt idx="41">
                  <c:v>44662</c:v>
                </c:pt>
                <c:pt idx="42">
                  <c:v>44669</c:v>
                </c:pt>
                <c:pt idx="43">
                  <c:v>44676</c:v>
                </c:pt>
                <c:pt idx="44">
                  <c:v>44683</c:v>
                </c:pt>
                <c:pt idx="45">
                  <c:v>44690</c:v>
                </c:pt>
                <c:pt idx="46">
                  <c:v>44697</c:v>
                </c:pt>
                <c:pt idx="47">
                  <c:v>44704</c:v>
                </c:pt>
                <c:pt idx="48">
                  <c:v>44711</c:v>
                </c:pt>
                <c:pt idx="49">
                  <c:v>44718</c:v>
                </c:pt>
                <c:pt idx="50">
                  <c:v>44725</c:v>
                </c:pt>
                <c:pt idx="51">
                  <c:v>44732</c:v>
                </c:pt>
                <c:pt idx="52">
                  <c:v>44739</c:v>
                </c:pt>
                <c:pt idx="53">
                  <c:v>44746</c:v>
                </c:pt>
                <c:pt idx="54">
                  <c:v>44753</c:v>
                </c:pt>
                <c:pt idx="55">
                  <c:v>44760</c:v>
                </c:pt>
                <c:pt idx="56">
                  <c:v>44767</c:v>
                </c:pt>
                <c:pt idx="57">
                  <c:v>44774</c:v>
                </c:pt>
                <c:pt idx="58">
                  <c:v>44781</c:v>
                </c:pt>
                <c:pt idx="59">
                  <c:v>44788</c:v>
                </c:pt>
                <c:pt idx="60">
                  <c:v>44795</c:v>
                </c:pt>
                <c:pt idx="61">
                  <c:v>44802</c:v>
                </c:pt>
                <c:pt idx="62">
                  <c:v>44809</c:v>
                </c:pt>
                <c:pt idx="63">
                  <c:v>44816</c:v>
                </c:pt>
                <c:pt idx="64">
                  <c:v>44823</c:v>
                </c:pt>
                <c:pt idx="65">
                  <c:v>44830</c:v>
                </c:pt>
                <c:pt idx="66">
                  <c:v>44837</c:v>
                </c:pt>
                <c:pt idx="67">
                  <c:v>44844</c:v>
                </c:pt>
                <c:pt idx="68">
                  <c:v>44851</c:v>
                </c:pt>
                <c:pt idx="69">
                  <c:v>44858</c:v>
                </c:pt>
                <c:pt idx="70">
                  <c:v>44865</c:v>
                </c:pt>
                <c:pt idx="71">
                  <c:v>44872</c:v>
                </c:pt>
                <c:pt idx="72">
                  <c:v>44879</c:v>
                </c:pt>
                <c:pt idx="73">
                  <c:v>44886</c:v>
                </c:pt>
                <c:pt idx="74">
                  <c:v>44893</c:v>
                </c:pt>
                <c:pt idx="75">
                  <c:v>44900</c:v>
                </c:pt>
                <c:pt idx="76">
                  <c:v>44907</c:v>
                </c:pt>
                <c:pt idx="77">
                  <c:v>44914</c:v>
                </c:pt>
                <c:pt idx="78">
                  <c:v>44921</c:v>
                </c:pt>
                <c:pt idx="79">
                  <c:v>44928</c:v>
                </c:pt>
                <c:pt idx="80">
                  <c:v>44935</c:v>
                </c:pt>
                <c:pt idx="81">
                  <c:v>44942</c:v>
                </c:pt>
                <c:pt idx="82">
                  <c:v>44949</c:v>
                </c:pt>
                <c:pt idx="83">
                  <c:v>44956</c:v>
                </c:pt>
                <c:pt idx="84">
                  <c:v>44963</c:v>
                </c:pt>
                <c:pt idx="85">
                  <c:v>44970</c:v>
                </c:pt>
                <c:pt idx="86">
                  <c:v>44977</c:v>
                </c:pt>
                <c:pt idx="87">
                  <c:v>44984</c:v>
                </c:pt>
                <c:pt idx="88">
                  <c:v>44991</c:v>
                </c:pt>
                <c:pt idx="89">
                  <c:v>44998</c:v>
                </c:pt>
                <c:pt idx="90">
                  <c:v>45005</c:v>
                </c:pt>
                <c:pt idx="91">
                  <c:v>45012</c:v>
                </c:pt>
                <c:pt idx="92">
                  <c:v>45019</c:v>
                </c:pt>
                <c:pt idx="93">
                  <c:v>45026</c:v>
                </c:pt>
                <c:pt idx="94">
                  <c:v>45033</c:v>
                </c:pt>
                <c:pt idx="95">
                  <c:v>45040</c:v>
                </c:pt>
                <c:pt idx="96">
                  <c:v>45047</c:v>
                </c:pt>
                <c:pt idx="97">
                  <c:v>45054</c:v>
                </c:pt>
                <c:pt idx="98">
                  <c:v>45061</c:v>
                </c:pt>
                <c:pt idx="99">
                  <c:v>45068</c:v>
                </c:pt>
                <c:pt idx="100">
                  <c:v>45075</c:v>
                </c:pt>
                <c:pt idx="101">
                  <c:v>45082</c:v>
                </c:pt>
                <c:pt idx="102">
                  <c:v>45089</c:v>
                </c:pt>
                <c:pt idx="103">
                  <c:v>45096</c:v>
                </c:pt>
                <c:pt idx="104">
                  <c:v>45103</c:v>
                </c:pt>
                <c:pt idx="105">
                  <c:v>45110</c:v>
                </c:pt>
                <c:pt idx="106">
                  <c:v>45117</c:v>
                </c:pt>
                <c:pt idx="107">
                  <c:v>45124</c:v>
                </c:pt>
                <c:pt idx="108">
                  <c:v>45131</c:v>
                </c:pt>
                <c:pt idx="109">
                  <c:v>45138</c:v>
                </c:pt>
                <c:pt idx="110">
                  <c:v>45145</c:v>
                </c:pt>
                <c:pt idx="111">
                  <c:v>45152</c:v>
                </c:pt>
                <c:pt idx="112">
                  <c:v>45159</c:v>
                </c:pt>
                <c:pt idx="113">
                  <c:v>45166</c:v>
                </c:pt>
                <c:pt idx="114">
                  <c:v>45173</c:v>
                </c:pt>
                <c:pt idx="115">
                  <c:v>45180</c:v>
                </c:pt>
                <c:pt idx="116">
                  <c:v>45187</c:v>
                </c:pt>
                <c:pt idx="117">
                  <c:v>45194</c:v>
                </c:pt>
                <c:pt idx="118">
                  <c:v>45201</c:v>
                </c:pt>
                <c:pt idx="119">
                  <c:v>45208</c:v>
                </c:pt>
                <c:pt idx="120">
                  <c:v>45215</c:v>
                </c:pt>
                <c:pt idx="121">
                  <c:v>45222</c:v>
                </c:pt>
                <c:pt idx="122">
                  <c:v>45229</c:v>
                </c:pt>
                <c:pt idx="123">
                  <c:v>45236</c:v>
                </c:pt>
                <c:pt idx="124">
                  <c:v>45243</c:v>
                </c:pt>
                <c:pt idx="125">
                  <c:v>45250</c:v>
                </c:pt>
                <c:pt idx="126">
                  <c:v>45257</c:v>
                </c:pt>
                <c:pt idx="127">
                  <c:v>45264</c:v>
                </c:pt>
                <c:pt idx="128">
                  <c:v>45271</c:v>
                </c:pt>
                <c:pt idx="129">
                  <c:v>45278</c:v>
                </c:pt>
                <c:pt idx="130">
                  <c:v>45285</c:v>
                </c:pt>
                <c:pt idx="131">
                  <c:v>45292</c:v>
                </c:pt>
                <c:pt idx="132">
                  <c:v>45299</c:v>
                </c:pt>
                <c:pt idx="133">
                  <c:v>45306</c:v>
                </c:pt>
                <c:pt idx="134">
                  <c:v>45313</c:v>
                </c:pt>
                <c:pt idx="135">
                  <c:v>45320</c:v>
                </c:pt>
                <c:pt idx="136">
                  <c:v>45327</c:v>
                </c:pt>
              </c:numCache>
            </c:numRef>
          </c:cat>
          <c:val>
            <c:numRef>
              <c:f>'2021_24'!$F$8:$F$144</c:f>
              <c:numCache>
                <c:formatCode>General</c:formatCode>
                <c:ptCount val="137"/>
                <c:pt idx="0">
                  <c:v>0.93535019302378319</c:v>
                </c:pt>
                <c:pt idx="1">
                  <c:v>0.95757520052169254</c:v>
                </c:pt>
                <c:pt idx="2">
                  <c:v>0.9796631697902507</c:v>
                </c:pt>
                <c:pt idx="3">
                  <c:v>1</c:v>
                </c:pt>
                <c:pt idx="4">
                  <c:v>1.0139467239895941</c:v>
                </c:pt>
                <c:pt idx="5">
                  <c:v>1.021796980169374</c:v>
                </c:pt>
                <c:pt idx="6">
                  <c:v>1.0331269552535589</c:v>
                </c:pt>
                <c:pt idx="7">
                  <c:v>1.0459651791368749</c:v>
                </c:pt>
                <c:pt idx="8">
                  <c:v>1.0679630520209831</c:v>
                </c:pt>
                <c:pt idx="9">
                  <c:v>1.082167175601298</c:v>
                </c:pt>
                <c:pt idx="10">
                  <c:v>1.093855610489852</c:v>
                </c:pt>
                <c:pt idx="11">
                  <c:v>1.095972511638976</c:v>
                </c:pt>
                <c:pt idx="12">
                  <c:v>1.091181952407394</c:v>
                </c:pt>
                <c:pt idx="13">
                  <c:v>1.098782203694759</c:v>
                </c:pt>
                <c:pt idx="14">
                  <c:v>1.112690658939441</c:v>
                </c:pt>
                <c:pt idx="15">
                  <c:v>1.1078507026358091</c:v>
                </c:pt>
                <c:pt idx="16">
                  <c:v>1.1033788174897641</c:v>
                </c:pt>
                <c:pt idx="17">
                  <c:v>1.097423721321926</c:v>
                </c:pt>
                <c:pt idx="18">
                  <c:v>1.087229713395748</c:v>
                </c:pt>
                <c:pt idx="19">
                  <c:v>1.066802352850635</c:v>
                </c:pt>
                <c:pt idx="20">
                  <c:v>1.041724272342804</c:v>
                </c:pt>
                <c:pt idx="21">
                  <c:v>1.0176630660921591</c:v>
                </c:pt>
                <c:pt idx="22">
                  <c:v>0.99270566952198158</c:v>
                </c:pt>
                <c:pt idx="23">
                  <c:v>0.97290291060860523</c:v>
                </c:pt>
                <c:pt idx="24">
                  <c:v>0.95722660586765485</c:v>
                </c:pt>
                <c:pt idx="25">
                  <c:v>0.94811653950368524</c:v>
                </c:pt>
                <c:pt idx="26">
                  <c:v>0.93556492119369328</c:v>
                </c:pt>
                <c:pt idx="27">
                  <c:v>0.92644649988960148</c:v>
                </c:pt>
                <c:pt idx="28">
                  <c:v>0.92527865094988537</c:v>
                </c:pt>
                <c:pt idx="29">
                  <c:v>0.92369980977850841</c:v>
                </c:pt>
                <c:pt idx="30">
                  <c:v>0.92395664134115796</c:v>
                </c:pt>
                <c:pt idx="31">
                  <c:v>0.92039366916144294</c:v>
                </c:pt>
                <c:pt idx="32">
                  <c:v>0.91833185497383063</c:v>
                </c:pt>
                <c:pt idx="33">
                  <c:v>0.91366659682644247</c:v>
                </c:pt>
                <c:pt idx="34">
                  <c:v>0.91111780926800146</c:v>
                </c:pt>
                <c:pt idx="35">
                  <c:v>0.90685314602795941</c:v>
                </c:pt>
                <c:pt idx="36">
                  <c:v>0.90829595214580172</c:v>
                </c:pt>
                <c:pt idx="37">
                  <c:v>0.90930320590062097</c:v>
                </c:pt>
                <c:pt idx="38">
                  <c:v>0.91164893858095797</c:v>
                </c:pt>
                <c:pt idx="39">
                  <c:v>0.91371764827369528</c:v>
                </c:pt>
                <c:pt idx="40">
                  <c:v>0.91770397209137367</c:v>
                </c:pt>
                <c:pt idx="41">
                  <c:v>0.92200770086907591</c:v>
                </c:pt>
                <c:pt idx="42">
                  <c:v>0.92778445262825138</c:v>
                </c:pt>
                <c:pt idx="43">
                  <c:v>0.93037895428661266</c:v>
                </c:pt>
                <c:pt idx="44">
                  <c:v>0.93363925620064914</c:v>
                </c:pt>
                <c:pt idx="45">
                  <c:v>0.9382470237417686</c:v>
                </c:pt>
                <c:pt idx="46">
                  <c:v>0.94528063247815486</c:v>
                </c:pt>
                <c:pt idx="47">
                  <c:v>0.95112270762114148</c:v>
                </c:pt>
                <c:pt idx="48">
                  <c:v>0.95605727978509214</c:v>
                </c:pt>
                <c:pt idx="49">
                  <c:v>0.95988016910106688</c:v>
                </c:pt>
                <c:pt idx="50">
                  <c:v>0.96026640606799341</c:v>
                </c:pt>
                <c:pt idx="51">
                  <c:v>0.96226325141133695</c:v>
                </c:pt>
                <c:pt idx="52">
                  <c:v>0.96526120915756564</c:v>
                </c:pt>
                <c:pt idx="53">
                  <c:v>0.96880316182881043</c:v>
                </c:pt>
                <c:pt idx="54">
                  <c:v>0.97182959450796313</c:v>
                </c:pt>
                <c:pt idx="55">
                  <c:v>0.97560416368420511</c:v>
                </c:pt>
                <c:pt idx="56">
                  <c:v>0.97802565117998863</c:v>
                </c:pt>
                <c:pt idx="57">
                  <c:v>0.98070684527273033</c:v>
                </c:pt>
                <c:pt idx="58">
                  <c:v>0.98175631592411594</c:v>
                </c:pt>
                <c:pt idx="59">
                  <c:v>0.98401344551405068</c:v>
                </c:pt>
                <c:pt idx="60">
                  <c:v>0.98411764870599783</c:v>
                </c:pt>
                <c:pt idx="61">
                  <c:v>0.98803566255087938</c:v>
                </c:pt>
                <c:pt idx="62">
                  <c:v>0.98726842700810391</c:v>
                </c:pt>
                <c:pt idx="63">
                  <c:v>0.99072378859966082</c:v>
                </c:pt>
                <c:pt idx="64">
                  <c:v>0.99373595401478931</c:v>
                </c:pt>
                <c:pt idx="65">
                  <c:v>0.99411725402223627</c:v>
                </c:pt>
                <c:pt idx="66">
                  <c:v>0.99694100106297112</c:v>
                </c:pt>
                <c:pt idx="67">
                  <c:v>0.99569996896281521</c:v>
                </c:pt>
                <c:pt idx="68">
                  <c:v>0.9977373614174776</c:v>
                </c:pt>
                <c:pt idx="69">
                  <c:v>0.9982172254994085</c:v>
                </c:pt>
                <c:pt idx="70">
                  <c:v>0.9986855995345939</c:v>
                </c:pt>
                <c:pt idx="71">
                  <c:v>1.00100291307717</c:v>
                </c:pt>
                <c:pt idx="72">
                  <c:v>1.0028453156226791</c:v>
                </c:pt>
                <c:pt idx="73">
                  <c:v>1.0046857137577709</c:v>
                </c:pt>
                <c:pt idx="74">
                  <c:v>1.005751196119399</c:v>
                </c:pt>
                <c:pt idx="75">
                  <c:v>1.00618098054496</c:v>
                </c:pt>
                <c:pt idx="76">
                  <c:v>1.0095200697303739</c:v>
                </c:pt>
                <c:pt idx="77">
                  <c:v>1.0106128900233431</c:v>
                </c:pt>
                <c:pt idx="78">
                  <c:v>1.0110227643602681</c:v>
                </c:pt>
                <c:pt idx="79">
                  <c:v>1.01323536972869</c:v>
                </c:pt>
                <c:pt idx="80">
                  <c:v>1.0153719378797841</c:v>
                </c:pt>
                <c:pt idx="81">
                  <c:v>1.018471021170714</c:v>
                </c:pt>
                <c:pt idx="82">
                  <c:v>1.021312182718346</c:v>
                </c:pt>
                <c:pt idx="83">
                  <c:v>1.023248177374426</c:v>
                </c:pt>
                <c:pt idx="84">
                  <c:v>1.0260725830192821</c:v>
                </c:pt>
                <c:pt idx="85">
                  <c:v>1.027968819058775</c:v>
                </c:pt>
                <c:pt idx="86">
                  <c:v>1.030103413689782</c:v>
                </c:pt>
                <c:pt idx="87">
                  <c:v>1.0309218276825209</c:v>
                </c:pt>
                <c:pt idx="88">
                  <c:v>1.034095570057127</c:v>
                </c:pt>
                <c:pt idx="89">
                  <c:v>1.033973162945695</c:v>
                </c:pt>
                <c:pt idx="90">
                  <c:v>1.0354660955456629</c:v>
                </c:pt>
                <c:pt idx="91">
                  <c:v>1.0361930855821091</c:v>
                </c:pt>
                <c:pt idx="92">
                  <c:v>1.03712998021504</c:v>
                </c:pt>
                <c:pt idx="93">
                  <c:v>1.040840349749637</c:v>
                </c:pt>
                <c:pt idx="94">
                  <c:v>1.043527813605138</c:v>
                </c:pt>
                <c:pt idx="95">
                  <c:v>1.044930255710385</c:v>
                </c:pt>
                <c:pt idx="96">
                  <c:v>1.045256774178654</c:v>
                </c:pt>
                <c:pt idx="97">
                  <c:v>1.0470081390488399</c:v>
                </c:pt>
                <c:pt idx="98">
                  <c:v>1.0472879979712291</c:v>
                </c:pt>
                <c:pt idx="99">
                  <c:v>1.0489655296409821</c:v>
                </c:pt>
                <c:pt idx="100">
                  <c:v>1.0491861507744269</c:v>
                </c:pt>
                <c:pt idx="101">
                  <c:v>1.049621218116993</c:v>
                </c:pt>
                <c:pt idx="102">
                  <c:v>1.0487450507976459</c:v>
                </c:pt>
                <c:pt idx="103">
                  <c:v>1.050538637940172</c:v>
                </c:pt>
                <c:pt idx="104">
                  <c:v>1.050696961125835</c:v>
                </c:pt>
                <c:pt idx="105">
                  <c:v>1.0524505635841219</c:v>
                </c:pt>
                <c:pt idx="106">
                  <c:v>1.0532449620569551</c:v>
                </c:pt>
                <c:pt idx="107">
                  <c:v>1.0549038506596911</c:v>
                </c:pt>
                <c:pt idx="108">
                  <c:v>1.056323663404092</c:v>
                </c:pt>
                <c:pt idx="109">
                  <c:v>1.0571401307470301</c:v>
                </c:pt>
                <c:pt idx="110">
                  <c:v>1.059701238308514</c:v>
                </c:pt>
                <c:pt idx="111">
                  <c:v>1.059922203159072</c:v>
                </c:pt>
                <c:pt idx="112">
                  <c:v>1.062484401206619</c:v>
                </c:pt>
                <c:pt idx="113">
                  <c:v>1.064182584202594</c:v>
                </c:pt>
                <c:pt idx="114">
                  <c:v>1.064738632316361</c:v>
                </c:pt>
                <c:pt idx="115">
                  <c:v>1.065137824059152</c:v>
                </c:pt>
                <c:pt idx="116">
                  <c:v>1.065485068724257</c:v>
                </c:pt>
                <c:pt idx="117">
                  <c:v>1.0657160751269561</c:v>
                </c:pt>
                <c:pt idx="118">
                  <c:v>1.0649917953978421</c:v>
                </c:pt>
                <c:pt idx="119">
                  <c:v>1.067350568539992</c:v>
                </c:pt>
                <c:pt idx="120">
                  <c:v>1.068543603095331</c:v>
                </c:pt>
                <c:pt idx="121">
                  <c:v>1.0708268107812939</c:v>
                </c:pt>
                <c:pt idx="122">
                  <c:v>1.0713030557275549</c:v>
                </c:pt>
                <c:pt idx="123">
                  <c:v>1.070876108235064</c:v>
                </c:pt>
                <c:pt idx="124">
                  <c:v>1.0717517974393489</c:v>
                </c:pt>
                <c:pt idx="125">
                  <c:v>1.0722944583235099</c:v>
                </c:pt>
                <c:pt idx="126">
                  <c:v>1.07300795918243</c:v>
                </c:pt>
                <c:pt idx="127">
                  <c:v>1.073513653080739</c:v>
                </c:pt>
                <c:pt idx="128">
                  <c:v>1.073295883236745</c:v>
                </c:pt>
                <c:pt idx="129">
                  <c:v>1.0717263813264539</c:v>
                </c:pt>
                <c:pt idx="130">
                  <c:v>1.0713965899454201</c:v>
                </c:pt>
                <c:pt idx="131">
                  <c:v>1.0701864266476351</c:v>
                </c:pt>
                <c:pt idx="132">
                  <c:v>1.0700205558072129</c:v>
                </c:pt>
                <c:pt idx="133">
                  <c:v>1.0701200142863689</c:v>
                </c:pt>
                <c:pt idx="134">
                  <c:v>1.0707888974161131</c:v>
                </c:pt>
                <c:pt idx="135">
                  <c:v>1.070719367593822</c:v>
                </c:pt>
                <c:pt idx="136">
                  <c:v>1.07117067098527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428-4553-A0DA-E4AFABF63E50}"/>
            </c:ext>
          </c:extLst>
        </c:ser>
        <c:ser>
          <c:idx val="1"/>
          <c:order val="1"/>
          <c:tx>
            <c:strRef>
              <c:f>'2021_24'!$G$7</c:f>
              <c:strCache>
                <c:ptCount val="1"/>
                <c:pt idx="0">
                  <c:v>d2/d0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'2021_24'!$E$8:$E$144</c:f>
              <c:numCache>
                <c:formatCode>m/d/yyyy</c:formatCode>
                <c:ptCount val="137"/>
                <c:pt idx="0">
                  <c:v>44375</c:v>
                </c:pt>
                <c:pt idx="1">
                  <c:v>44382</c:v>
                </c:pt>
                <c:pt idx="2">
                  <c:v>44389</c:v>
                </c:pt>
                <c:pt idx="3">
                  <c:v>44396</c:v>
                </c:pt>
                <c:pt idx="4">
                  <c:v>44403</c:v>
                </c:pt>
                <c:pt idx="5">
                  <c:v>44410</c:v>
                </c:pt>
                <c:pt idx="6">
                  <c:v>44417</c:v>
                </c:pt>
                <c:pt idx="7">
                  <c:v>44424</c:v>
                </c:pt>
                <c:pt idx="8">
                  <c:v>44431</c:v>
                </c:pt>
                <c:pt idx="9">
                  <c:v>44438</c:v>
                </c:pt>
                <c:pt idx="10">
                  <c:v>44445</c:v>
                </c:pt>
                <c:pt idx="11">
                  <c:v>44452</c:v>
                </c:pt>
                <c:pt idx="12">
                  <c:v>44459</c:v>
                </c:pt>
                <c:pt idx="13">
                  <c:v>44466</c:v>
                </c:pt>
                <c:pt idx="14">
                  <c:v>44473</c:v>
                </c:pt>
                <c:pt idx="15">
                  <c:v>44480</c:v>
                </c:pt>
                <c:pt idx="16">
                  <c:v>44487</c:v>
                </c:pt>
                <c:pt idx="17">
                  <c:v>44494</c:v>
                </c:pt>
                <c:pt idx="18">
                  <c:v>44501</c:v>
                </c:pt>
                <c:pt idx="19">
                  <c:v>44508</c:v>
                </c:pt>
                <c:pt idx="20">
                  <c:v>44515</c:v>
                </c:pt>
                <c:pt idx="21">
                  <c:v>44522</c:v>
                </c:pt>
                <c:pt idx="22">
                  <c:v>44529</c:v>
                </c:pt>
                <c:pt idx="23">
                  <c:v>44536</c:v>
                </c:pt>
                <c:pt idx="24">
                  <c:v>44543</c:v>
                </c:pt>
                <c:pt idx="25">
                  <c:v>44550</c:v>
                </c:pt>
                <c:pt idx="26">
                  <c:v>44557</c:v>
                </c:pt>
                <c:pt idx="27">
                  <c:v>44564</c:v>
                </c:pt>
                <c:pt idx="28">
                  <c:v>44571</c:v>
                </c:pt>
                <c:pt idx="29">
                  <c:v>44578</c:v>
                </c:pt>
                <c:pt idx="30">
                  <c:v>44585</c:v>
                </c:pt>
                <c:pt idx="31">
                  <c:v>44592</c:v>
                </c:pt>
                <c:pt idx="32">
                  <c:v>44599</c:v>
                </c:pt>
                <c:pt idx="33">
                  <c:v>44606</c:v>
                </c:pt>
                <c:pt idx="34">
                  <c:v>44613</c:v>
                </c:pt>
                <c:pt idx="35">
                  <c:v>44620</c:v>
                </c:pt>
                <c:pt idx="36">
                  <c:v>44627</c:v>
                </c:pt>
                <c:pt idx="37">
                  <c:v>44634</c:v>
                </c:pt>
                <c:pt idx="38">
                  <c:v>44641</c:v>
                </c:pt>
                <c:pt idx="39">
                  <c:v>44648</c:v>
                </c:pt>
                <c:pt idx="40">
                  <c:v>44655</c:v>
                </c:pt>
                <c:pt idx="41">
                  <c:v>44662</c:v>
                </c:pt>
                <c:pt idx="42">
                  <c:v>44669</c:v>
                </c:pt>
                <c:pt idx="43">
                  <c:v>44676</c:v>
                </c:pt>
                <c:pt idx="44">
                  <c:v>44683</c:v>
                </c:pt>
                <c:pt idx="45">
                  <c:v>44690</c:v>
                </c:pt>
                <c:pt idx="46">
                  <c:v>44697</c:v>
                </c:pt>
                <c:pt idx="47">
                  <c:v>44704</c:v>
                </c:pt>
                <c:pt idx="48">
                  <c:v>44711</c:v>
                </c:pt>
                <c:pt idx="49">
                  <c:v>44718</c:v>
                </c:pt>
                <c:pt idx="50">
                  <c:v>44725</c:v>
                </c:pt>
                <c:pt idx="51">
                  <c:v>44732</c:v>
                </c:pt>
                <c:pt idx="52">
                  <c:v>44739</c:v>
                </c:pt>
                <c:pt idx="53">
                  <c:v>44746</c:v>
                </c:pt>
                <c:pt idx="54">
                  <c:v>44753</c:v>
                </c:pt>
                <c:pt idx="55">
                  <c:v>44760</c:v>
                </c:pt>
                <c:pt idx="56">
                  <c:v>44767</c:v>
                </c:pt>
                <c:pt idx="57">
                  <c:v>44774</c:v>
                </c:pt>
                <c:pt idx="58">
                  <c:v>44781</c:v>
                </c:pt>
                <c:pt idx="59">
                  <c:v>44788</c:v>
                </c:pt>
                <c:pt idx="60">
                  <c:v>44795</c:v>
                </c:pt>
                <c:pt idx="61">
                  <c:v>44802</c:v>
                </c:pt>
                <c:pt idx="62">
                  <c:v>44809</c:v>
                </c:pt>
                <c:pt idx="63">
                  <c:v>44816</c:v>
                </c:pt>
                <c:pt idx="64">
                  <c:v>44823</c:v>
                </c:pt>
                <c:pt idx="65">
                  <c:v>44830</c:v>
                </c:pt>
                <c:pt idx="66">
                  <c:v>44837</c:v>
                </c:pt>
                <c:pt idx="67">
                  <c:v>44844</c:v>
                </c:pt>
                <c:pt idx="68">
                  <c:v>44851</c:v>
                </c:pt>
                <c:pt idx="69">
                  <c:v>44858</c:v>
                </c:pt>
                <c:pt idx="70">
                  <c:v>44865</c:v>
                </c:pt>
                <c:pt idx="71">
                  <c:v>44872</c:v>
                </c:pt>
                <c:pt idx="72">
                  <c:v>44879</c:v>
                </c:pt>
                <c:pt idx="73">
                  <c:v>44886</c:v>
                </c:pt>
                <c:pt idx="74">
                  <c:v>44893</c:v>
                </c:pt>
                <c:pt idx="75">
                  <c:v>44900</c:v>
                </c:pt>
                <c:pt idx="76">
                  <c:v>44907</c:v>
                </c:pt>
                <c:pt idx="77">
                  <c:v>44914</c:v>
                </c:pt>
                <c:pt idx="78">
                  <c:v>44921</c:v>
                </c:pt>
                <c:pt idx="79">
                  <c:v>44928</c:v>
                </c:pt>
                <c:pt idx="80">
                  <c:v>44935</c:v>
                </c:pt>
                <c:pt idx="81">
                  <c:v>44942</c:v>
                </c:pt>
                <c:pt idx="82">
                  <c:v>44949</c:v>
                </c:pt>
                <c:pt idx="83">
                  <c:v>44956</c:v>
                </c:pt>
                <c:pt idx="84">
                  <c:v>44963</c:v>
                </c:pt>
                <c:pt idx="85">
                  <c:v>44970</c:v>
                </c:pt>
                <c:pt idx="86">
                  <c:v>44977</c:v>
                </c:pt>
                <c:pt idx="87">
                  <c:v>44984</c:v>
                </c:pt>
                <c:pt idx="88">
                  <c:v>44991</c:v>
                </c:pt>
                <c:pt idx="89">
                  <c:v>44998</c:v>
                </c:pt>
                <c:pt idx="90">
                  <c:v>45005</c:v>
                </c:pt>
                <c:pt idx="91">
                  <c:v>45012</c:v>
                </c:pt>
                <c:pt idx="92">
                  <c:v>45019</c:v>
                </c:pt>
                <c:pt idx="93">
                  <c:v>45026</c:v>
                </c:pt>
                <c:pt idx="94">
                  <c:v>45033</c:v>
                </c:pt>
                <c:pt idx="95">
                  <c:v>45040</c:v>
                </c:pt>
                <c:pt idx="96">
                  <c:v>45047</c:v>
                </c:pt>
                <c:pt idx="97">
                  <c:v>45054</c:v>
                </c:pt>
                <c:pt idx="98">
                  <c:v>45061</c:v>
                </c:pt>
                <c:pt idx="99">
                  <c:v>45068</c:v>
                </c:pt>
                <c:pt idx="100">
                  <c:v>45075</c:v>
                </c:pt>
                <c:pt idx="101">
                  <c:v>45082</c:v>
                </c:pt>
                <c:pt idx="102">
                  <c:v>45089</c:v>
                </c:pt>
                <c:pt idx="103">
                  <c:v>45096</c:v>
                </c:pt>
                <c:pt idx="104">
                  <c:v>45103</c:v>
                </c:pt>
                <c:pt idx="105">
                  <c:v>45110</c:v>
                </c:pt>
                <c:pt idx="106">
                  <c:v>45117</c:v>
                </c:pt>
                <c:pt idx="107">
                  <c:v>45124</c:v>
                </c:pt>
                <c:pt idx="108">
                  <c:v>45131</c:v>
                </c:pt>
                <c:pt idx="109">
                  <c:v>45138</c:v>
                </c:pt>
                <c:pt idx="110">
                  <c:v>45145</c:v>
                </c:pt>
                <c:pt idx="111">
                  <c:v>45152</c:v>
                </c:pt>
                <c:pt idx="112">
                  <c:v>45159</c:v>
                </c:pt>
                <c:pt idx="113">
                  <c:v>45166</c:v>
                </c:pt>
                <c:pt idx="114">
                  <c:v>45173</c:v>
                </c:pt>
                <c:pt idx="115">
                  <c:v>45180</c:v>
                </c:pt>
                <c:pt idx="116">
                  <c:v>45187</c:v>
                </c:pt>
                <c:pt idx="117">
                  <c:v>45194</c:v>
                </c:pt>
                <c:pt idx="118">
                  <c:v>45201</c:v>
                </c:pt>
                <c:pt idx="119">
                  <c:v>45208</c:v>
                </c:pt>
                <c:pt idx="120">
                  <c:v>45215</c:v>
                </c:pt>
                <c:pt idx="121">
                  <c:v>45222</c:v>
                </c:pt>
                <c:pt idx="122">
                  <c:v>45229</c:v>
                </c:pt>
                <c:pt idx="123">
                  <c:v>45236</c:v>
                </c:pt>
                <c:pt idx="124">
                  <c:v>45243</c:v>
                </c:pt>
                <c:pt idx="125">
                  <c:v>45250</c:v>
                </c:pt>
                <c:pt idx="126">
                  <c:v>45257</c:v>
                </c:pt>
                <c:pt idx="127">
                  <c:v>45264</c:v>
                </c:pt>
                <c:pt idx="128">
                  <c:v>45271</c:v>
                </c:pt>
                <c:pt idx="129">
                  <c:v>45278</c:v>
                </c:pt>
                <c:pt idx="130">
                  <c:v>45285</c:v>
                </c:pt>
                <c:pt idx="131">
                  <c:v>45292</c:v>
                </c:pt>
                <c:pt idx="132">
                  <c:v>45299</c:v>
                </c:pt>
                <c:pt idx="133">
                  <c:v>45306</c:v>
                </c:pt>
                <c:pt idx="134">
                  <c:v>45313</c:v>
                </c:pt>
                <c:pt idx="135">
                  <c:v>45320</c:v>
                </c:pt>
                <c:pt idx="136">
                  <c:v>45327</c:v>
                </c:pt>
              </c:numCache>
            </c:numRef>
          </c:cat>
          <c:val>
            <c:numRef>
              <c:f>'2021_24'!$G$8:$G$144</c:f>
              <c:numCache>
                <c:formatCode>General</c:formatCode>
                <c:ptCount val="137"/>
                <c:pt idx="0">
                  <c:v>0.9627290942843868</c:v>
                </c:pt>
                <c:pt idx="1">
                  <c:v>0.92525259981670382</c:v>
                </c:pt>
                <c:pt idx="2">
                  <c:v>0.98036995204291788</c:v>
                </c:pt>
                <c:pt idx="3">
                  <c:v>1</c:v>
                </c:pt>
                <c:pt idx="4">
                  <c:v>1.0363268237069621</c:v>
                </c:pt>
                <c:pt idx="5">
                  <c:v>1.044104130303779</c:v>
                </c:pt>
                <c:pt idx="6">
                  <c:v>1.0551700986823449</c:v>
                </c:pt>
                <c:pt idx="7">
                  <c:v>1.061710054799091</c:v>
                </c:pt>
                <c:pt idx="8">
                  <c:v>1.0741175577375099</c:v>
                </c:pt>
                <c:pt idx="9">
                  <c:v>1.0886339901233439</c:v>
                </c:pt>
                <c:pt idx="10">
                  <c:v>1.105796612385844</c:v>
                </c:pt>
                <c:pt idx="11">
                  <c:v>1.1093392475103501</c:v>
                </c:pt>
                <c:pt idx="12">
                  <c:v>1.11174658587407</c:v>
                </c:pt>
                <c:pt idx="13">
                  <c:v>1.1238967492053771</c:v>
                </c:pt>
                <c:pt idx="14">
                  <c:v>1.132011894374499</c:v>
                </c:pt>
                <c:pt idx="15">
                  <c:v>1.138550728300276</c:v>
                </c:pt>
                <c:pt idx="16">
                  <c:v>1.1411022249919229</c:v>
                </c:pt>
                <c:pt idx="17">
                  <c:v>1.1465560065038101</c:v>
                </c:pt>
                <c:pt idx="18">
                  <c:v>1.146340032350788</c:v>
                </c:pt>
                <c:pt idx="19">
                  <c:v>1.1353289101931641</c:v>
                </c:pt>
                <c:pt idx="20">
                  <c:v>1.1163702351668821</c:v>
                </c:pt>
                <c:pt idx="21">
                  <c:v>1.098244838171281</c:v>
                </c:pt>
                <c:pt idx="22">
                  <c:v>1.0811105330750379</c:v>
                </c:pt>
                <c:pt idx="23">
                  <c:v>1.0649993823013519</c:v>
                </c:pt>
                <c:pt idx="24">
                  <c:v>1.0480787792837261</c:v>
                </c:pt>
                <c:pt idx="25">
                  <c:v>1.0373914459442419</c:v>
                </c:pt>
                <c:pt idx="26">
                  <c:v>1.0251474059926811</c:v>
                </c:pt>
                <c:pt idx="27">
                  <c:v>1.016729728716147</c:v>
                </c:pt>
                <c:pt idx="28">
                  <c:v>1.013176758281922</c:v>
                </c:pt>
                <c:pt idx="29">
                  <c:v>1.013160241808239</c:v>
                </c:pt>
                <c:pt idx="30">
                  <c:v>1.013473480511982</c:v>
                </c:pt>
                <c:pt idx="31">
                  <c:v>1.0119689125310309</c:v>
                </c:pt>
                <c:pt idx="32">
                  <c:v>1.0116814157383931</c:v>
                </c:pt>
                <c:pt idx="33">
                  <c:v>1.0091407708869189</c:v>
                </c:pt>
                <c:pt idx="34">
                  <c:v>1.007483436607209</c:v>
                </c:pt>
                <c:pt idx="35">
                  <c:v>1.0067648214546541</c:v>
                </c:pt>
                <c:pt idx="36">
                  <c:v>1.0060538325808179</c:v>
                </c:pt>
                <c:pt idx="37">
                  <c:v>1.0079442257557401</c:v>
                </c:pt>
                <c:pt idx="38">
                  <c:v>1.008060183626728</c:v>
                </c:pt>
                <c:pt idx="39">
                  <c:v>1.01003844308061</c:v>
                </c:pt>
                <c:pt idx="40">
                  <c:v>1.0133645604634081</c:v>
                </c:pt>
                <c:pt idx="41">
                  <c:v>1.0167193672001831</c:v>
                </c:pt>
                <c:pt idx="42">
                  <c:v>1.0218926748961989</c:v>
                </c:pt>
                <c:pt idx="43">
                  <c:v>1.026841292687475</c:v>
                </c:pt>
                <c:pt idx="44">
                  <c:v>1.0288225079555731</c:v>
                </c:pt>
                <c:pt idx="45">
                  <c:v>1.0315670203134719</c:v>
                </c:pt>
                <c:pt idx="46">
                  <c:v>1.035574732264877</c:v>
                </c:pt>
                <c:pt idx="47">
                  <c:v>1.0377741580302491</c:v>
                </c:pt>
                <c:pt idx="48">
                  <c:v>1.0422659472547</c:v>
                </c:pt>
                <c:pt idx="49">
                  <c:v>1.044721812240742</c:v>
                </c:pt>
                <c:pt idx="50">
                  <c:v>1.048081278554418</c:v>
                </c:pt>
                <c:pt idx="51">
                  <c:v>1.050447327961757</c:v>
                </c:pt>
                <c:pt idx="52">
                  <c:v>1.0530902066351211</c:v>
                </c:pt>
                <c:pt idx="53">
                  <c:v>1.0545222439962341</c:v>
                </c:pt>
                <c:pt idx="54">
                  <c:v>1.0569051665607709</c:v>
                </c:pt>
                <c:pt idx="55">
                  <c:v>1.0617896216257769</c:v>
                </c:pt>
                <c:pt idx="56">
                  <c:v>1.0639862698372169</c:v>
                </c:pt>
                <c:pt idx="57">
                  <c:v>1.0682051327352531</c:v>
                </c:pt>
                <c:pt idx="58">
                  <c:v>1.069923963932901</c:v>
                </c:pt>
                <c:pt idx="59">
                  <c:v>1.071750318276125</c:v>
                </c:pt>
                <c:pt idx="60">
                  <c:v>1.0736549231619521</c:v>
                </c:pt>
                <c:pt idx="61">
                  <c:v>1.077162615340729</c:v>
                </c:pt>
                <c:pt idx="62">
                  <c:v>1.0774217631380949</c:v>
                </c:pt>
                <c:pt idx="63">
                  <c:v>1.0807239352517419</c:v>
                </c:pt>
                <c:pt idx="64">
                  <c:v>1.081879612290952</c:v>
                </c:pt>
                <c:pt idx="65">
                  <c:v>1.0824162549984671</c:v>
                </c:pt>
                <c:pt idx="66">
                  <c:v>1.082654449204187</c:v>
                </c:pt>
                <c:pt idx="67">
                  <c:v>1.0825755349394961</c:v>
                </c:pt>
                <c:pt idx="68">
                  <c:v>1.084273209483674</c:v>
                </c:pt>
                <c:pt idx="69">
                  <c:v>1.0864540397481779</c:v>
                </c:pt>
                <c:pt idx="70">
                  <c:v>1.087925894167628</c:v>
                </c:pt>
                <c:pt idx="71">
                  <c:v>1.0895486111682411</c:v>
                </c:pt>
                <c:pt idx="72">
                  <c:v>1.091625333555085</c:v>
                </c:pt>
                <c:pt idx="73">
                  <c:v>1.093155156926354</c:v>
                </c:pt>
                <c:pt idx="74">
                  <c:v>1.0948959157285301</c:v>
                </c:pt>
                <c:pt idx="75">
                  <c:v>1.0957971941638149</c:v>
                </c:pt>
                <c:pt idx="76">
                  <c:v>1.097919710122385</c:v>
                </c:pt>
                <c:pt idx="77">
                  <c:v>1.1015092813736</c:v>
                </c:pt>
                <c:pt idx="78">
                  <c:v>1.101508119662395</c:v>
                </c:pt>
                <c:pt idx="79">
                  <c:v>1.1042894455673919</c:v>
                </c:pt>
                <c:pt idx="80">
                  <c:v>1.1061245573731959</c:v>
                </c:pt>
                <c:pt idx="81">
                  <c:v>1.1075147463455439</c:v>
                </c:pt>
                <c:pt idx="82">
                  <c:v>1.1093448547754681</c:v>
                </c:pt>
                <c:pt idx="83">
                  <c:v>1.110352634983566</c:v>
                </c:pt>
                <c:pt idx="84">
                  <c:v>1.1116062552096539</c:v>
                </c:pt>
                <c:pt idx="85">
                  <c:v>1.112348124773934</c:v>
                </c:pt>
                <c:pt idx="86">
                  <c:v>1.1136322482006129</c:v>
                </c:pt>
                <c:pt idx="87">
                  <c:v>1.114361987230283</c:v>
                </c:pt>
                <c:pt idx="88">
                  <c:v>1.1162515365689849</c:v>
                </c:pt>
                <c:pt idx="89">
                  <c:v>1.117475589388033</c:v>
                </c:pt>
                <c:pt idx="90">
                  <c:v>1.118296531342728</c:v>
                </c:pt>
                <c:pt idx="91">
                  <c:v>1.120396951252987</c:v>
                </c:pt>
                <c:pt idx="92">
                  <c:v>1.120645188217092</c:v>
                </c:pt>
                <c:pt idx="93">
                  <c:v>1.1220667554743919</c:v>
                </c:pt>
                <c:pt idx="94">
                  <c:v>1.123452893197965</c:v>
                </c:pt>
                <c:pt idx="95">
                  <c:v>1.124687035275556</c:v>
                </c:pt>
                <c:pt idx="96">
                  <c:v>1.124272659827676</c:v>
                </c:pt>
                <c:pt idx="97">
                  <c:v>1.1259371647592671</c:v>
                </c:pt>
                <c:pt idx="98">
                  <c:v>1.126904554403209</c:v>
                </c:pt>
                <c:pt idx="99">
                  <c:v>1.127233141457723</c:v>
                </c:pt>
                <c:pt idx="100">
                  <c:v>1.12788252151323</c:v>
                </c:pt>
                <c:pt idx="101">
                  <c:v>1.1281868477025929</c:v>
                </c:pt>
                <c:pt idx="102">
                  <c:v>1.127958625155423</c:v>
                </c:pt>
                <c:pt idx="103">
                  <c:v>1.128361413112611</c:v>
                </c:pt>
                <c:pt idx="104">
                  <c:v>1.1277914349023881</c:v>
                </c:pt>
                <c:pt idx="105">
                  <c:v>1.1279670531668491</c:v>
                </c:pt>
                <c:pt idx="106">
                  <c:v>1.1285963154387399</c:v>
                </c:pt>
                <c:pt idx="107">
                  <c:v>1.1291529274098651</c:v>
                </c:pt>
                <c:pt idx="108">
                  <c:v>1.129879027974299</c:v>
                </c:pt>
                <c:pt idx="109">
                  <c:v>1.1306182152626341</c:v>
                </c:pt>
                <c:pt idx="110">
                  <c:v>1.130654936475914</c:v>
                </c:pt>
                <c:pt idx="111">
                  <c:v>1.130699275250602</c:v>
                </c:pt>
                <c:pt idx="112">
                  <c:v>1.13199076814019</c:v>
                </c:pt>
                <c:pt idx="113">
                  <c:v>1.1331865677222941</c:v>
                </c:pt>
                <c:pt idx="114">
                  <c:v>1.133436818200531</c:v>
                </c:pt>
                <c:pt idx="115">
                  <c:v>1.133855885519055</c:v>
                </c:pt>
                <c:pt idx="116">
                  <c:v>1.13371475131842</c:v>
                </c:pt>
                <c:pt idx="117">
                  <c:v>1.1336186692943531</c:v>
                </c:pt>
                <c:pt idx="118">
                  <c:v>1.1326476242193311</c:v>
                </c:pt>
                <c:pt idx="119">
                  <c:v>1.133360796070642</c:v>
                </c:pt>
                <c:pt idx="120">
                  <c:v>1.1330017269409709</c:v>
                </c:pt>
                <c:pt idx="121">
                  <c:v>1.133112442098881</c:v>
                </c:pt>
                <c:pt idx="122">
                  <c:v>1.1329924938430029</c:v>
                </c:pt>
                <c:pt idx="123">
                  <c:v>1.132093477909772</c:v>
                </c:pt>
                <c:pt idx="124">
                  <c:v>1.131869163536553</c:v>
                </c:pt>
                <c:pt idx="125">
                  <c:v>1.131858649484178</c:v>
                </c:pt>
                <c:pt idx="126">
                  <c:v>1.132212929469073</c:v>
                </c:pt>
                <c:pt idx="127">
                  <c:v>1.1315929805265641</c:v>
                </c:pt>
                <c:pt idx="128">
                  <c:v>1.1326156137266581</c:v>
                </c:pt>
                <c:pt idx="129">
                  <c:v>1.131811864215559</c:v>
                </c:pt>
                <c:pt idx="130">
                  <c:v>1.1312270025910991</c:v>
                </c:pt>
                <c:pt idx="131">
                  <c:v>1.130029150331934</c:v>
                </c:pt>
                <c:pt idx="132">
                  <c:v>1.130102507920776</c:v>
                </c:pt>
                <c:pt idx="133">
                  <c:v>1.129007597307492</c:v>
                </c:pt>
                <c:pt idx="134">
                  <c:v>1.1287765813387709</c:v>
                </c:pt>
                <c:pt idx="135">
                  <c:v>1.1281938930075299</c:v>
                </c:pt>
                <c:pt idx="136">
                  <c:v>1.1280281836212469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428-4553-A0DA-E4AFABF63E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71460239"/>
        <c:axId val="1571460719"/>
      </c:lineChart>
      <c:dateAx>
        <c:axId val="1571460239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1460719"/>
        <c:crosses val="autoZero"/>
        <c:auto val="1"/>
        <c:lblOffset val="100"/>
        <c:baseTimeUnit val="days"/>
      </c:dateAx>
      <c:valAx>
        <c:axId val="15714607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14602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[KCOR_analysis.xlsx]2021_24 2 v 0 slope detail!PivotTable6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KCOR(t)</a:t>
            </a:r>
            <a:r>
              <a:rPr lang="en-US" baseline="0"/>
              <a:t> for Dose 2 vs. 0 for 2021_24 fixed enrollment date.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'2021_24 2 v 0 slope detail'!$B$6</c:f>
              <c:strCache>
                <c:ptCount val="1"/>
                <c:pt idx="0">
                  <c:v>Sum of KCOR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'2021_24 2 v 0 slope detail'!$A$7:$A$181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'2021_24 2 v 0 slope detail'!$B$7:$B$181</c:f>
              <c:numCache>
                <c:formatCode>General</c:formatCode>
                <c:ptCount val="174"/>
                <c:pt idx="2">
                  <c:v>0.87306017385920265</c:v>
                </c:pt>
                <c:pt idx="3">
                  <c:v>0.85553945141628474</c:v>
                </c:pt>
                <c:pt idx="4">
                  <c:v>0.96703747575875532</c:v>
                </c:pt>
                <c:pt idx="5">
                  <c:v>1</c:v>
                </c:pt>
                <c:pt idx="6">
                  <c:v>1.0612306386290751</c:v>
                </c:pt>
                <c:pt idx="7">
                  <c:v>1.084331122761677</c:v>
                </c:pt>
                <c:pt idx="8">
                  <c:v>1.103925276953762</c:v>
                </c:pt>
                <c:pt idx="9">
                  <c:v>1.1029208001027131</c:v>
                </c:pt>
                <c:pt idx="10">
                  <c:v>1.1100133346566079</c:v>
                </c:pt>
                <c:pt idx="11">
                  <c:v>1.1265275997652939</c:v>
                </c:pt>
                <c:pt idx="12">
                  <c:v>1.1440971819056101</c:v>
                </c:pt>
                <c:pt idx="13">
                  <c:v>1.156608685057442</c:v>
                </c:pt>
                <c:pt idx="14">
                  <c:v>1.1591081125799949</c:v>
                </c:pt>
                <c:pt idx="15">
                  <c:v>1.1694479114624681</c:v>
                </c:pt>
                <c:pt idx="16">
                  <c:v>1.1755285897317931</c:v>
                </c:pt>
                <c:pt idx="17">
                  <c:v>1.171927485434529</c:v>
                </c:pt>
                <c:pt idx="18">
                  <c:v>1.176222143257067</c:v>
                </c:pt>
                <c:pt idx="19">
                  <c:v>1.1795833631969901</c:v>
                </c:pt>
                <c:pt idx="20">
                  <c:v>1.169888108287306</c:v>
                </c:pt>
                <c:pt idx="21">
                  <c:v>1.1643167602295179</c:v>
                </c:pt>
                <c:pt idx="22">
                  <c:v>1.132558423798818</c:v>
                </c:pt>
                <c:pt idx="23">
                  <c:v>1.110897507223259</c:v>
                </c:pt>
                <c:pt idx="24">
                  <c:v>1.098176480247075</c:v>
                </c:pt>
                <c:pt idx="25">
                  <c:v>1.0858737834345029</c:v>
                </c:pt>
                <c:pt idx="26">
                  <c:v>1.0694206134763511</c:v>
                </c:pt>
                <c:pt idx="27">
                  <c:v>1.054450728664202</c:v>
                </c:pt>
                <c:pt idx="28">
                  <c:v>1.0388241652059671</c:v>
                </c:pt>
                <c:pt idx="29">
                  <c:v>1.0317821441726609</c:v>
                </c:pt>
                <c:pt idx="30">
                  <c:v>1.0287927532401171</c:v>
                </c:pt>
                <c:pt idx="31">
                  <c:v>1.027396069555965</c:v>
                </c:pt>
                <c:pt idx="32">
                  <c:v>1.031421687249938</c:v>
                </c:pt>
                <c:pt idx="33">
                  <c:v>1.0284301177138619</c:v>
                </c:pt>
                <c:pt idx="34">
                  <c:v>1.0269382014024351</c:v>
                </c:pt>
                <c:pt idx="35">
                  <c:v>1.0241452475921891</c:v>
                </c:pt>
                <c:pt idx="36">
                  <c:v>1.021869098382312</c:v>
                </c:pt>
                <c:pt idx="37">
                  <c:v>1.0235758210291011</c:v>
                </c:pt>
                <c:pt idx="38">
                  <c:v>1.023416112167834</c:v>
                </c:pt>
                <c:pt idx="39">
                  <c:v>1.0255335891142461</c:v>
                </c:pt>
                <c:pt idx="40">
                  <c:v>1.026798966511443</c:v>
                </c:pt>
                <c:pt idx="41">
                  <c:v>1.0320116123931</c:v>
                </c:pt>
                <c:pt idx="42">
                  <c:v>1.035805202190772</c:v>
                </c:pt>
                <c:pt idx="43">
                  <c:v>1.041089868077141</c:v>
                </c:pt>
                <c:pt idx="44">
                  <c:v>1.047947140341307</c:v>
                </c:pt>
                <c:pt idx="45">
                  <c:v>1.0560750951727891</c:v>
                </c:pt>
                <c:pt idx="46">
                  <c:v>1.0618633859081379</c:v>
                </c:pt>
                <c:pt idx="47">
                  <c:v>1.0661581804692599</c:v>
                </c:pt>
                <c:pt idx="48">
                  <c:v>1.069355268858454</c:v>
                </c:pt>
                <c:pt idx="49">
                  <c:v>1.0742965816302461</c:v>
                </c:pt>
                <c:pt idx="50">
                  <c:v>1.079354811865844</c:v>
                </c:pt>
                <c:pt idx="51">
                  <c:v>1.082009639833744</c:v>
                </c:pt>
                <c:pt idx="52">
                  <c:v>1.085973445437652</c:v>
                </c:pt>
                <c:pt idx="53">
                  <c:v>1.0891349679968181</c:v>
                </c:pt>
                <c:pt idx="54">
                  <c:v>1.093680398406</c:v>
                </c:pt>
                <c:pt idx="55">
                  <c:v>1.0972066063952091</c:v>
                </c:pt>
                <c:pt idx="56">
                  <c:v>1.0962740941498359</c:v>
                </c:pt>
                <c:pt idx="57">
                  <c:v>1.101576818240765</c:v>
                </c:pt>
                <c:pt idx="58">
                  <c:v>1.104603821404035</c:v>
                </c:pt>
                <c:pt idx="59">
                  <c:v>1.109660592061648</c:v>
                </c:pt>
                <c:pt idx="60">
                  <c:v>1.112496745072894</c:v>
                </c:pt>
                <c:pt idx="61">
                  <c:v>1.1159174727029231</c:v>
                </c:pt>
                <c:pt idx="62">
                  <c:v>1.1173830102108939</c:v>
                </c:pt>
                <c:pt idx="63">
                  <c:v>1.1208350862334571</c:v>
                </c:pt>
                <c:pt idx="64">
                  <c:v>1.1215309200971011</c:v>
                </c:pt>
                <c:pt idx="65">
                  <c:v>1.126841801837045</c:v>
                </c:pt>
                <c:pt idx="66">
                  <c:v>1.129891429568125</c:v>
                </c:pt>
                <c:pt idx="67">
                  <c:v>1.1308639630471811</c:v>
                </c:pt>
                <c:pt idx="68">
                  <c:v>1.131459575265422</c:v>
                </c:pt>
                <c:pt idx="69">
                  <c:v>1.131898333906179</c:v>
                </c:pt>
                <c:pt idx="70">
                  <c:v>1.138113055666031</c:v>
                </c:pt>
                <c:pt idx="71">
                  <c:v>1.139706800166677</c:v>
                </c:pt>
                <c:pt idx="72">
                  <c:v>1.1424041215916381</c:v>
                </c:pt>
                <c:pt idx="73">
                  <c:v>1.14435734139993</c:v>
                </c:pt>
                <c:pt idx="74">
                  <c:v>1.1486103371140499</c:v>
                </c:pt>
                <c:pt idx="75">
                  <c:v>1.153277992212433</c:v>
                </c:pt>
                <c:pt idx="76">
                  <c:v>1.1556981452284469</c:v>
                </c:pt>
                <c:pt idx="77">
                  <c:v>1.1579858052731149</c:v>
                </c:pt>
                <c:pt idx="78">
                  <c:v>1.160642403885392</c:v>
                </c:pt>
                <c:pt idx="79">
                  <c:v>1.16499500644622</c:v>
                </c:pt>
                <c:pt idx="80">
                  <c:v>1.165424394572727</c:v>
                </c:pt>
                <c:pt idx="81">
                  <c:v>1.166180479030074</c:v>
                </c:pt>
                <c:pt idx="82">
                  <c:v>1.1671729920496909</c:v>
                </c:pt>
                <c:pt idx="83">
                  <c:v>1.16854600205111</c:v>
                </c:pt>
                <c:pt idx="84">
                  <c:v>1.171943636452077</c:v>
                </c:pt>
                <c:pt idx="85">
                  <c:v>1.17467791771276</c:v>
                </c:pt>
                <c:pt idx="86">
                  <c:v>1.176425980016512</c:v>
                </c:pt>
                <c:pt idx="87">
                  <c:v>1.1784551391464479</c:v>
                </c:pt>
                <c:pt idx="88">
                  <c:v>1.1803039615404689</c:v>
                </c:pt>
                <c:pt idx="89">
                  <c:v>1.183754224843371</c:v>
                </c:pt>
                <c:pt idx="90">
                  <c:v>1.1856192722322001</c:v>
                </c:pt>
                <c:pt idx="91">
                  <c:v>1.1858640879053319</c:v>
                </c:pt>
                <c:pt idx="92">
                  <c:v>1.1890464981369371</c:v>
                </c:pt>
                <c:pt idx="93">
                  <c:v>1.191762494297508</c:v>
                </c:pt>
                <c:pt idx="94">
                  <c:v>1.194948724856258</c:v>
                </c:pt>
                <c:pt idx="95">
                  <c:v>1.197198532522884</c:v>
                </c:pt>
                <c:pt idx="96">
                  <c:v>1.199515805109558</c:v>
                </c:pt>
                <c:pt idx="97">
                  <c:v>1.203209388214725</c:v>
                </c:pt>
                <c:pt idx="98">
                  <c:v>1.20431161361702</c:v>
                </c:pt>
                <c:pt idx="99">
                  <c:v>1.207693198978915</c:v>
                </c:pt>
                <c:pt idx="100">
                  <c:v>1.211156010437358</c:v>
                </c:pt>
                <c:pt idx="101">
                  <c:v>1.2118893271963429</c:v>
                </c:pt>
                <c:pt idx="102">
                  <c:v>1.212866135856342</c:v>
                </c:pt>
                <c:pt idx="103">
                  <c:v>1.2136405353365189</c:v>
                </c:pt>
                <c:pt idx="104">
                  <c:v>1.2136042424239031</c:v>
                </c:pt>
                <c:pt idx="105">
                  <c:v>1.214792722158667</c:v>
                </c:pt>
                <c:pt idx="106">
                  <c:v>1.2146641991510989</c:v>
                </c:pt>
                <c:pt idx="107">
                  <c:v>1.2153566878911479</c:v>
                </c:pt>
                <c:pt idx="108">
                  <c:v>1.2182007653191671</c:v>
                </c:pt>
                <c:pt idx="109">
                  <c:v>1.2205161161214639</c:v>
                </c:pt>
                <c:pt idx="110">
                  <c:v>1.221557309066384</c:v>
                </c:pt>
                <c:pt idx="111">
                  <c:v>1.221700025542046</c:v>
                </c:pt>
                <c:pt idx="112">
                  <c:v>1.2237879024296341</c:v>
                </c:pt>
                <c:pt idx="113">
                  <c:v>1.2234309247651249</c:v>
                </c:pt>
                <c:pt idx="114">
                  <c:v>1.226724324477773</c:v>
                </c:pt>
                <c:pt idx="115">
                  <c:v>1.2288880747154489</c:v>
                </c:pt>
                <c:pt idx="116">
                  <c:v>1.230991615422572</c:v>
                </c:pt>
                <c:pt idx="117">
                  <c:v>1.233516522373902</c:v>
                </c:pt>
                <c:pt idx="118">
                  <c:v>1.233333879208889</c:v>
                </c:pt>
                <c:pt idx="119">
                  <c:v>1.2349319053362791</c:v>
                </c:pt>
                <c:pt idx="120">
                  <c:v>1.235046599498449</c:v>
                </c:pt>
                <c:pt idx="121">
                  <c:v>1.236059997909861</c:v>
                </c:pt>
                <c:pt idx="122">
                  <c:v>1.2364432317225471</c:v>
                </c:pt>
                <c:pt idx="123">
                  <c:v>1.2378478976791889</c:v>
                </c:pt>
                <c:pt idx="124">
                  <c:v>1.2379083076502431</c:v>
                </c:pt>
                <c:pt idx="125">
                  <c:v>1.2370948675819431</c:v>
                </c:pt>
                <c:pt idx="126">
                  <c:v>1.236876699820503</c:v>
                </c:pt>
                <c:pt idx="127">
                  <c:v>1.2379620096138499</c:v>
                </c:pt>
                <c:pt idx="128">
                  <c:v>1.2383742870825361</c:v>
                </c:pt>
                <c:pt idx="129">
                  <c:v>1.2371298452034829</c:v>
                </c:pt>
                <c:pt idx="130">
                  <c:v>1.2378485580002321</c:v>
                </c:pt>
                <c:pt idx="131">
                  <c:v>1.236710288520394</c:v>
                </c:pt>
                <c:pt idx="132">
                  <c:v>1.2339466197443421</c:v>
                </c:pt>
                <c:pt idx="133">
                  <c:v>1.232924134139922</c:v>
                </c:pt>
                <c:pt idx="134">
                  <c:v>1.232873209354141</c:v>
                </c:pt>
                <c:pt idx="135">
                  <c:v>1.2323975779176899</c:v>
                </c:pt>
                <c:pt idx="136">
                  <c:v>1.233823687308345</c:v>
                </c:pt>
                <c:pt idx="137">
                  <c:v>1.2328801788436681</c:v>
                </c:pt>
                <c:pt idx="138">
                  <c:v>1.232718979142569</c:v>
                </c:pt>
                <c:pt idx="139">
                  <c:v>1.232798313925856</c:v>
                </c:pt>
                <c:pt idx="140">
                  <c:v>1.23418952858112</c:v>
                </c:pt>
                <c:pt idx="141">
                  <c:v>1.234850595893604</c:v>
                </c:pt>
                <c:pt idx="142">
                  <c:v>1.234745594806022</c:v>
                </c:pt>
                <c:pt idx="143">
                  <c:v>1.2353441388567159</c:v>
                </c:pt>
                <c:pt idx="144">
                  <c:v>1.235390083478594</c:v>
                </c:pt>
                <c:pt idx="145">
                  <c:v>1.235703039336522</c:v>
                </c:pt>
                <c:pt idx="146">
                  <c:v>1.237221850449705</c:v>
                </c:pt>
                <c:pt idx="147">
                  <c:v>1.2363664696760079</c:v>
                </c:pt>
                <c:pt idx="148">
                  <c:v>1.235447881788839</c:v>
                </c:pt>
                <c:pt idx="149">
                  <c:v>1.2359869054794539</c:v>
                </c:pt>
                <c:pt idx="150">
                  <c:v>1.2371139929407999</c:v>
                </c:pt>
                <c:pt idx="151">
                  <c:v>1.236760385361416</c:v>
                </c:pt>
                <c:pt idx="152">
                  <c:v>1.2373019850874749</c:v>
                </c:pt>
                <c:pt idx="153">
                  <c:v>1.2374773517119459</c:v>
                </c:pt>
                <c:pt idx="154">
                  <c:v>1.2376601305905031</c:v>
                </c:pt>
                <c:pt idx="155">
                  <c:v>1.238286755267519</c:v>
                </c:pt>
                <c:pt idx="156">
                  <c:v>1.240101460484248</c:v>
                </c:pt>
                <c:pt idx="157">
                  <c:v>1.24083842780388</c:v>
                </c:pt>
                <c:pt idx="158">
                  <c:v>1.2432463545857679</c:v>
                </c:pt>
                <c:pt idx="159">
                  <c:v>1.244202284824067</c:v>
                </c:pt>
                <c:pt idx="160">
                  <c:v>1.2452971400885511</c:v>
                </c:pt>
                <c:pt idx="161">
                  <c:v>1.2452931308538</c:v>
                </c:pt>
                <c:pt idx="162">
                  <c:v>1.24595529139899</c:v>
                </c:pt>
                <c:pt idx="163">
                  <c:v>1.2454013082415509</c:v>
                </c:pt>
                <c:pt idx="164">
                  <c:v>1.2448452801437371</c:v>
                </c:pt>
                <c:pt idx="165">
                  <c:v>1.2433550466469829</c:v>
                </c:pt>
                <c:pt idx="166">
                  <c:v>1.2435662190864549</c:v>
                </c:pt>
                <c:pt idx="167">
                  <c:v>1.243888399808823</c:v>
                </c:pt>
                <c:pt idx="168">
                  <c:v>1.2433194323325829</c:v>
                </c:pt>
                <c:pt idx="169">
                  <c:v>1.2440676990880291</c:v>
                </c:pt>
                <c:pt idx="170">
                  <c:v>1.244046493866189</c:v>
                </c:pt>
                <c:pt idx="171">
                  <c:v>1.2444743637197959</c:v>
                </c:pt>
                <c:pt idx="172">
                  <c:v>1.24434539784542</c:v>
                </c:pt>
                <c:pt idx="173">
                  <c:v>1.24420128323392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F73-4F29-9A28-D57142800203}"/>
            </c:ext>
          </c:extLst>
        </c:ser>
        <c:ser>
          <c:idx val="1"/>
          <c:order val="1"/>
          <c:tx>
            <c:strRef>
              <c:f>'2021_24 2 v 0 slope detail'!$C$6</c:f>
              <c:strCache>
                <c:ptCount val="1"/>
                <c:pt idx="0">
                  <c:v>Sum of hazard_den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'2021_24 2 v 0 slope detail'!$A$7:$A$181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'2021_24 2 v 0 slope detail'!$C$7:$C$181</c:f>
              <c:numCache>
                <c:formatCode>General</c:formatCode>
                <c:ptCount val="174"/>
                <c:pt idx="0">
                  <c:v>1.7434559045596181E-3</c:v>
                </c:pt>
                <c:pt idx="1">
                  <c:v>1.462691744886458E-3</c:v>
                </c:pt>
                <c:pt idx="2">
                  <c:v>1.319478997308831E-3</c:v>
                </c:pt>
                <c:pt idx="3">
                  <c:v>1.5329420285815939E-3</c:v>
                </c:pt>
                <c:pt idx="4">
                  <c:v>1.435888181277689E-3</c:v>
                </c:pt>
                <c:pt idx="5">
                  <c:v>1.3715968993436691E-3</c:v>
                </c:pt>
                <c:pt idx="6">
                  <c:v>1.340260423427213E-3</c:v>
                </c:pt>
                <c:pt idx="7">
                  <c:v>1.2555805220928931E-3</c:v>
                </c:pt>
                <c:pt idx="8">
                  <c:v>1.3304243354563621E-3</c:v>
                </c:pt>
                <c:pt idx="9">
                  <c:v>1.318857181774751E-3</c:v>
                </c:pt>
                <c:pt idx="10">
                  <c:v>1.29388557161225E-3</c:v>
                </c:pt>
                <c:pt idx="11">
                  <c:v>1.168528655076765E-3</c:v>
                </c:pt>
                <c:pt idx="12">
                  <c:v>1.317162074306215E-3</c:v>
                </c:pt>
                <c:pt idx="13">
                  <c:v>1.285381640704374E-3</c:v>
                </c:pt>
                <c:pt idx="14">
                  <c:v>1.3877252252185921E-3</c:v>
                </c:pt>
                <c:pt idx="15">
                  <c:v>1.1611362988420929E-3</c:v>
                </c:pt>
                <c:pt idx="16">
                  <c:v>1.2230362387378141E-3</c:v>
                </c:pt>
                <c:pt idx="17">
                  <c:v>1.4671048179031249E-3</c:v>
                </c:pt>
                <c:pt idx="18">
                  <c:v>1.4692603772685879E-3</c:v>
                </c:pt>
                <c:pt idx="19">
                  <c:v>1.863631378423735E-3</c:v>
                </c:pt>
                <c:pt idx="20">
                  <c:v>1.928112468412278E-3</c:v>
                </c:pt>
                <c:pt idx="21">
                  <c:v>1.9182545026746121E-3</c:v>
                </c:pt>
                <c:pt idx="22">
                  <c:v>2.7118706766658981E-3</c:v>
                </c:pt>
                <c:pt idx="23">
                  <c:v>2.6304148186567619E-3</c:v>
                </c:pt>
                <c:pt idx="24">
                  <c:v>2.623651247760293E-3</c:v>
                </c:pt>
                <c:pt idx="25">
                  <c:v>2.6236845257874321E-3</c:v>
                </c:pt>
                <c:pt idx="26">
                  <c:v>2.4997609402053079E-3</c:v>
                </c:pt>
                <c:pt idx="27">
                  <c:v>2.416308149889673E-3</c:v>
                </c:pt>
                <c:pt idx="28">
                  <c:v>2.249254072045603E-3</c:v>
                </c:pt>
                <c:pt idx="29">
                  <c:v>1.9910272116679308E-3</c:v>
                </c:pt>
                <c:pt idx="30">
                  <c:v>1.835383937213757E-3</c:v>
                </c:pt>
                <c:pt idx="31">
                  <c:v>1.5677246235923309E-3</c:v>
                </c:pt>
                <c:pt idx="32">
                  <c:v>1.5006046916998001E-3</c:v>
                </c:pt>
                <c:pt idx="33">
                  <c:v>1.809552142558206E-3</c:v>
                </c:pt>
                <c:pt idx="34">
                  <c:v>2.0294167686563682E-3</c:v>
                </c:pt>
                <c:pt idx="35">
                  <c:v>1.9915314116611721E-3</c:v>
                </c:pt>
                <c:pt idx="36">
                  <c:v>1.806116082368477E-3</c:v>
                </c:pt>
                <c:pt idx="37">
                  <c:v>1.661863773098643E-3</c:v>
                </c:pt>
                <c:pt idx="38">
                  <c:v>1.566143534436146E-3</c:v>
                </c:pt>
                <c:pt idx="39">
                  <c:v>1.5333758367744479E-3</c:v>
                </c:pt>
                <c:pt idx="40">
                  <c:v>1.6486307420293569E-3</c:v>
                </c:pt>
                <c:pt idx="41">
                  <c:v>1.481732627900318E-3</c:v>
                </c:pt>
                <c:pt idx="42">
                  <c:v>1.4343960685252941E-3</c:v>
                </c:pt>
                <c:pt idx="43">
                  <c:v>1.3160037841747779E-3</c:v>
                </c:pt>
                <c:pt idx="44">
                  <c:v>1.296456534226297E-3</c:v>
                </c:pt>
                <c:pt idx="45">
                  <c:v>1.269728845886226E-3</c:v>
                </c:pt>
                <c:pt idx="46">
                  <c:v>1.285566323337205E-3</c:v>
                </c:pt>
                <c:pt idx="47">
                  <c:v>1.358434950689207E-3</c:v>
                </c:pt>
                <c:pt idx="48">
                  <c:v>1.203412424309702E-3</c:v>
                </c:pt>
                <c:pt idx="49">
                  <c:v>1.0478519994756069E-3</c:v>
                </c:pt>
                <c:pt idx="50">
                  <c:v>1.134676988605263E-3</c:v>
                </c:pt>
                <c:pt idx="51">
                  <c:v>1.2003430992535891E-3</c:v>
                </c:pt>
                <c:pt idx="52">
                  <c:v>1.0728847320544349E-3</c:v>
                </c:pt>
                <c:pt idx="53">
                  <c:v>1.066869162706634E-3</c:v>
                </c:pt>
                <c:pt idx="54">
                  <c:v>1.1469453089209491E-3</c:v>
                </c:pt>
                <c:pt idx="55">
                  <c:v>9.8303730542058333E-4</c:v>
                </c:pt>
                <c:pt idx="56">
                  <c:v>1.264476991195733E-3</c:v>
                </c:pt>
                <c:pt idx="57">
                  <c:v>1.287686586723595E-3</c:v>
                </c:pt>
                <c:pt idx="58">
                  <c:v>1.1955951670162179E-3</c:v>
                </c:pt>
                <c:pt idx="59">
                  <c:v>1.3775497663513739E-3</c:v>
                </c:pt>
                <c:pt idx="60">
                  <c:v>1.176988921986795E-3</c:v>
                </c:pt>
                <c:pt idx="61">
                  <c:v>1.120476645050765E-3</c:v>
                </c:pt>
                <c:pt idx="62">
                  <c:v>1.2304219727820071E-3</c:v>
                </c:pt>
                <c:pt idx="63">
                  <c:v>1.1376235765742119E-3</c:v>
                </c:pt>
                <c:pt idx="64">
                  <c:v>1.3568424661823621E-3</c:v>
                </c:pt>
                <c:pt idx="65">
                  <c:v>1.0677475900578871E-3</c:v>
                </c:pt>
                <c:pt idx="66">
                  <c:v>1.2217739056633371E-3</c:v>
                </c:pt>
                <c:pt idx="67">
                  <c:v>1.3982655049583029E-3</c:v>
                </c:pt>
                <c:pt idx="68">
                  <c:v>1.429436418341361E-3</c:v>
                </c:pt>
                <c:pt idx="69">
                  <c:v>1.48999757321493E-3</c:v>
                </c:pt>
                <c:pt idx="70">
                  <c:v>1.0675090764937811E-3</c:v>
                </c:pt>
                <c:pt idx="71">
                  <c:v>1.3251726127682161E-3</c:v>
                </c:pt>
                <c:pt idx="72">
                  <c:v>1.062730510967097E-3</c:v>
                </c:pt>
                <c:pt idx="73">
                  <c:v>1.240166884322196E-3</c:v>
                </c:pt>
                <c:pt idx="74">
                  <c:v>1.09459837703373E-3</c:v>
                </c:pt>
                <c:pt idx="75">
                  <c:v>1.103160298088806E-3</c:v>
                </c:pt>
                <c:pt idx="76">
                  <c:v>1.3107995543765009E-3</c:v>
                </c:pt>
                <c:pt idx="77">
                  <c:v>1.194399735012704E-3</c:v>
                </c:pt>
                <c:pt idx="78">
                  <c:v>1.42498547444302E-3</c:v>
                </c:pt>
                <c:pt idx="79">
                  <c:v>1.6121640503504169E-3</c:v>
                </c:pt>
                <c:pt idx="80">
                  <c:v>1.755751089992002E-3</c:v>
                </c:pt>
                <c:pt idx="81">
                  <c:v>1.6547695261722589E-3</c:v>
                </c:pt>
                <c:pt idx="82">
                  <c:v>1.463976778394531E-3</c:v>
                </c:pt>
                <c:pt idx="83">
                  <c:v>1.3468867377271481E-3</c:v>
                </c:pt>
                <c:pt idx="84">
                  <c:v>1.169660484845706E-3</c:v>
                </c:pt>
                <c:pt idx="85">
                  <c:v>1.1934332758280939E-3</c:v>
                </c:pt>
                <c:pt idx="86">
                  <c:v>1.1724293778226449E-3</c:v>
                </c:pt>
                <c:pt idx="87">
                  <c:v>1.1738055821287779E-3</c:v>
                </c:pt>
                <c:pt idx="88">
                  <c:v>1.302600143758528E-3</c:v>
                </c:pt>
                <c:pt idx="89">
                  <c:v>1.1166905155029271E-3</c:v>
                </c:pt>
                <c:pt idx="90">
                  <c:v>1.2231086489572409E-3</c:v>
                </c:pt>
                <c:pt idx="91">
                  <c:v>1.3073566963185429E-3</c:v>
                </c:pt>
                <c:pt idx="92">
                  <c:v>1.0153583206592839E-3</c:v>
                </c:pt>
                <c:pt idx="93">
                  <c:v>1.099298366886263E-3</c:v>
                </c:pt>
                <c:pt idx="94">
                  <c:v>9.7978633424119577E-4</c:v>
                </c:pt>
                <c:pt idx="95">
                  <c:v>1.063821861142351E-3</c:v>
                </c:pt>
                <c:pt idx="96">
                  <c:v>1.027151632922629E-3</c:v>
                </c:pt>
                <c:pt idx="97">
                  <c:v>8.995661523120617E-4</c:v>
                </c:pt>
                <c:pt idx="98">
                  <c:v>1.006409322723347E-3</c:v>
                </c:pt>
                <c:pt idx="99">
                  <c:v>9.2402548401909323E-4</c:v>
                </c:pt>
                <c:pt idx="100">
                  <c:v>9.1729215741323024E-4</c:v>
                </c:pt>
                <c:pt idx="101">
                  <c:v>1.115639559261657E-3</c:v>
                </c:pt>
                <c:pt idx="102">
                  <c:v>1.010408047673393E-3</c:v>
                </c:pt>
                <c:pt idx="103">
                  <c:v>1.0723331496269709E-3</c:v>
                </c:pt>
                <c:pt idx="104">
                  <c:v>1.0734842825191469E-3</c:v>
                </c:pt>
                <c:pt idx="105">
                  <c:v>1.0822676848651169E-3</c:v>
                </c:pt>
                <c:pt idx="106">
                  <c:v>1.022338956231283E-3</c:v>
                </c:pt>
                <c:pt idx="107">
                  <c:v>1.0539662179014739E-3</c:v>
                </c:pt>
                <c:pt idx="108">
                  <c:v>9.7854846271537956E-4</c:v>
                </c:pt>
                <c:pt idx="109">
                  <c:v>9.1823155067486902E-4</c:v>
                </c:pt>
                <c:pt idx="110">
                  <c:v>8.884124043016966E-4</c:v>
                </c:pt>
                <c:pt idx="111">
                  <c:v>1.042673017167453E-3</c:v>
                </c:pt>
                <c:pt idx="112">
                  <c:v>8.7476985320454929E-4</c:v>
                </c:pt>
                <c:pt idx="113">
                  <c:v>1.2061800898454651E-3</c:v>
                </c:pt>
                <c:pt idx="114">
                  <c:v>9.38165724258052E-4</c:v>
                </c:pt>
                <c:pt idx="115">
                  <c:v>9.1593423992432387E-4</c:v>
                </c:pt>
                <c:pt idx="116">
                  <c:v>8.3195962091469017E-4</c:v>
                </c:pt>
                <c:pt idx="117">
                  <c:v>9.1753736341871207E-4</c:v>
                </c:pt>
                <c:pt idx="118">
                  <c:v>1.0419883622612149E-3</c:v>
                </c:pt>
                <c:pt idx="119">
                  <c:v>9.8120270865392268E-4</c:v>
                </c:pt>
                <c:pt idx="120">
                  <c:v>1.1370141843417979E-3</c:v>
                </c:pt>
                <c:pt idx="121">
                  <c:v>1.146060928613376E-3</c:v>
                </c:pt>
                <c:pt idx="122">
                  <c:v>1.1706607429026259E-3</c:v>
                </c:pt>
                <c:pt idx="123">
                  <c:v>1.0632519433961889E-3</c:v>
                </c:pt>
                <c:pt idx="124">
                  <c:v>1.1421646424761749E-3</c:v>
                </c:pt>
                <c:pt idx="125">
                  <c:v>1.21356405941479E-3</c:v>
                </c:pt>
                <c:pt idx="126">
                  <c:v>1.230635178562225E-3</c:v>
                </c:pt>
                <c:pt idx="127">
                  <c:v>1.216535675212065E-3</c:v>
                </c:pt>
                <c:pt idx="128">
                  <c:v>1.2336523133970191E-3</c:v>
                </c:pt>
                <c:pt idx="129">
                  <c:v>1.462217200350388E-3</c:v>
                </c:pt>
                <c:pt idx="130">
                  <c:v>1.36241936604218E-3</c:v>
                </c:pt>
                <c:pt idx="131">
                  <c:v>1.4192407485240531E-3</c:v>
                </c:pt>
                <c:pt idx="132">
                  <c:v>1.5864168377281039E-3</c:v>
                </c:pt>
                <c:pt idx="133">
                  <c:v>1.3290135801187839E-3</c:v>
                </c:pt>
                <c:pt idx="134">
                  <c:v>1.228288581744117E-3</c:v>
                </c:pt>
                <c:pt idx="135">
                  <c:v>1.2692658095686199E-3</c:v>
                </c:pt>
                <c:pt idx="136">
                  <c:v>1.20765335297365E-3</c:v>
                </c:pt>
                <c:pt idx="137">
                  <c:v>1.367383768093329E-3</c:v>
                </c:pt>
                <c:pt idx="138">
                  <c:v>1.4485184903561289E-3</c:v>
                </c:pt>
                <c:pt idx="139">
                  <c:v>1.156985627121773E-3</c:v>
                </c:pt>
                <c:pt idx="140">
                  <c:v>9.9155205839375504E-4</c:v>
                </c:pt>
                <c:pt idx="141">
                  <c:v>9.4484945018511628E-4</c:v>
                </c:pt>
                <c:pt idx="142">
                  <c:v>1.017342598355099E-3</c:v>
                </c:pt>
                <c:pt idx="143">
                  <c:v>1.090061453725491E-3</c:v>
                </c:pt>
                <c:pt idx="144">
                  <c:v>9.8759933797921626E-4</c:v>
                </c:pt>
                <c:pt idx="145">
                  <c:v>1.0524218631334399E-3</c:v>
                </c:pt>
                <c:pt idx="146">
                  <c:v>9.5766337473520693E-4</c:v>
                </c:pt>
                <c:pt idx="147">
                  <c:v>1.062538047749836E-3</c:v>
                </c:pt>
                <c:pt idx="148">
                  <c:v>1.0316452055784259E-3</c:v>
                </c:pt>
                <c:pt idx="149">
                  <c:v>8.9649492520851013E-4</c:v>
                </c:pt>
                <c:pt idx="150">
                  <c:v>8.9729934957584673E-4</c:v>
                </c:pt>
                <c:pt idx="151">
                  <c:v>1.0185096957201539E-3</c:v>
                </c:pt>
                <c:pt idx="152">
                  <c:v>9.5526325166153268E-4</c:v>
                </c:pt>
                <c:pt idx="153">
                  <c:v>9.4009134647405918E-4</c:v>
                </c:pt>
                <c:pt idx="154">
                  <c:v>1.013432082232552E-3</c:v>
                </c:pt>
                <c:pt idx="155">
                  <c:v>8.9358316671394819E-4</c:v>
                </c:pt>
                <c:pt idx="156">
                  <c:v>6.9280532525480866E-4</c:v>
                </c:pt>
                <c:pt idx="157">
                  <c:v>9.9992750793756794E-4</c:v>
                </c:pt>
                <c:pt idx="158">
                  <c:v>8.4743031930926765E-4</c:v>
                </c:pt>
                <c:pt idx="159">
                  <c:v>7.7539419754691003E-4</c:v>
                </c:pt>
                <c:pt idx="160">
                  <c:v>8.2453563916708226E-4</c:v>
                </c:pt>
                <c:pt idx="161">
                  <c:v>8.3331315550876832E-4</c:v>
                </c:pt>
                <c:pt idx="162">
                  <c:v>8.5021624904932868E-4</c:v>
                </c:pt>
                <c:pt idx="163">
                  <c:v>8.9149680102891613E-4</c:v>
                </c:pt>
                <c:pt idx="164">
                  <c:v>8.5169898807757312E-4</c:v>
                </c:pt>
                <c:pt idx="165">
                  <c:v>8.9305291996467082E-4</c:v>
                </c:pt>
                <c:pt idx="166">
                  <c:v>7.4747527468512636E-4</c:v>
                </c:pt>
                <c:pt idx="167">
                  <c:v>7.6430846004845419E-4</c:v>
                </c:pt>
                <c:pt idx="168">
                  <c:v>4.7181707388779071E-4</c:v>
                </c:pt>
                <c:pt idx="169">
                  <c:v>4.1504582376114031E-4</c:v>
                </c:pt>
                <c:pt idx="170">
                  <c:v>3.8263956634275269E-4</c:v>
                </c:pt>
                <c:pt idx="171">
                  <c:v>3.0946389699143773E-4</c:v>
                </c:pt>
                <c:pt idx="172">
                  <c:v>1.3846354358467171E-4</c:v>
                </c:pt>
                <c:pt idx="173">
                  <c:v>4.0726230141422117E-5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3F73-4F29-9A28-D57142800203}"/>
            </c:ext>
          </c:extLst>
        </c:ser>
        <c:ser>
          <c:idx val="2"/>
          <c:order val="2"/>
          <c:tx>
            <c:strRef>
              <c:f>'2021_24 2 v 0 slope detail'!$D$6</c:f>
              <c:strCache>
                <c:ptCount val="1"/>
                <c:pt idx="0">
                  <c:v>Sum of hazard_num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'2021_24 2 v 0 slope detail'!$A$7:$A$181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'2021_24 2 v 0 slope detail'!$D$7:$D$181</c:f>
              <c:numCache>
                <c:formatCode>General</c:formatCode>
                <c:ptCount val="174"/>
                <c:pt idx="0">
                  <c:v>3.6823006479992339E-4</c:v>
                </c:pt>
                <c:pt idx="1">
                  <c:v>4.1987931067421033E-4</c:v>
                </c:pt>
                <c:pt idx="2">
                  <c:v>3.3879097515461179E-4</c:v>
                </c:pt>
                <c:pt idx="3">
                  <c:v>3.8054164218967983E-4</c:v>
                </c:pt>
                <c:pt idx="4">
                  <c:v>5.0566243846974742E-4</c:v>
                </c:pt>
                <c:pt idx="5">
                  <c:v>4.5034143386422308E-4</c:v>
                </c:pt>
                <c:pt idx="6">
                  <c:v>5.2799150088434215E-4</c:v>
                </c:pt>
                <c:pt idx="7">
                  <c:v>4.5674252034178539E-4</c:v>
                </c:pt>
                <c:pt idx="8">
                  <c:v>4.9074246145489997E-4</c:v>
                </c:pt>
                <c:pt idx="9">
                  <c:v>4.3728968554045111E-4</c:v>
                </c:pt>
                <c:pt idx="10">
                  <c:v>4.5936508996808831E-4</c:v>
                </c:pt>
                <c:pt idx="11">
                  <c:v>4.6156662896976077E-4</c:v>
                </c:pt>
                <c:pt idx="12">
                  <c:v>5.3148185155735045E-4</c:v>
                </c:pt>
                <c:pt idx="13">
                  <c:v>5.118380074777333E-4</c:v>
                </c:pt>
                <c:pt idx="14">
                  <c:v>5.0811287973721397E-4</c:v>
                </c:pt>
                <c:pt idx="15">
                  <c:v>4.7446369548358809E-4</c:v>
                </c:pt>
                <c:pt idx="16">
                  <c:v>4.8067526824121398E-4</c:v>
                </c:pt>
                <c:pt idx="17">
                  <c:v>5.1484675466737461E-4</c:v>
                </c:pt>
                <c:pt idx="18">
                  <c:v>5.690497023784079E-4</c:v>
                </c:pt>
                <c:pt idx="19">
                  <c:v>7.1531761752316697E-4</c:v>
                </c:pt>
                <c:pt idx="20">
                  <c:v>6.4179978050543543E-4</c:v>
                </c:pt>
                <c:pt idx="21">
                  <c:v>6.6623587213355531E-4</c:v>
                </c:pt>
                <c:pt idx="22">
                  <c:v>7.0875272503138486E-4</c:v>
                </c:pt>
                <c:pt idx="23">
                  <c:v>7.3732574503338898E-4</c:v>
                </c:pt>
                <c:pt idx="24">
                  <c:v>8.0609750925522412E-4</c:v>
                </c:pt>
                <c:pt idx="25">
                  <c:v>7.9670565440094368E-4</c:v>
                </c:pt>
                <c:pt idx="26">
                  <c:v>6.8479261091877427E-4</c:v>
                </c:pt>
                <c:pt idx="27">
                  <c:v>6.550986398840507E-4</c:v>
                </c:pt>
                <c:pt idx="28">
                  <c:v>5.6901351082479419E-4</c:v>
                </c:pt>
                <c:pt idx="29">
                  <c:v>5.9148028715224731E-4</c:v>
                </c:pt>
                <c:pt idx="30">
                  <c:v>5.9585879909857442E-4</c:v>
                </c:pt>
                <c:pt idx="31">
                  <c:v>5.2769386924425489E-4</c:v>
                </c:pt>
                <c:pt idx="32">
                  <c:v>5.9652886469584751E-4</c:v>
                </c:pt>
                <c:pt idx="33">
                  <c:v>5.9083183983302495E-4</c:v>
                </c:pt>
                <c:pt idx="34">
                  <c:v>6.9617369620584863E-4</c:v>
                </c:pt>
                <c:pt idx="35">
                  <c:v>6.6028727923368074E-4</c:v>
                </c:pt>
                <c:pt idx="36">
                  <c:v>6.0411364830767434E-4</c:v>
                </c:pt>
                <c:pt idx="37">
                  <c:v>6.3280009066378051E-4</c:v>
                </c:pt>
                <c:pt idx="38">
                  <c:v>5.6437976365975972E-4</c:v>
                </c:pt>
                <c:pt idx="39">
                  <c:v>6.0317783429797748E-4</c:v>
                </c:pt>
                <c:pt idx="40">
                  <c:v>6.3191411311712496E-4</c:v>
                </c:pt>
                <c:pt idx="41">
                  <c:v>6.6273352634747536E-4</c:v>
                </c:pt>
                <c:pt idx="42">
                  <c:v>6.2055750767047975E-4</c:v>
                </c:pt>
                <c:pt idx="43">
                  <c:v>6.1688188465619694E-4</c:v>
                </c:pt>
                <c:pt idx="44">
                  <c:v>6.538350091500753E-4</c:v>
                </c:pt>
                <c:pt idx="45">
                  <c:v>6.8272842050240607E-4</c:v>
                </c:pt>
                <c:pt idx="46">
                  <c:v>6.4046782771167354E-4</c:v>
                </c:pt>
                <c:pt idx="47">
                  <c:v>6.3884245551321377E-4</c:v>
                </c:pt>
                <c:pt idx="48">
                  <c:v>5.5573538655398339E-4</c:v>
                </c:pt>
                <c:pt idx="49">
                  <c:v>5.4381699760102016E-4</c:v>
                </c:pt>
                <c:pt idx="50">
                  <c:v>5.869334121367866E-4</c:v>
                </c:pt>
                <c:pt idx="51">
                  <c:v>5.546334463794189E-4</c:v>
                </c:pt>
                <c:pt idx="52">
                  <c:v>5.4269324067106025E-4</c:v>
                </c:pt>
                <c:pt idx="53">
                  <c:v>5.2256416888942403E-4</c:v>
                </c:pt>
                <c:pt idx="54">
                  <c:v>5.9844895260116767E-4</c:v>
                </c:pt>
                <c:pt idx="55">
                  <c:v>5.0679370290040635E-4</c:v>
                </c:pt>
                <c:pt idx="56">
                  <c:v>4.9886835612720257E-4</c:v>
                </c:pt>
                <c:pt idx="57">
                  <c:v>6.9358062227847231E-4</c:v>
                </c:pt>
                <c:pt idx="58">
                  <c:v>5.9368079732910017E-4</c:v>
                </c:pt>
                <c:pt idx="59">
                  <c:v>7.3752661511843434E-4</c:v>
                </c:pt>
                <c:pt idx="60">
                  <c:v>5.9036961311298148E-4</c:v>
                </c:pt>
                <c:pt idx="61">
                  <c:v>5.8866604235482197E-4</c:v>
                </c:pt>
                <c:pt idx="62">
                  <c:v>5.7874528819509255E-4</c:v>
                </c:pt>
                <c:pt idx="63">
                  <c:v>6.0579179865057878E-4</c:v>
                </c:pt>
                <c:pt idx="64">
                  <c:v>6.1643922012205002E-4</c:v>
                </c:pt>
                <c:pt idx="65">
                  <c:v>6.4562294574100818E-4</c:v>
                </c:pt>
                <c:pt idx="66">
                  <c:v>6.4398126655893905E-4</c:v>
                </c:pt>
                <c:pt idx="67">
                  <c:v>6.5675700293634149E-4</c:v>
                </c:pt>
                <c:pt idx="68">
                  <c:v>6.613116460863315E-4</c:v>
                </c:pt>
                <c:pt idx="69">
                  <c:v>6.865045438728633E-4</c:v>
                </c:pt>
                <c:pt idx="70">
                  <c:v>7.0555618081133192E-4</c:v>
                </c:pt>
                <c:pt idx="71">
                  <c:v>6.626713949889724E-4</c:v>
                </c:pt>
                <c:pt idx="72">
                  <c:v>5.8663264227309031E-4</c:v>
                </c:pt>
                <c:pt idx="73">
                  <c:v>6.4488527618005245E-4</c:v>
                </c:pt>
                <c:pt idx="74">
                  <c:v>6.6806763411675417E-4</c:v>
                </c:pt>
                <c:pt idx="75">
                  <c:v>6.9336791222002322E-4</c:v>
                </c:pt>
                <c:pt idx="76">
                  <c:v>7.104303062230266E-4</c:v>
                </c:pt>
                <c:pt idx="77">
                  <c:v>6.5493587700359273E-4</c:v>
                </c:pt>
                <c:pt idx="78">
                  <c:v>7.8405021937670897E-4</c:v>
                </c:pt>
                <c:pt idx="79">
                  <c:v>9.4881198011913226E-4</c:v>
                </c:pt>
                <c:pt idx="80">
                  <c:v>8.6651516732258514E-4</c:v>
                </c:pt>
                <c:pt idx="81">
                  <c:v>8.360439389219085E-4</c:v>
                </c:pt>
                <c:pt idx="82">
                  <c:v>7.5758840766898788E-4</c:v>
                </c:pt>
                <c:pt idx="83">
                  <c:v>7.2064419542775861E-4</c:v>
                </c:pt>
                <c:pt idx="84">
                  <c:v>7.2533549945441535E-4</c:v>
                </c:pt>
                <c:pt idx="85">
                  <c:v>7.1333820260112413E-4</c:v>
                </c:pt>
                <c:pt idx="86">
                  <c:v>6.6371960910235005E-4</c:v>
                </c:pt>
                <c:pt idx="87">
                  <c:v>6.8088024151284881E-4</c:v>
                </c:pt>
                <c:pt idx="88">
                  <c:v>7.4199950314775926E-4</c:v>
                </c:pt>
                <c:pt idx="89">
                  <c:v>7.2580479665566649E-4</c:v>
                </c:pt>
                <c:pt idx="90">
                  <c:v>7.1166931313461086E-4</c:v>
                </c:pt>
                <c:pt idx="91">
                  <c:v>6.8283122060617564E-4</c:v>
                </c:pt>
                <c:pt idx="92">
                  <c:v>6.749081165507789E-4</c:v>
                </c:pt>
                <c:pt idx="93">
                  <c:v>7.0055040115902102E-4</c:v>
                </c:pt>
                <c:pt idx="94">
                  <c:v>6.6533601922115482E-4</c:v>
                </c:pt>
                <c:pt idx="95">
                  <c:v>6.6788063801652788E-4</c:v>
                </c:pt>
                <c:pt idx="96">
                  <c:v>6.5570878792408293E-4</c:v>
                </c:pt>
                <c:pt idx="97">
                  <c:v>6.6034782118926159E-4</c:v>
                </c:pt>
                <c:pt idx="98">
                  <c:v>5.9129763141590054E-4</c:v>
                </c:pt>
                <c:pt idx="99">
                  <c:v>6.6538925619353227E-4</c:v>
                </c:pt>
                <c:pt idx="100">
                  <c:v>6.7004924629499485E-4</c:v>
                </c:pt>
                <c:pt idx="101">
                  <c:v>6.409607883979848E-4</c:v>
                </c:pt>
                <c:pt idx="102">
                  <c:v>5.9915107994010252E-4</c:v>
                </c:pt>
                <c:pt idx="103">
                  <c:v>6.2485752748751334E-4</c:v>
                </c:pt>
                <c:pt idx="104">
                  <c:v>5.850905578683402E-4</c:v>
                </c:pt>
                <c:pt idx="105">
                  <c:v>6.5733854243839795E-4</c:v>
                </c:pt>
                <c:pt idx="106">
                  <c:v>5.5619353584689048E-4</c:v>
                </c:pt>
                <c:pt idx="107">
                  <c:v>6.2002185817452895E-4</c:v>
                </c:pt>
                <c:pt idx="108">
                  <c:v>6.9880612880274435E-4</c:v>
                </c:pt>
                <c:pt idx="109">
                  <c:v>6.3992272256542309E-4</c:v>
                </c:pt>
                <c:pt idx="110">
                  <c:v>5.554731204797011E-4</c:v>
                </c:pt>
                <c:pt idx="111">
                  <c:v>5.9398801042138949E-4</c:v>
                </c:pt>
                <c:pt idx="112">
                  <c:v>6.1133259669770667E-4</c:v>
                </c:pt>
                <c:pt idx="113">
                  <c:v>6.6271588482983877E-4</c:v>
                </c:pt>
                <c:pt idx="114">
                  <c:v>7.2271232819407232E-4</c:v>
                </c:pt>
                <c:pt idx="115">
                  <c:v>6.4873605099877954E-4</c:v>
                </c:pt>
                <c:pt idx="116">
                  <c:v>6.0017496262725707E-4</c:v>
                </c:pt>
                <c:pt idx="117">
                  <c:v>6.772514075429521E-4</c:v>
                </c:pt>
                <c:pt idx="118">
                  <c:v>5.9241329164503892E-4</c:v>
                </c:pt>
                <c:pt idx="119">
                  <c:v>6.6530906272142332E-4</c:v>
                </c:pt>
                <c:pt idx="120">
                  <c:v>6.7002249429091749E-4</c:v>
                </c:pt>
                <c:pt idx="121">
                  <c:v>7.3243963316953426E-4</c:v>
                </c:pt>
                <c:pt idx="122">
                  <c:v>7.1159170889185052E-4</c:v>
                </c:pt>
                <c:pt idx="123">
                  <c:v>7.1423839351709745E-4</c:v>
                </c:pt>
                <c:pt idx="124">
                  <c:v>6.80486124441548E-4</c:v>
                </c:pt>
                <c:pt idx="125">
                  <c:v>6.7023557112863704E-4</c:v>
                </c:pt>
                <c:pt idx="126">
                  <c:v>7.2000414541384297E-4</c:v>
                </c:pt>
                <c:pt idx="127">
                  <c:v>7.9778340552743318E-4</c:v>
                </c:pt>
                <c:pt idx="128">
                  <c:v>7.6834920313268882E-4</c:v>
                </c:pt>
                <c:pt idx="129">
                  <c:v>8.0118399082456488E-4</c:v>
                </c:pt>
                <c:pt idx="130">
                  <c:v>8.7282739253610969E-4</c:v>
                </c:pt>
                <c:pt idx="131">
                  <c:v>7.874541327625575E-4</c:v>
                </c:pt>
                <c:pt idx="132">
                  <c:v>7.8161002717372645E-4</c:v>
                </c:pt>
                <c:pt idx="133">
                  <c:v>7.4340474160489904E-4</c:v>
                </c:pt>
                <c:pt idx="134">
                  <c:v>7.5043185697647001E-4</c:v>
                </c:pt>
                <c:pt idx="135">
                  <c:v>7.4883577884340264E-4</c:v>
                </c:pt>
                <c:pt idx="136">
                  <c:v>8.4666329027308302E-4</c:v>
                </c:pt>
                <c:pt idx="137">
                  <c:v>7.8247941878274946E-4</c:v>
                </c:pt>
                <c:pt idx="138">
                  <c:v>8.913504981999861E-4</c:v>
                </c:pt>
                <c:pt idx="139">
                  <c:v>7.2962203620852313E-4</c:v>
                </c:pt>
                <c:pt idx="140">
                  <c:v>7.2365017490122799E-4</c:v>
                </c:pt>
                <c:pt idx="141">
                  <c:v>6.4389966929466545E-4</c:v>
                </c:pt>
                <c:pt idx="142">
                  <c:v>6.356313899175582E-4</c:v>
                </c:pt>
                <c:pt idx="143">
                  <c:v>7.3596460271251095E-4</c:v>
                </c:pt>
                <c:pt idx="144">
                  <c:v>6.3215658733390334E-4</c:v>
                </c:pt>
                <c:pt idx="145">
                  <c:v>6.9563859164573885E-4</c:v>
                </c:pt>
                <c:pt idx="146">
                  <c:v>7.2877738316070987E-4</c:v>
                </c:pt>
                <c:pt idx="147">
                  <c:v>6.1821112572115833E-4</c:v>
                </c:pt>
                <c:pt idx="148">
                  <c:v>5.9461968962983567E-4</c:v>
                </c:pt>
                <c:pt idx="149">
                  <c:v>6.2114239888064063E-4</c:v>
                </c:pt>
                <c:pt idx="150">
                  <c:v>6.69538218130979E-4</c:v>
                </c:pt>
                <c:pt idx="151">
                  <c:v>6.3504674419539509E-4</c:v>
                </c:pt>
                <c:pt idx="152">
                  <c:v>6.6604214032120078E-4</c:v>
                </c:pt>
                <c:pt idx="153">
                  <c:v>6.2931426490391408E-4</c:v>
                </c:pt>
                <c:pt idx="154">
                  <c:v>6.8003413724236498E-4</c:v>
                </c:pt>
                <c:pt idx="155">
                  <c:v>6.3889656862802652E-4</c:v>
                </c:pt>
                <c:pt idx="156">
                  <c:v>6.0425343701490594E-4</c:v>
                </c:pt>
                <c:pt idx="157">
                  <c:v>7.2299929534968112E-4</c:v>
                </c:pt>
                <c:pt idx="158">
                  <c:v>7.6082312888702637E-4</c:v>
                </c:pt>
                <c:pt idx="159">
                  <c:v>5.96735959859508E-4</c:v>
                </c:pt>
                <c:pt idx="160">
                  <c:v>6.4322095649365068E-4</c:v>
                </c:pt>
                <c:pt idx="161">
                  <c:v>5.6011335522537103E-4</c:v>
                </c:pt>
                <c:pt idx="162">
                  <c:v>6.2860046159819521E-4</c:v>
                </c:pt>
                <c:pt idx="163">
                  <c:v>5.5637902061133238E-4</c:v>
                </c:pt>
                <c:pt idx="164">
                  <c:v>5.3027053840532261E-4</c:v>
                </c:pt>
                <c:pt idx="165">
                  <c:v>4.7989399226391232E-4</c:v>
                </c:pt>
                <c:pt idx="166">
                  <c:v>5.2639926506471886E-4</c:v>
                </c:pt>
                <c:pt idx="167">
                  <c:v>5.4872527430273928E-4</c:v>
                </c:pt>
                <c:pt idx="168">
                  <c:v>2.7333546587612911E-4</c:v>
                </c:pt>
                <c:pt idx="169">
                  <c:v>3.4840363133213192E-4</c:v>
                </c:pt>
                <c:pt idx="170">
                  <c:v>2.6026790095287243E-4</c:v>
                </c:pt>
                <c:pt idx="171">
                  <c:v>2.493017358135647E-4</c:v>
                </c:pt>
                <c:pt idx="172">
                  <c:v>8.3843010631056748E-5</c:v>
                </c:pt>
                <c:pt idx="173">
                  <c:v>1.544500365188978E-5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F73-4F29-9A28-D571428002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1725087"/>
        <c:axId val="1171721727"/>
      </c:lineChart>
      <c:catAx>
        <c:axId val="11717250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1727"/>
        <c:crosses val="autoZero"/>
        <c:auto val="1"/>
        <c:lblAlgn val="ctr"/>
        <c:lblOffset val="100"/>
        <c:tickMarkSkip val="4"/>
        <c:noMultiLvlLbl val="0"/>
      </c:catAx>
      <c:valAx>
        <c:axId val="1171721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5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denominator</a:t>
            </a:r>
            <a:r>
              <a:rPr lang="en-US" baseline="0"/>
              <a:t> (ususally d0)</a:t>
            </a:r>
            <a:r>
              <a:rPr lang="en-US"/>
              <a:t> raw and adj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1"/>
          <c:order val="1"/>
          <c:tx>
            <c:strRef>
              <c:f>'2021_24 2 v 0 slope detail'!$J$6</c:f>
              <c:strCache>
                <c:ptCount val="1"/>
                <c:pt idx="0">
                  <c:v>Sum of hazard_den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'2021_24 2 v 0 slope detail'!$H$7:$H$180</c:f>
              <c:numCache>
                <c:formatCode>m/d/yyyy</c:formatCode>
                <c:ptCount val="174"/>
                <c:pt idx="0">
                  <c:v>44361</c:v>
                </c:pt>
                <c:pt idx="1">
                  <c:v>44368</c:v>
                </c:pt>
                <c:pt idx="2">
                  <c:v>44375</c:v>
                </c:pt>
                <c:pt idx="3">
                  <c:v>44382</c:v>
                </c:pt>
                <c:pt idx="4">
                  <c:v>44389</c:v>
                </c:pt>
                <c:pt idx="5">
                  <c:v>44396</c:v>
                </c:pt>
                <c:pt idx="6">
                  <c:v>44403</c:v>
                </c:pt>
                <c:pt idx="7">
                  <c:v>44410</c:v>
                </c:pt>
                <c:pt idx="8">
                  <c:v>44417</c:v>
                </c:pt>
                <c:pt idx="9">
                  <c:v>44424</c:v>
                </c:pt>
                <c:pt idx="10">
                  <c:v>44431</c:v>
                </c:pt>
                <c:pt idx="11">
                  <c:v>44438</c:v>
                </c:pt>
                <c:pt idx="12">
                  <c:v>44445</c:v>
                </c:pt>
                <c:pt idx="13">
                  <c:v>44452</c:v>
                </c:pt>
                <c:pt idx="14">
                  <c:v>44459</c:v>
                </c:pt>
                <c:pt idx="15">
                  <c:v>44466</c:v>
                </c:pt>
                <c:pt idx="16">
                  <c:v>44473</c:v>
                </c:pt>
                <c:pt idx="17">
                  <c:v>44480</c:v>
                </c:pt>
                <c:pt idx="18">
                  <c:v>44487</c:v>
                </c:pt>
                <c:pt idx="19">
                  <c:v>44494</c:v>
                </c:pt>
                <c:pt idx="20">
                  <c:v>44501</c:v>
                </c:pt>
                <c:pt idx="21">
                  <c:v>44508</c:v>
                </c:pt>
                <c:pt idx="22">
                  <c:v>44515</c:v>
                </c:pt>
                <c:pt idx="23">
                  <c:v>44522</c:v>
                </c:pt>
                <c:pt idx="24">
                  <c:v>44529</c:v>
                </c:pt>
                <c:pt idx="25">
                  <c:v>44536</c:v>
                </c:pt>
                <c:pt idx="26">
                  <c:v>44543</c:v>
                </c:pt>
                <c:pt idx="27">
                  <c:v>44550</c:v>
                </c:pt>
                <c:pt idx="28">
                  <c:v>44557</c:v>
                </c:pt>
                <c:pt idx="29">
                  <c:v>44564</c:v>
                </c:pt>
                <c:pt idx="30">
                  <c:v>44571</c:v>
                </c:pt>
                <c:pt idx="31">
                  <c:v>44578</c:v>
                </c:pt>
                <c:pt idx="32">
                  <c:v>44585</c:v>
                </c:pt>
                <c:pt idx="33">
                  <c:v>44592</c:v>
                </c:pt>
                <c:pt idx="34">
                  <c:v>44599</c:v>
                </c:pt>
                <c:pt idx="35">
                  <c:v>44606</c:v>
                </c:pt>
                <c:pt idx="36">
                  <c:v>44613</c:v>
                </c:pt>
                <c:pt idx="37">
                  <c:v>44620</c:v>
                </c:pt>
                <c:pt idx="38">
                  <c:v>44627</c:v>
                </c:pt>
                <c:pt idx="39">
                  <c:v>44634</c:v>
                </c:pt>
                <c:pt idx="40">
                  <c:v>44641</c:v>
                </c:pt>
                <c:pt idx="41">
                  <c:v>44648</c:v>
                </c:pt>
                <c:pt idx="42">
                  <c:v>44655</c:v>
                </c:pt>
                <c:pt idx="43">
                  <c:v>44662</c:v>
                </c:pt>
                <c:pt idx="44">
                  <c:v>44669</c:v>
                </c:pt>
                <c:pt idx="45">
                  <c:v>44676</c:v>
                </c:pt>
                <c:pt idx="46">
                  <c:v>44683</c:v>
                </c:pt>
                <c:pt idx="47">
                  <c:v>44690</c:v>
                </c:pt>
                <c:pt idx="48">
                  <c:v>44697</c:v>
                </c:pt>
                <c:pt idx="49">
                  <c:v>44704</c:v>
                </c:pt>
                <c:pt idx="50">
                  <c:v>44711</c:v>
                </c:pt>
                <c:pt idx="51">
                  <c:v>44718</c:v>
                </c:pt>
                <c:pt idx="52">
                  <c:v>44725</c:v>
                </c:pt>
                <c:pt idx="53">
                  <c:v>44732</c:v>
                </c:pt>
                <c:pt idx="54">
                  <c:v>44739</c:v>
                </c:pt>
                <c:pt idx="55">
                  <c:v>44746</c:v>
                </c:pt>
                <c:pt idx="56">
                  <c:v>44753</c:v>
                </c:pt>
                <c:pt idx="57">
                  <c:v>44760</c:v>
                </c:pt>
                <c:pt idx="58">
                  <c:v>44767</c:v>
                </c:pt>
                <c:pt idx="59">
                  <c:v>44774</c:v>
                </c:pt>
                <c:pt idx="60">
                  <c:v>44781</c:v>
                </c:pt>
                <c:pt idx="61">
                  <c:v>44788</c:v>
                </c:pt>
                <c:pt idx="62">
                  <c:v>44795</c:v>
                </c:pt>
                <c:pt idx="63">
                  <c:v>44802</c:v>
                </c:pt>
                <c:pt idx="64">
                  <c:v>44809</c:v>
                </c:pt>
                <c:pt idx="65">
                  <c:v>44816</c:v>
                </c:pt>
                <c:pt idx="66">
                  <c:v>44823</c:v>
                </c:pt>
                <c:pt idx="67">
                  <c:v>44830</c:v>
                </c:pt>
                <c:pt idx="68">
                  <c:v>44837</c:v>
                </c:pt>
                <c:pt idx="69">
                  <c:v>44844</c:v>
                </c:pt>
                <c:pt idx="70">
                  <c:v>44851</c:v>
                </c:pt>
                <c:pt idx="71">
                  <c:v>44858</c:v>
                </c:pt>
                <c:pt idx="72">
                  <c:v>44865</c:v>
                </c:pt>
                <c:pt idx="73">
                  <c:v>44872</c:v>
                </c:pt>
                <c:pt idx="74">
                  <c:v>44879</c:v>
                </c:pt>
                <c:pt idx="75">
                  <c:v>44886</c:v>
                </c:pt>
                <c:pt idx="76">
                  <c:v>44893</c:v>
                </c:pt>
                <c:pt idx="77">
                  <c:v>44900</c:v>
                </c:pt>
                <c:pt idx="78">
                  <c:v>44907</c:v>
                </c:pt>
                <c:pt idx="79">
                  <c:v>44914</c:v>
                </c:pt>
                <c:pt idx="80">
                  <c:v>44921</c:v>
                </c:pt>
                <c:pt idx="81">
                  <c:v>44928</c:v>
                </c:pt>
                <c:pt idx="82">
                  <c:v>44935</c:v>
                </c:pt>
                <c:pt idx="83">
                  <c:v>44942</c:v>
                </c:pt>
                <c:pt idx="84">
                  <c:v>44949</c:v>
                </c:pt>
                <c:pt idx="85">
                  <c:v>44956</c:v>
                </c:pt>
                <c:pt idx="86">
                  <c:v>44963</c:v>
                </c:pt>
                <c:pt idx="87">
                  <c:v>44970</c:v>
                </c:pt>
                <c:pt idx="88">
                  <c:v>44977</c:v>
                </c:pt>
                <c:pt idx="89">
                  <c:v>44984</c:v>
                </c:pt>
                <c:pt idx="90">
                  <c:v>44991</c:v>
                </c:pt>
                <c:pt idx="91">
                  <c:v>44998</c:v>
                </c:pt>
                <c:pt idx="92">
                  <c:v>45005</c:v>
                </c:pt>
                <c:pt idx="93">
                  <c:v>45012</c:v>
                </c:pt>
                <c:pt idx="94">
                  <c:v>45019</c:v>
                </c:pt>
                <c:pt idx="95">
                  <c:v>45026</c:v>
                </c:pt>
                <c:pt idx="96">
                  <c:v>45033</c:v>
                </c:pt>
                <c:pt idx="97">
                  <c:v>45040</c:v>
                </c:pt>
                <c:pt idx="98">
                  <c:v>45047</c:v>
                </c:pt>
                <c:pt idx="99">
                  <c:v>45054</c:v>
                </c:pt>
                <c:pt idx="100">
                  <c:v>45061</c:v>
                </c:pt>
                <c:pt idx="101">
                  <c:v>45068</c:v>
                </c:pt>
                <c:pt idx="102">
                  <c:v>45075</c:v>
                </c:pt>
                <c:pt idx="103">
                  <c:v>45082</c:v>
                </c:pt>
                <c:pt idx="104">
                  <c:v>45089</c:v>
                </c:pt>
                <c:pt idx="105">
                  <c:v>45096</c:v>
                </c:pt>
                <c:pt idx="106">
                  <c:v>45103</c:v>
                </c:pt>
                <c:pt idx="107">
                  <c:v>45110</c:v>
                </c:pt>
                <c:pt idx="108">
                  <c:v>45117</c:v>
                </c:pt>
                <c:pt idx="109">
                  <c:v>45124</c:v>
                </c:pt>
                <c:pt idx="110">
                  <c:v>45131</c:v>
                </c:pt>
                <c:pt idx="111">
                  <c:v>45138</c:v>
                </c:pt>
                <c:pt idx="112">
                  <c:v>45145</c:v>
                </c:pt>
                <c:pt idx="113">
                  <c:v>45152</c:v>
                </c:pt>
                <c:pt idx="114">
                  <c:v>45159</c:v>
                </c:pt>
                <c:pt idx="115">
                  <c:v>45166</c:v>
                </c:pt>
                <c:pt idx="116">
                  <c:v>45173</c:v>
                </c:pt>
                <c:pt idx="117">
                  <c:v>45180</c:v>
                </c:pt>
                <c:pt idx="118">
                  <c:v>45187</c:v>
                </c:pt>
                <c:pt idx="119">
                  <c:v>45194</c:v>
                </c:pt>
                <c:pt idx="120">
                  <c:v>45201</c:v>
                </c:pt>
                <c:pt idx="121">
                  <c:v>45208</c:v>
                </c:pt>
                <c:pt idx="122">
                  <c:v>45215</c:v>
                </c:pt>
                <c:pt idx="123">
                  <c:v>45222</c:v>
                </c:pt>
                <c:pt idx="124">
                  <c:v>45229</c:v>
                </c:pt>
                <c:pt idx="125">
                  <c:v>45236</c:v>
                </c:pt>
                <c:pt idx="126">
                  <c:v>45243</c:v>
                </c:pt>
                <c:pt idx="127">
                  <c:v>45250</c:v>
                </c:pt>
                <c:pt idx="128">
                  <c:v>45257</c:v>
                </c:pt>
                <c:pt idx="129">
                  <c:v>45264</c:v>
                </c:pt>
                <c:pt idx="130">
                  <c:v>45271</c:v>
                </c:pt>
                <c:pt idx="131">
                  <c:v>45278</c:v>
                </c:pt>
                <c:pt idx="132">
                  <c:v>45285</c:v>
                </c:pt>
                <c:pt idx="133">
                  <c:v>45292</c:v>
                </c:pt>
                <c:pt idx="134">
                  <c:v>45299</c:v>
                </c:pt>
                <c:pt idx="135">
                  <c:v>45306</c:v>
                </c:pt>
                <c:pt idx="136">
                  <c:v>45313</c:v>
                </c:pt>
                <c:pt idx="137">
                  <c:v>45320</c:v>
                </c:pt>
                <c:pt idx="138">
                  <c:v>45327</c:v>
                </c:pt>
                <c:pt idx="139">
                  <c:v>45334</c:v>
                </c:pt>
                <c:pt idx="140">
                  <c:v>45341</c:v>
                </c:pt>
                <c:pt idx="141">
                  <c:v>45348</c:v>
                </c:pt>
                <c:pt idx="142">
                  <c:v>45355</c:v>
                </c:pt>
                <c:pt idx="143">
                  <c:v>45362</c:v>
                </c:pt>
                <c:pt idx="144">
                  <c:v>45369</c:v>
                </c:pt>
                <c:pt idx="145">
                  <c:v>45376</c:v>
                </c:pt>
                <c:pt idx="146">
                  <c:v>45383</c:v>
                </c:pt>
                <c:pt idx="147">
                  <c:v>45390</c:v>
                </c:pt>
                <c:pt idx="148">
                  <c:v>45397</c:v>
                </c:pt>
                <c:pt idx="149">
                  <c:v>45404</c:v>
                </c:pt>
                <c:pt idx="150">
                  <c:v>45411</c:v>
                </c:pt>
                <c:pt idx="151">
                  <c:v>45418</c:v>
                </c:pt>
                <c:pt idx="152">
                  <c:v>45425</c:v>
                </c:pt>
                <c:pt idx="153">
                  <c:v>45432</c:v>
                </c:pt>
                <c:pt idx="154">
                  <c:v>45439</c:v>
                </c:pt>
                <c:pt idx="155">
                  <c:v>45446</c:v>
                </c:pt>
                <c:pt idx="156">
                  <c:v>45453</c:v>
                </c:pt>
                <c:pt idx="157">
                  <c:v>45460</c:v>
                </c:pt>
                <c:pt idx="158">
                  <c:v>45467</c:v>
                </c:pt>
                <c:pt idx="159">
                  <c:v>45474</c:v>
                </c:pt>
                <c:pt idx="160">
                  <c:v>45481</c:v>
                </c:pt>
                <c:pt idx="161">
                  <c:v>45488</c:v>
                </c:pt>
                <c:pt idx="162">
                  <c:v>45495</c:v>
                </c:pt>
                <c:pt idx="163">
                  <c:v>45502</c:v>
                </c:pt>
                <c:pt idx="164">
                  <c:v>45509</c:v>
                </c:pt>
                <c:pt idx="165">
                  <c:v>45516</c:v>
                </c:pt>
                <c:pt idx="166">
                  <c:v>45523</c:v>
                </c:pt>
                <c:pt idx="167">
                  <c:v>45530</c:v>
                </c:pt>
                <c:pt idx="168">
                  <c:v>45537</c:v>
                </c:pt>
                <c:pt idx="169">
                  <c:v>45544</c:v>
                </c:pt>
                <c:pt idx="170">
                  <c:v>45551</c:v>
                </c:pt>
                <c:pt idx="171">
                  <c:v>45558</c:v>
                </c:pt>
                <c:pt idx="172">
                  <c:v>45565</c:v>
                </c:pt>
                <c:pt idx="173">
                  <c:v>45572</c:v>
                </c:pt>
              </c:numCache>
            </c:numRef>
          </c:cat>
          <c:val>
            <c:numRef>
              <c:f>'2021_24 2 v 0 slope detail'!$J$7:$J$180</c:f>
              <c:numCache>
                <c:formatCode>General</c:formatCode>
                <c:ptCount val="174"/>
                <c:pt idx="0">
                  <c:v>1.7434559045596181E-3</c:v>
                </c:pt>
                <c:pt idx="1">
                  <c:v>1.462691744886458E-3</c:v>
                </c:pt>
                <c:pt idx="2">
                  <c:v>1.319478997308831E-3</c:v>
                </c:pt>
                <c:pt idx="3">
                  <c:v>1.5329420285815939E-3</c:v>
                </c:pt>
                <c:pt idx="4">
                  <c:v>1.435888181277689E-3</c:v>
                </c:pt>
                <c:pt idx="5">
                  <c:v>1.3715968993436691E-3</c:v>
                </c:pt>
                <c:pt idx="6">
                  <c:v>1.340260423427213E-3</c:v>
                </c:pt>
                <c:pt idx="7">
                  <c:v>1.2555805220928931E-3</c:v>
                </c:pt>
                <c:pt idx="8">
                  <c:v>1.3304243354563621E-3</c:v>
                </c:pt>
                <c:pt idx="9">
                  <c:v>1.318857181774751E-3</c:v>
                </c:pt>
                <c:pt idx="10">
                  <c:v>1.29388557161225E-3</c:v>
                </c:pt>
                <c:pt idx="11">
                  <c:v>1.168528655076765E-3</c:v>
                </c:pt>
                <c:pt idx="12">
                  <c:v>1.317162074306215E-3</c:v>
                </c:pt>
                <c:pt idx="13">
                  <c:v>1.285381640704374E-3</c:v>
                </c:pt>
                <c:pt idx="14">
                  <c:v>1.3877252252185921E-3</c:v>
                </c:pt>
                <c:pt idx="15">
                  <c:v>1.1611362988420929E-3</c:v>
                </c:pt>
                <c:pt idx="16">
                  <c:v>1.2230362387378141E-3</c:v>
                </c:pt>
                <c:pt idx="17">
                  <c:v>1.4671048179031249E-3</c:v>
                </c:pt>
                <c:pt idx="18">
                  <c:v>1.4692603772685879E-3</c:v>
                </c:pt>
                <c:pt idx="19">
                  <c:v>1.863631378423735E-3</c:v>
                </c:pt>
                <c:pt idx="20">
                  <c:v>1.928112468412278E-3</c:v>
                </c:pt>
                <c:pt idx="21">
                  <c:v>1.9182545026746121E-3</c:v>
                </c:pt>
                <c:pt idx="22">
                  <c:v>2.7118706766658981E-3</c:v>
                </c:pt>
                <c:pt idx="23">
                  <c:v>2.6304148186567619E-3</c:v>
                </c:pt>
                <c:pt idx="24">
                  <c:v>2.623651247760293E-3</c:v>
                </c:pt>
                <c:pt idx="25">
                  <c:v>2.6236845257874321E-3</c:v>
                </c:pt>
                <c:pt idx="26">
                  <c:v>2.4997609402053079E-3</c:v>
                </c:pt>
                <c:pt idx="27">
                  <c:v>2.416308149889673E-3</c:v>
                </c:pt>
                <c:pt idx="28">
                  <c:v>2.249254072045603E-3</c:v>
                </c:pt>
                <c:pt idx="29">
                  <c:v>1.9910272116679308E-3</c:v>
                </c:pt>
                <c:pt idx="30">
                  <c:v>1.835383937213757E-3</c:v>
                </c:pt>
                <c:pt idx="31">
                  <c:v>1.5677246235923309E-3</c:v>
                </c:pt>
                <c:pt idx="32">
                  <c:v>1.5006046916998001E-3</c:v>
                </c:pt>
                <c:pt idx="33">
                  <c:v>1.809552142558206E-3</c:v>
                </c:pt>
                <c:pt idx="34">
                  <c:v>2.0294167686563682E-3</c:v>
                </c:pt>
                <c:pt idx="35">
                  <c:v>1.9915314116611721E-3</c:v>
                </c:pt>
                <c:pt idx="36">
                  <c:v>1.806116082368477E-3</c:v>
                </c:pt>
                <c:pt idx="37">
                  <c:v>1.661863773098643E-3</c:v>
                </c:pt>
                <c:pt idx="38">
                  <c:v>1.566143534436146E-3</c:v>
                </c:pt>
                <c:pt idx="39">
                  <c:v>1.5333758367744479E-3</c:v>
                </c:pt>
                <c:pt idx="40">
                  <c:v>1.6486307420293569E-3</c:v>
                </c:pt>
                <c:pt idx="41">
                  <c:v>1.481732627900318E-3</c:v>
                </c:pt>
                <c:pt idx="42">
                  <c:v>1.4343960685252941E-3</c:v>
                </c:pt>
                <c:pt idx="43">
                  <c:v>1.3160037841747779E-3</c:v>
                </c:pt>
                <c:pt idx="44">
                  <c:v>1.296456534226297E-3</c:v>
                </c:pt>
                <c:pt idx="45">
                  <c:v>1.269728845886226E-3</c:v>
                </c:pt>
                <c:pt idx="46">
                  <c:v>1.285566323337205E-3</c:v>
                </c:pt>
                <c:pt idx="47">
                  <c:v>1.358434950689207E-3</c:v>
                </c:pt>
                <c:pt idx="48">
                  <c:v>1.203412424309702E-3</c:v>
                </c:pt>
                <c:pt idx="49">
                  <c:v>1.0478519994756069E-3</c:v>
                </c:pt>
                <c:pt idx="50">
                  <c:v>1.134676988605263E-3</c:v>
                </c:pt>
                <c:pt idx="51">
                  <c:v>1.2003430992535891E-3</c:v>
                </c:pt>
                <c:pt idx="52">
                  <c:v>1.0728847320544349E-3</c:v>
                </c:pt>
                <c:pt idx="53">
                  <c:v>1.066869162706634E-3</c:v>
                </c:pt>
                <c:pt idx="54">
                  <c:v>1.1469453089209491E-3</c:v>
                </c:pt>
                <c:pt idx="55">
                  <c:v>9.8303730542058333E-4</c:v>
                </c:pt>
                <c:pt idx="56">
                  <c:v>1.264476991195733E-3</c:v>
                </c:pt>
                <c:pt idx="57">
                  <c:v>1.287686586723595E-3</c:v>
                </c:pt>
                <c:pt idx="58">
                  <c:v>1.1955951670162179E-3</c:v>
                </c:pt>
                <c:pt idx="59">
                  <c:v>1.3775497663513739E-3</c:v>
                </c:pt>
                <c:pt idx="60">
                  <c:v>1.176988921986795E-3</c:v>
                </c:pt>
                <c:pt idx="61">
                  <c:v>1.120476645050765E-3</c:v>
                </c:pt>
                <c:pt idx="62">
                  <c:v>1.2304219727820071E-3</c:v>
                </c:pt>
                <c:pt idx="63">
                  <c:v>1.1376235765742119E-3</c:v>
                </c:pt>
                <c:pt idx="64">
                  <c:v>1.3568424661823621E-3</c:v>
                </c:pt>
                <c:pt idx="65">
                  <c:v>1.0677475900578871E-3</c:v>
                </c:pt>
                <c:pt idx="66">
                  <c:v>1.2217739056633371E-3</c:v>
                </c:pt>
                <c:pt idx="67">
                  <c:v>1.3982655049583029E-3</c:v>
                </c:pt>
                <c:pt idx="68">
                  <c:v>1.429436418341361E-3</c:v>
                </c:pt>
                <c:pt idx="69">
                  <c:v>1.48999757321493E-3</c:v>
                </c:pt>
                <c:pt idx="70">
                  <c:v>1.0675090764937811E-3</c:v>
                </c:pt>
                <c:pt idx="71">
                  <c:v>1.3251726127682161E-3</c:v>
                </c:pt>
                <c:pt idx="72">
                  <c:v>1.062730510967097E-3</c:v>
                </c:pt>
                <c:pt idx="73">
                  <c:v>1.240166884322196E-3</c:v>
                </c:pt>
                <c:pt idx="74">
                  <c:v>1.09459837703373E-3</c:v>
                </c:pt>
                <c:pt idx="75">
                  <c:v>1.103160298088806E-3</c:v>
                </c:pt>
                <c:pt idx="76">
                  <c:v>1.3107995543765009E-3</c:v>
                </c:pt>
                <c:pt idx="77">
                  <c:v>1.194399735012704E-3</c:v>
                </c:pt>
                <c:pt idx="78">
                  <c:v>1.42498547444302E-3</c:v>
                </c:pt>
                <c:pt idx="79">
                  <c:v>1.6121640503504169E-3</c:v>
                </c:pt>
                <c:pt idx="80">
                  <c:v>1.755751089992002E-3</c:v>
                </c:pt>
                <c:pt idx="81">
                  <c:v>1.6547695261722589E-3</c:v>
                </c:pt>
                <c:pt idx="82">
                  <c:v>1.463976778394531E-3</c:v>
                </c:pt>
                <c:pt idx="83">
                  <c:v>1.3468867377271481E-3</c:v>
                </c:pt>
                <c:pt idx="84">
                  <c:v>1.169660484845706E-3</c:v>
                </c:pt>
                <c:pt idx="85">
                  <c:v>1.1934332758280939E-3</c:v>
                </c:pt>
                <c:pt idx="86">
                  <c:v>1.1724293778226449E-3</c:v>
                </c:pt>
                <c:pt idx="87">
                  <c:v>1.1738055821287779E-3</c:v>
                </c:pt>
                <c:pt idx="88">
                  <c:v>1.302600143758528E-3</c:v>
                </c:pt>
                <c:pt idx="89">
                  <c:v>1.1166905155029271E-3</c:v>
                </c:pt>
                <c:pt idx="90">
                  <c:v>1.2231086489572409E-3</c:v>
                </c:pt>
                <c:pt idx="91">
                  <c:v>1.3073566963185429E-3</c:v>
                </c:pt>
                <c:pt idx="92">
                  <c:v>1.0153583206592839E-3</c:v>
                </c:pt>
                <c:pt idx="93">
                  <c:v>1.099298366886263E-3</c:v>
                </c:pt>
                <c:pt idx="94">
                  <c:v>9.7978633424119577E-4</c:v>
                </c:pt>
                <c:pt idx="95">
                  <c:v>1.063821861142351E-3</c:v>
                </c:pt>
                <c:pt idx="96">
                  <c:v>1.027151632922629E-3</c:v>
                </c:pt>
                <c:pt idx="97">
                  <c:v>8.995661523120617E-4</c:v>
                </c:pt>
                <c:pt idx="98">
                  <c:v>1.006409322723347E-3</c:v>
                </c:pt>
                <c:pt idx="99">
                  <c:v>9.2402548401909323E-4</c:v>
                </c:pt>
                <c:pt idx="100">
                  <c:v>9.1729215741323024E-4</c:v>
                </c:pt>
                <c:pt idx="101">
                  <c:v>1.115639559261657E-3</c:v>
                </c:pt>
                <c:pt idx="102">
                  <c:v>1.010408047673393E-3</c:v>
                </c:pt>
                <c:pt idx="103">
                  <c:v>1.0723331496269709E-3</c:v>
                </c:pt>
                <c:pt idx="104">
                  <c:v>1.0734842825191469E-3</c:v>
                </c:pt>
                <c:pt idx="105">
                  <c:v>1.0822676848651169E-3</c:v>
                </c:pt>
                <c:pt idx="106">
                  <c:v>1.022338956231283E-3</c:v>
                </c:pt>
                <c:pt idx="107">
                  <c:v>1.0539662179014739E-3</c:v>
                </c:pt>
                <c:pt idx="108">
                  <c:v>9.7854846271537956E-4</c:v>
                </c:pt>
                <c:pt idx="109">
                  <c:v>9.1823155067486902E-4</c:v>
                </c:pt>
                <c:pt idx="110">
                  <c:v>8.884124043016966E-4</c:v>
                </c:pt>
                <c:pt idx="111">
                  <c:v>1.042673017167453E-3</c:v>
                </c:pt>
                <c:pt idx="112">
                  <c:v>8.7476985320454929E-4</c:v>
                </c:pt>
                <c:pt idx="113">
                  <c:v>1.2061800898454651E-3</c:v>
                </c:pt>
                <c:pt idx="114">
                  <c:v>9.38165724258052E-4</c:v>
                </c:pt>
                <c:pt idx="115">
                  <c:v>9.1593423992432387E-4</c:v>
                </c:pt>
                <c:pt idx="116">
                  <c:v>8.3195962091469017E-4</c:v>
                </c:pt>
                <c:pt idx="117">
                  <c:v>9.1753736341871207E-4</c:v>
                </c:pt>
                <c:pt idx="118">
                  <c:v>1.0419883622612149E-3</c:v>
                </c:pt>
                <c:pt idx="119">
                  <c:v>9.8120270865392268E-4</c:v>
                </c:pt>
                <c:pt idx="120">
                  <c:v>1.1370141843417979E-3</c:v>
                </c:pt>
                <c:pt idx="121">
                  <c:v>1.146060928613376E-3</c:v>
                </c:pt>
                <c:pt idx="122">
                  <c:v>1.1706607429026259E-3</c:v>
                </c:pt>
                <c:pt idx="123">
                  <c:v>1.0632519433961889E-3</c:v>
                </c:pt>
                <c:pt idx="124">
                  <c:v>1.1421646424761749E-3</c:v>
                </c:pt>
                <c:pt idx="125">
                  <c:v>1.21356405941479E-3</c:v>
                </c:pt>
                <c:pt idx="126">
                  <c:v>1.230635178562225E-3</c:v>
                </c:pt>
                <c:pt idx="127">
                  <c:v>1.216535675212065E-3</c:v>
                </c:pt>
                <c:pt idx="128">
                  <c:v>1.2336523133970191E-3</c:v>
                </c:pt>
                <c:pt idx="129">
                  <c:v>1.462217200350388E-3</c:v>
                </c:pt>
                <c:pt idx="130">
                  <c:v>1.36241936604218E-3</c:v>
                </c:pt>
                <c:pt idx="131">
                  <c:v>1.4192407485240531E-3</c:v>
                </c:pt>
                <c:pt idx="132">
                  <c:v>1.5864168377281039E-3</c:v>
                </c:pt>
                <c:pt idx="133">
                  <c:v>1.3290135801187839E-3</c:v>
                </c:pt>
                <c:pt idx="134">
                  <c:v>1.228288581744117E-3</c:v>
                </c:pt>
                <c:pt idx="135">
                  <c:v>1.2692658095686199E-3</c:v>
                </c:pt>
                <c:pt idx="136">
                  <c:v>1.20765335297365E-3</c:v>
                </c:pt>
                <c:pt idx="137">
                  <c:v>1.367383768093329E-3</c:v>
                </c:pt>
                <c:pt idx="138">
                  <c:v>1.4485184903561289E-3</c:v>
                </c:pt>
                <c:pt idx="139">
                  <c:v>1.156985627121773E-3</c:v>
                </c:pt>
                <c:pt idx="140">
                  <c:v>9.9155205839375504E-4</c:v>
                </c:pt>
                <c:pt idx="141">
                  <c:v>9.4484945018511628E-4</c:v>
                </c:pt>
                <c:pt idx="142">
                  <c:v>1.017342598355099E-3</c:v>
                </c:pt>
                <c:pt idx="143">
                  <c:v>1.090061453725491E-3</c:v>
                </c:pt>
                <c:pt idx="144">
                  <c:v>9.8759933797921626E-4</c:v>
                </c:pt>
                <c:pt idx="145">
                  <c:v>1.0524218631334399E-3</c:v>
                </c:pt>
                <c:pt idx="146">
                  <c:v>9.5766337473520693E-4</c:v>
                </c:pt>
                <c:pt idx="147">
                  <c:v>1.062538047749836E-3</c:v>
                </c:pt>
                <c:pt idx="148">
                  <c:v>1.0316452055784259E-3</c:v>
                </c:pt>
                <c:pt idx="149">
                  <c:v>8.9649492520851013E-4</c:v>
                </c:pt>
                <c:pt idx="150">
                  <c:v>8.9729934957584673E-4</c:v>
                </c:pt>
                <c:pt idx="151">
                  <c:v>1.0185096957201539E-3</c:v>
                </c:pt>
                <c:pt idx="152">
                  <c:v>9.5526325166153268E-4</c:v>
                </c:pt>
                <c:pt idx="153">
                  <c:v>9.4009134647405918E-4</c:v>
                </c:pt>
                <c:pt idx="154">
                  <c:v>1.013432082232552E-3</c:v>
                </c:pt>
                <c:pt idx="155">
                  <c:v>8.9358316671394819E-4</c:v>
                </c:pt>
                <c:pt idx="156">
                  <c:v>6.9280532525480866E-4</c:v>
                </c:pt>
                <c:pt idx="157">
                  <c:v>9.9992750793756794E-4</c:v>
                </c:pt>
                <c:pt idx="158">
                  <c:v>8.4743031930926765E-4</c:v>
                </c:pt>
                <c:pt idx="159">
                  <c:v>7.7539419754691003E-4</c:v>
                </c:pt>
                <c:pt idx="160">
                  <c:v>8.2453563916708226E-4</c:v>
                </c:pt>
                <c:pt idx="161">
                  <c:v>8.3331315550876832E-4</c:v>
                </c:pt>
                <c:pt idx="162">
                  <c:v>8.5021624904932868E-4</c:v>
                </c:pt>
                <c:pt idx="163">
                  <c:v>8.9149680102891613E-4</c:v>
                </c:pt>
                <c:pt idx="164">
                  <c:v>8.5169898807757312E-4</c:v>
                </c:pt>
                <c:pt idx="165">
                  <c:v>8.9305291996467082E-4</c:v>
                </c:pt>
                <c:pt idx="166">
                  <c:v>7.4747527468512636E-4</c:v>
                </c:pt>
                <c:pt idx="167">
                  <c:v>7.6430846004845419E-4</c:v>
                </c:pt>
                <c:pt idx="168">
                  <c:v>4.7181707388779071E-4</c:v>
                </c:pt>
                <c:pt idx="169">
                  <c:v>4.1504582376114031E-4</c:v>
                </c:pt>
                <c:pt idx="170">
                  <c:v>3.8263956634275269E-4</c:v>
                </c:pt>
                <c:pt idx="171">
                  <c:v>3.0946389699143773E-4</c:v>
                </c:pt>
                <c:pt idx="172">
                  <c:v>1.3846354358467171E-4</c:v>
                </c:pt>
                <c:pt idx="173">
                  <c:v>4.0726230141422117E-5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260-4E43-911D-0CC797253F64}"/>
            </c:ext>
          </c:extLst>
        </c:ser>
        <c:ser>
          <c:idx val="2"/>
          <c:order val="2"/>
          <c:tx>
            <c:strRef>
              <c:f>'2021_24 2 v 0 slope detail'!$K$6</c:f>
              <c:strCache>
                <c:ptCount val="1"/>
                <c:pt idx="0">
                  <c:v>Sum of hazard_num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'2021_24 2 v 0 slope detail'!$H$7:$H$180</c:f>
              <c:numCache>
                <c:formatCode>m/d/yyyy</c:formatCode>
                <c:ptCount val="174"/>
                <c:pt idx="0">
                  <c:v>44361</c:v>
                </c:pt>
                <c:pt idx="1">
                  <c:v>44368</c:v>
                </c:pt>
                <c:pt idx="2">
                  <c:v>44375</c:v>
                </c:pt>
                <c:pt idx="3">
                  <c:v>44382</c:v>
                </c:pt>
                <c:pt idx="4">
                  <c:v>44389</c:v>
                </c:pt>
                <c:pt idx="5">
                  <c:v>44396</c:v>
                </c:pt>
                <c:pt idx="6">
                  <c:v>44403</c:v>
                </c:pt>
                <c:pt idx="7">
                  <c:v>44410</c:v>
                </c:pt>
                <c:pt idx="8">
                  <c:v>44417</c:v>
                </c:pt>
                <c:pt idx="9">
                  <c:v>44424</c:v>
                </c:pt>
                <c:pt idx="10">
                  <c:v>44431</c:v>
                </c:pt>
                <c:pt idx="11">
                  <c:v>44438</c:v>
                </c:pt>
                <c:pt idx="12">
                  <c:v>44445</c:v>
                </c:pt>
                <c:pt idx="13">
                  <c:v>44452</c:v>
                </c:pt>
                <c:pt idx="14">
                  <c:v>44459</c:v>
                </c:pt>
                <c:pt idx="15">
                  <c:v>44466</c:v>
                </c:pt>
                <c:pt idx="16">
                  <c:v>44473</c:v>
                </c:pt>
                <c:pt idx="17">
                  <c:v>44480</c:v>
                </c:pt>
                <c:pt idx="18">
                  <c:v>44487</c:v>
                </c:pt>
                <c:pt idx="19">
                  <c:v>44494</c:v>
                </c:pt>
                <c:pt idx="20">
                  <c:v>44501</c:v>
                </c:pt>
                <c:pt idx="21">
                  <c:v>44508</c:v>
                </c:pt>
                <c:pt idx="22">
                  <c:v>44515</c:v>
                </c:pt>
                <c:pt idx="23">
                  <c:v>44522</c:v>
                </c:pt>
                <c:pt idx="24">
                  <c:v>44529</c:v>
                </c:pt>
                <c:pt idx="25">
                  <c:v>44536</c:v>
                </c:pt>
                <c:pt idx="26">
                  <c:v>44543</c:v>
                </c:pt>
                <c:pt idx="27">
                  <c:v>44550</c:v>
                </c:pt>
                <c:pt idx="28">
                  <c:v>44557</c:v>
                </c:pt>
                <c:pt idx="29">
                  <c:v>44564</c:v>
                </c:pt>
                <c:pt idx="30">
                  <c:v>44571</c:v>
                </c:pt>
                <c:pt idx="31">
                  <c:v>44578</c:v>
                </c:pt>
                <c:pt idx="32">
                  <c:v>44585</c:v>
                </c:pt>
                <c:pt idx="33">
                  <c:v>44592</c:v>
                </c:pt>
                <c:pt idx="34">
                  <c:v>44599</c:v>
                </c:pt>
                <c:pt idx="35">
                  <c:v>44606</c:v>
                </c:pt>
                <c:pt idx="36">
                  <c:v>44613</c:v>
                </c:pt>
                <c:pt idx="37">
                  <c:v>44620</c:v>
                </c:pt>
                <c:pt idx="38">
                  <c:v>44627</c:v>
                </c:pt>
                <c:pt idx="39">
                  <c:v>44634</c:v>
                </c:pt>
                <c:pt idx="40">
                  <c:v>44641</c:v>
                </c:pt>
                <c:pt idx="41">
                  <c:v>44648</c:v>
                </c:pt>
                <c:pt idx="42">
                  <c:v>44655</c:v>
                </c:pt>
                <c:pt idx="43">
                  <c:v>44662</c:v>
                </c:pt>
                <c:pt idx="44">
                  <c:v>44669</c:v>
                </c:pt>
                <c:pt idx="45">
                  <c:v>44676</c:v>
                </c:pt>
                <c:pt idx="46">
                  <c:v>44683</c:v>
                </c:pt>
                <c:pt idx="47">
                  <c:v>44690</c:v>
                </c:pt>
                <c:pt idx="48">
                  <c:v>44697</c:v>
                </c:pt>
                <c:pt idx="49">
                  <c:v>44704</c:v>
                </c:pt>
                <c:pt idx="50">
                  <c:v>44711</c:v>
                </c:pt>
                <c:pt idx="51">
                  <c:v>44718</c:v>
                </c:pt>
                <c:pt idx="52">
                  <c:v>44725</c:v>
                </c:pt>
                <c:pt idx="53">
                  <c:v>44732</c:v>
                </c:pt>
                <c:pt idx="54">
                  <c:v>44739</c:v>
                </c:pt>
                <c:pt idx="55">
                  <c:v>44746</c:v>
                </c:pt>
                <c:pt idx="56">
                  <c:v>44753</c:v>
                </c:pt>
                <c:pt idx="57">
                  <c:v>44760</c:v>
                </c:pt>
                <c:pt idx="58">
                  <c:v>44767</c:v>
                </c:pt>
                <c:pt idx="59">
                  <c:v>44774</c:v>
                </c:pt>
                <c:pt idx="60">
                  <c:v>44781</c:v>
                </c:pt>
                <c:pt idx="61">
                  <c:v>44788</c:v>
                </c:pt>
                <c:pt idx="62">
                  <c:v>44795</c:v>
                </c:pt>
                <c:pt idx="63">
                  <c:v>44802</c:v>
                </c:pt>
                <c:pt idx="64">
                  <c:v>44809</c:v>
                </c:pt>
                <c:pt idx="65">
                  <c:v>44816</c:v>
                </c:pt>
                <c:pt idx="66">
                  <c:v>44823</c:v>
                </c:pt>
                <c:pt idx="67">
                  <c:v>44830</c:v>
                </c:pt>
                <c:pt idx="68">
                  <c:v>44837</c:v>
                </c:pt>
                <c:pt idx="69">
                  <c:v>44844</c:v>
                </c:pt>
                <c:pt idx="70">
                  <c:v>44851</c:v>
                </c:pt>
                <c:pt idx="71">
                  <c:v>44858</c:v>
                </c:pt>
                <c:pt idx="72">
                  <c:v>44865</c:v>
                </c:pt>
                <c:pt idx="73">
                  <c:v>44872</c:v>
                </c:pt>
                <c:pt idx="74">
                  <c:v>44879</c:v>
                </c:pt>
                <c:pt idx="75">
                  <c:v>44886</c:v>
                </c:pt>
                <c:pt idx="76">
                  <c:v>44893</c:v>
                </c:pt>
                <c:pt idx="77">
                  <c:v>44900</c:v>
                </c:pt>
                <c:pt idx="78">
                  <c:v>44907</c:v>
                </c:pt>
                <c:pt idx="79">
                  <c:v>44914</c:v>
                </c:pt>
                <c:pt idx="80">
                  <c:v>44921</c:v>
                </c:pt>
                <c:pt idx="81">
                  <c:v>44928</c:v>
                </c:pt>
                <c:pt idx="82">
                  <c:v>44935</c:v>
                </c:pt>
                <c:pt idx="83">
                  <c:v>44942</c:v>
                </c:pt>
                <c:pt idx="84">
                  <c:v>44949</c:v>
                </c:pt>
                <c:pt idx="85">
                  <c:v>44956</c:v>
                </c:pt>
                <c:pt idx="86">
                  <c:v>44963</c:v>
                </c:pt>
                <c:pt idx="87">
                  <c:v>44970</c:v>
                </c:pt>
                <c:pt idx="88">
                  <c:v>44977</c:v>
                </c:pt>
                <c:pt idx="89">
                  <c:v>44984</c:v>
                </c:pt>
                <c:pt idx="90">
                  <c:v>44991</c:v>
                </c:pt>
                <c:pt idx="91">
                  <c:v>44998</c:v>
                </c:pt>
                <c:pt idx="92">
                  <c:v>45005</c:v>
                </c:pt>
                <c:pt idx="93">
                  <c:v>45012</c:v>
                </c:pt>
                <c:pt idx="94">
                  <c:v>45019</c:v>
                </c:pt>
                <c:pt idx="95">
                  <c:v>45026</c:v>
                </c:pt>
                <c:pt idx="96">
                  <c:v>45033</c:v>
                </c:pt>
                <c:pt idx="97">
                  <c:v>45040</c:v>
                </c:pt>
                <c:pt idx="98">
                  <c:v>45047</c:v>
                </c:pt>
                <c:pt idx="99">
                  <c:v>45054</c:v>
                </c:pt>
                <c:pt idx="100">
                  <c:v>45061</c:v>
                </c:pt>
                <c:pt idx="101">
                  <c:v>45068</c:v>
                </c:pt>
                <c:pt idx="102">
                  <c:v>45075</c:v>
                </c:pt>
                <c:pt idx="103">
                  <c:v>45082</c:v>
                </c:pt>
                <c:pt idx="104">
                  <c:v>45089</c:v>
                </c:pt>
                <c:pt idx="105">
                  <c:v>45096</c:v>
                </c:pt>
                <c:pt idx="106">
                  <c:v>45103</c:v>
                </c:pt>
                <c:pt idx="107">
                  <c:v>45110</c:v>
                </c:pt>
                <c:pt idx="108">
                  <c:v>45117</c:v>
                </c:pt>
                <c:pt idx="109">
                  <c:v>45124</c:v>
                </c:pt>
                <c:pt idx="110">
                  <c:v>45131</c:v>
                </c:pt>
                <c:pt idx="111">
                  <c:v>45138</c:v>
                </c:pt>
                <c:pt idx="112">
                  <c:v>45145</c:v>
                </c:pt>
                <c:pt idx="113">
                  <c:v>45152</c:v>
                </c:pt>
                <c:pt idx="114">
                  <c:v>45159</c:v>
                </c:pt>
                <c:pt idx="115">
                  <c:v>45166</c:v>
                </c:pt>
                <c:pt idx="116">
                  <c:v>45173</c:v>
                </c:pt>
                <c:pt idx="117">
                  <c:v>45180</c:v>
                </c:pt>
                <c:pt idx="118">
                  <c:v>45187</c:v>
                </c:pt>
                <c:pt idx="119">
                  <c:v>45194</c:v>
                </c:pt>
                <c:pt idx="120">
                  <c:v>45201</c:v>
                </c:pt>
                <c:pt idx="121">
                  <c:v>45208</c:v>
                </c:pt>
                <c:pt idx="122">
                  <c:v>45215</c:v>
                </c:pt>
                <c:pt idx="123">
                  <c:v>45222</c:v>
                </c:pt>
                <c:pt idx="124">
                  <c:v>45229</c:v>
                </c:pt>
                <c:pt idx="125">
                  <c:v>45236</c:v>
                </c:pt>
                <c:pt idx="126">
                  <c:v>45243</c:v>
                </c:pt>
                <c:pt idx="127">
                  <c:v>45250</c:v>
                </c:pt>
                <c:pt idx="128">
                  <c:v>45257</c:v>
                </c:pt>
                <c:pt idx="129">
                  <c:v>45264</c:v>
                </c:pt>
                <c:pt idx="130">
                  <c:v>45271</c:v>
                </c:pt>
                <c:pt idx="131">
                  <c:v>45278</c:v>
                </c:pt>
                <c:pt idx="132">
                  <c:v>45285</c:v>
                </c:pt>
                <c:pt idx="133">
                  <c:v>45292</c:v>
                </c:pt>
                <c:pt idx="134">
                  <c:v>45299</c:v>
                </c:pt>
                <c:pt idx="135">
                  <c:v>45306</c:v>
                </c:pt>
                <c:pt idx="136">
                  <c:v>45313</c:v>
                </c:pt>
                <c:pt idx="137">
                  <c:v>45320</c:v>
                </c:pt>
                <c:pt idx="138">
                  <c:v>45327</c:v>
                </c:pt>
                <c:pt idx="139">
                  <c:v>45334</c:v>
                </c:pt>
                <c:pt idx="140">
                  <c:v>45341</c:v>
                </c:pt>
                <c:pt idx="141">
                  <c:v>45348</c:v>
                </c:pt>
                <c:pt idx="142">
                  <c:v>45355</c:v>
                </c:pt>
                <c:pt idx="143">
                  <c:v>45362</c:v>
                </c:pt>
                <c:pt idx="144">
                  <c:v>45369</c:v>
                </c:pt>
                <c:pt idx="145">
                  <c:v>45376</c:v>
                </c:pt>
                <c:pt idx="146">
                  <c:v>45383</c:v>
                </c:pt>
                <c:pt idx="147">
                  <c:v>45390</c:v>
                </c:pt>
                <c:pt idx="148">
                  <c:v>45397</c:v>
                </c:pt>
                <c:pt idx="149">
                  <c:v>45404</c:v>
                </c:pt>
                <c:pt idx="150">
                  <c:v>45411</c:v>
                </c:pt>
                <c:pt idx="151">
                  <c:v>45418</c:v>
                </c:pt>
                <c:pt idx="152">
                  <c:v>45425</c:v>
                </c:pt>
                <c:pt idx="153">
                  <c:v>45432</c:v>
                </c:pt>
                <c:pt idx="154">
                  <c:v>45439</c:v>
                </c:pt>
                <c:pt idx="155">
                  <c:v>45446</c:v>
                </c:pt>
                <c:pt idx="156">
                  <c:v>45453</c:v>
                </c:pt>
                <c:pt idx="157">
                  <c:v>45460</c:v>
                </c:pt>
                <c:pt idx="158">
                  <c:v>45467</c:v>
                </c:pt>
                <c:pt idx="159">
                  <c:v>45474</c:v>
                </c:pt>
                <c:pt idx="160">
                  <c:v>45481</c:v>
                </c:pt>
                <c:pt idx="161">
                  <c:v>45488</c:v>
                </c:pt>
                <c:pt idx="162">
                  <c:v>45495</c:v>
                </c:pt>
                <c:pt idx="163">
                  <c:v>45502</c:v>
                </c:pt>
                <c:pt idx="164">
                  <c:v>45509</c:v>
                </c:pt>
                <c:pt idx="165">
                  <c:v>45516</c:v>
                </c:pt>
                <c:pt idx="166">
                  <c:v>45523</c:v>
                </c:pt>
                <c:pt idx="167">
                  <c:v>45530</c:v>
                </c:pt>
                <c:pt idx="168">
                  <c:v>45537</c:v>
                </c:pt>
                <c:pt idx="169">
                  <c:v>45544</c:v>
                </c:pt>
                <c:pt idx="170">
                  <c:v>45551</c:v>
                </c:pt>
                <c:pt idx="171">
                  <c:v>45558</c:v>
                </c:pt>
                <c:pt idx="172">
                  <c:v>45565</c:v>
                </c:pt>
                <c:pt idx="173">
                  <c:v>45572</c:v>
                </c:pt>
              </c:numCache>
            </c:numRef>
          </c:cat>
          <c:val>
            <c:numRef>
              <c:f>'2021_24 2 v 0 slope detail'!$K$7:$K$180</c:f>
              <c:numCache>
                <c:formatCode>General</c:formatCode>
                <c:ptCount val="174"/>
                <c:pt idx="0">
                  <c:v>3.6823006479992339E-4</c:v>
                </c:pt>
                <c:pt idx="1">
                  <c:v>4.1987931067421033E-4</c:v>
                </c:pt>
                <c:pt idx="2">
                  <c:v>3.3879097515461179E-4</c:v>
                </c:pt>
                <c:pt idx="3">
                  <c:v>3.8054164218967983E-4</c:v>
                </c:pt>
                <c:pt idx="4">
                  <c:v>5.0566243846974742E-4</c:v>
                </c:pt>
                <c:pt idx="5">
                  <c:v>4.5034143386422308E-4</c:v>
                </c:pt>
                <c:pt idx="6">
                  <c:v>5.2799150088434215E-4</c:v>
                </c:pt>
                <c:pt idx="7">
                  <c:v>4.5674252034178539E-4</c:v>
                </c:pt>
                <c:pt idx="8">
                  <c:v>4.9074246145489997E-4</c:v>
                </c:pt>
                <c:pt idx="9">
                  <c:v>4.3728968554045111E-4</c:v>
                </c:pt>
                <c:pt idx="10">
                  <c:v>4.5936508996808831E-4</c:v>
                </c:pt>
                <c:pt idx="11">
                  <c:v>4.6156662896976077E-4</c:v>
                </c:pt>
                <c:pt idx="12">
                  <c:v>5.3148185155735045E-4</c:v>
                </c:pt>
                <c:pt idx="13">
                  <c:v>5.118380074777333E-4</c:v>
                </c:pt>
                <c:pt idx="14">
                  <c:v>5.0811287973721397E-4</c:v>
                </c:pt>
                <c:pt idx="15">
                  <c:v>4.7446369548358809E-4</c:v>
                </c:pt>
                <c:pt idx="16">
                  <c:v>4.8067526824121398E-4</c:v>
                </c:pt>
                <c:pt idx="17">
                  <c:v>5.1484675466737461E-4</c:v>
                </c:pt>
                <c:pt idx="18">
                  <c:v>5.690497023784079E-4</c:v>
                </c:pt>
                <c:pt idx="19">
                  <c:v>7.1531761752316697E-4</c:v>
                </c:pt>
                <c:pt idx="20">
                  <c:v>6.4179978050543543E-4</c:v>
                </c:pt>
                <c:pt idx="21">
                  <c:v>6.6623587213355531E-4</c:v>
                </c:pt>
                <c:pt idx="22">
                  <c:v>7.0875272503138486E-4</c:v>
                </c:pt>
                <c:pt idx="23">
                  <c:v>7.3732574503338898E-4</c:v>
                </c:pt>
                <c:pt idx="24">
                  <c:v>8.0609750925522412E-4</c:v>
                </c:pt>
                <c:pt idx="25">
                  <c:v>7.9670565440094368E-4</c:v>
                </c:pt>
                <c:pt idx="26">
                  <c:v>6.8479261091877427E-4</c:v>
                </c:pt>
                <c:pt idx="27">
                  <c:v>6.550986398840507E-4</c:v>
                </c:pt>
                <c:pt idx="28">
                  <c:v>5.6901351082479419E-4</c:v>
                </c:pt>
                <c:pt idx="29">
                  <c:v>5.9148028715224731E-4</c:v>
                </c:pt>
                <c:pt idx="30">
                  <c:v>5.9585879909857442E-4</c:v>
                </c:pt>
                <c:pt idx="31">
                  <c:v>5.2769386924425489E-4</c:v>
                </c:pt>
                <c:pt idx="32">
                  <c:v>5.9652886469584751E-4</c:v>
                </c:pt>
                <c:pt idx="33">
                  <c:v>5.9083183983302495E-4</c:v>
                </c:pt>
                <c:pt idx="34">
                  <c:v>6.9617369620584863E-4</c:v>
                </c:pt>
                <c:pt idx="35">
                  <c:v>6.6028727923368074E-4</c:v>
                </c:pt>
                <c:pt idx="36">
                  <c:v>6.0411364830767434E-4</c:v>
                </c:pt>
                <c:pt idx="37">
                  <c:v>6.3280009066378051E-4</c:v>
                </c:pt>
                <c:pt idx="38">
                  <c:v>5.6437976365975972E-4</c:v>
                </c:pt>
                <c:pt idx="39">
                  <c:v>6.0317783429797748E-4</c:v>
                </c:pt>
                <c:pt idx="40">
                  <c:v>6.3191411311712496E-4</c:v>
                </c:pt>
                <c:pt idx="41">
                  <c:v>6.6273352634747536E-4</c:v>
                </c:pt>
                <c:pt idx="42">
                  <c:v>6.2055750767047975E-4</c:v>
                </c:pt>
                <c:pt idx="43">
                  <c:v>6.1688188465619694E-4</c:v>
                </c:pt>
                <c:pt idx="44">
                  <c:v>6.538350091500753E-4</c:v>
                </c:pt>
                <c:pt idx="45">
                  <c:v>6.8272842050240607E-4</c:v>
                </c:pt>
                <c:pt idx="46">
                  <c:v>6.4046782771167354E-4</c:v>
                </c:pt>
                <c:pt idx="47">
                  <c:v>6.3884245551321377E-4</c:v>
                </c:pt>
                <c:pt idx="48">
                  <c:v>5.5573538655398339E-4</c:v>
                </c:pt>
                <c:pt idx="49">
                  <c:v>5.4381699760102016E-4</c:v>
                </c:pt>
                <c:pt idx="50">
                  <c:v>5.869334121367866E-4</c:v>
                </c:pt>
                <c:pt idx="51">
                  <c:v>5.546334463794189E-4</c:v>
                </c:pt>
                <c:pt idx="52">
                  <c:v>5.4269324067106025E-4</c:v>
                </c:pt>
                <c:pt idx="53">
                  <c:v>5.2256416888942403E-4</c:v>
                </c:pt>
                <c:pt idx="54">
                  <c:v>5.9844895260116767E-4</c:v>
                </c:pt>
                <c:pt idx="55">
                  <c:v>5.0679370290040635E-4</c:v>
                </c:pt>
                <c:pt idx="56">
                  <c:v>4.9886835612720257E-4</c:v>
                </c:pt>
                <c:pt idx="57">
                  <c:v>6.9358062227847231E-4</c:v>
                </c:pt>
                <c:pt idx="58">
                  <c:v>5.9368079732910017E-4</c:v>
                </c:pt>
                <c:pt idx="59">
                  <c:v>7.3752661511843434E-4</c:v>
                </c:pt>
                <c:pt idx="60">
                  <c:v>5.9036961311298148E-4</c:v>
                </c:pt>
                <c:pt idx="61">
                  <c:v>5.8866604235482197E-4</c:v>
                </c:pt>
                <c:pt idx="62">
                  <c:v>5.7874528819509255E-4</c:v>
                </c:pt>
                <c:pt idx="63">
                  <c:v>6.0579179865057878E-4</c:v>
                </c:pt>
                <c:pt idx="64">
                  <c:v>6.1643922012205002E-4</c:v>
                </c:pt>
                <c:pt idx="65">
                  <c:v>6.4562294574100818E-4</c:v>
                </c:pt>
                <c:pt idx="66">
                  <c:v>6.4398126655893905E-4</c:v>
                </c:pt>
                <c:pt idx="67">
                  <c:v>6.5675700293634149E-4</c:v>
                </c:pt>
                <c:pt idx="68">
                  <c:v>6.613116460863315E-4</c:v>
                </c:pt>
                <c:pt idx="69">
                  <c:v>6.865045438728633E-4</c:v>
                </c:pt>
                <c:pt idx="70">
                  <c:v>7.0555618081133192E-4</c:v>
                </c:pt>
                <c:pt idx="71">
                  <c:v>6.626713949889724E-4</c:v>
                </c:pt>
                <c:pt idx="72">
                  <c:v>5.8663264227309031E-4</c:v>
                </c:pt>
                <c:pt idx="73">
                  <c:v>6.4488527618005245E-4</c:v>
                </c:pt>
                <c:pt idx="74">
                  <c:v>6.6806763411675417E-4</c:v>
                </c:pt>
                <c:pt idx="75">
                  <c:v>6.9336791222002322E-4</c:v>
                </c:pt>
                <c:pt idx="76">
                  <c:v>7.104303062230266E-4</c:v>
                </c:pt>
                <c:pt idx="77">
                  <c:v>6.5493587700359273E-4</c:v>
                </c:pt>
                <c:pt idx="78">
                  <c:v>7.8405021937670897E-4</c:v>
                </c:pt>
                <c:pt idx="79">
                  <c:v>9.4881198011913226E-4</c:v>
                </c:pt>
                <c:pt idx="80">
                  <c:v>8.6651516732258514E-4</c:v>
                </c:pt>
                <c:pt idx="81">
                  <c:v>8.360439389219085E-4</c:v>
                </c:pt>
                <c:pt idx="82">
                  <c:v>7.5758840766898788E-4</c:v>
                </c:pt>
                <c:pt idx="83">
                  <c:v>7.2064419542775861E-4</c:v>
                </c:pt>
                <c:pt idx="84">
                  <c:v>7.2533549945441535E-4</c:v>
                </c:pt>
                <c:pt idx="85">
                  <c:v>7.1333820260112413E-4</c:v>
                </c:pt>
                <c:pt idx="86">
                  <c:v>6.6371960910235005E-4</c:v>
                </c:pt>
                <c:pt idx="87">
                  <c:v>6.8088024151284881E-4</c:v>
                </c:pt>
                <c:pt idx="88">
                  <c:v>7.4199950314775926E-4</c:v>
                </c:pt>
                <c:pt idx="89">
                  <c:v>7.2580479665566649E-4</c:v>
                </c:pt>
                <c:pt idx="90">
                  <c:v>7.1166931313461086E-4</c:v>
                </c:pt>
                <c:pt idx="91">
                  <c:v>6.8283122060617564E-4</c:v>
                </c:pt>
                <c:pt idx="92">
                  <c:v>6.749081165507789E-4</c:v>
                </c:pt>
                <c:pt idx="93">
                  <c:v>7.0055040115902102E-4</c:v>
                </c:pt>
                <c:pt idx="94">
                  <c:v>6.6533601922115482E-4</c:v>
                </c:pt>
                <c:pt idx="95">
                  <c:v>6.6788063801652788E-4</c:v>
                </c:pt>
                <c:pt idx="96">
                  <c:v>6.5570878792408293E-4</c:v>
                </c:pt>
                <c:pt idx="97">
                  <c:v>6.6034782118926159E-4</c:v>
                </c:pt>
                <c:pt idx="98">
                  <c:v>5.9129763141590054E-4</c:v>
                </c:pt>
                <c:pt idx="99">
                  <c:v>6.6538925619353227E-4</c:v>
                </c:pt>
                <c:pt idx="100">
                  <c:v>6.7004924629499485E-4</c:v>
                </c:pt>
                <c:pt idx="101">
                  <c:v>6.409607883979848E-4</c:v>
                </c:pt>
                <c:pt idx="102">
                  <c:v>5.9915107994010252E-4</c:v>
                </c:pt>
                <c:pt idx="103">
                  <c:v>6.2485752748751334E-4</c:v>
                </c:pt>
                <c:pt idx="104">
                  <c:v>5.850905578683402E-4</c:v>
                </c:pt>
                <c:pt idx="105">
                  <c:v>6.5733854243839795E-4</c:v>
                </c:pt>
                <c:pt idx="106">
                  <c:v>5.5619353584689048E-4</c:v>
                </c:pt>
                <c:pt idx="107">
                  <c:v>6.2002185817452895E-4</c:v>
                </c:pt>
                <c:pt idx="108">
                  <c:v>6.9880612880274435E-4</c:v>
                </c:pt>
                <c:pt idx="109">
                  <c:v>6.3992272256542309E-4</c:v>
                </c:pt>
                <c:pt idx="110">
                  <c:v>5.554731204797011E-4</c:v>
                </c:pt>
                <c:pt idx="111">
                  <c:v>5.9398801042138949E-4</c:v>
                </c:pt>
                <c:pt idx="112">
                  <c:v>6.1133259669770667E-4</c:v>
                </c:pt>
                <c:pt idx="113">
                  <c:v>6.6271588482983877E-4</c:v>
                </c:pt>
                <c:pt idx="114">
                  <c:v>7.2271232819407232E-4</c:v>
                </c:pt>
                <c:pt idx="115">
                  <c:v>6.4873605099877954E-4</c:v>
                </c:pt>
                <c:pt idx="116">
                  <c:v>6.0017496262725707E-4</c:v>
                </c:pt>
                <c:pt idx="117">
                  <c:v>6.772514075429521E-4</c:v>
                </c:pt>
                <c:pt idx="118">
                  <c:v>5.9241329164503892E-4</c:v>
                </c:pt>
                <c:pt idx="119">
                  <c:v>6.6530906272142332E-4</c:v>
                </c:pt>
                <c:pt idx="120">
                  <c:v>6.7002249429091749E-4</c:v>
                </c:pt>
                <c:pt idx="121">
                  <c:v>7.3243963316953426E-4</c:v>
                </c:pt>
                <c:pt idx="122">
                  <c:v>7.1159170889185052E-4</c:v>
                </c:pt>
                <c:pt idx="123">
                  <c:v>7.1423839351709745E-4</c:v>
                </c:pt>
                <c:pt idx="124">
                  <c:v>6.80486124441548E-4</c:v>
                </c:pt>
                <c:pt idx="125">
                  <c:v>6.7023557112863704E-4</c:v>
                </c:pt>
                <c:pt idx="126">
                  <c:v>7.2000414541384297E-4</c:v>
                </c:pt>
                <c:pt idx="127">
                  <c:v>7.9778340552743318E-4</c:v>
                </c:pt>
                <c:pt idx="128">
                  <c:v>7.6834920313268882E-4</c:v>
                </c:pt>
                <c:pt idx="129">
                  <c:v>8.0118399082456488E-4</c:v>
                </c:pt>
                <c:pt idx="130">
                  <c:v>8.7282739253610969E-4</c:v>
                </c:pt>
                <c:pt idx="131">
                  <c:v>7.874541327625575E-4</c:v>
                </c:pt>
                <c:pt idx="132">
                  <c:v>7.8161002717372645E-4</c:v>
                </c:pt>
                <c:pt idx="133">
                  <c:v>7.4340474160489904E-4</c:v>
                </c:pt>
                <c:pt idx="134">
                  <c:v>7.5043185697647001E-4</c:v>
                </c:pt>
                <c:pt idx="135">
                  <c:v>7.4883577884340264E-4</c:v>
                </c:pt>
                <c:pt idx="136">
                  <c:v>8.4666329027308302E-4</c:v>
                </c:pt>
                <c:pt idx="137">
                  <c:v>7.8247941878274946E-4</c:v>
                </c:pt>
                <c:pt idx="138">
                  <c:v>8.913504981999861E-4</c:v>
                </c:pt>
                <c:pt idx="139">
                  <c:v>7.2962203620852313E-4</c:v>
                </c:pt>
                <c:pt idx="140">
                  <c:v>7.2365017490122799E-4</c:v>
                </c:pt>
                <c:pt idx="141">
                  <c:v>6.4389966929466545E-4</c:v>
                </c:pt>
                <c:pt idx="142">
                  <c:v>6.356313899175582E-4</c:v>
                </c:pt>
                <c:pt idx="143">
                  <c:v>7.3596460271251095E-4</c:v>
                </c:pt>
                <c:pt idx="144">
                  <c:v>6.3215658733390334E-4</c:v>
                </c:pt>
                <c:pt idx="145">
                  <c:v>6.9563859164573885E-4</c:v>
                </c:pt>
                <c:pt idx="146">
                  <c:v>7.2877738316070987E-4</c:v>
                </c:pt>
                <c:pt idx="147">
                  <c:v>6.1821112572115833E-4</c:v>
                </c:pt>
                <c:pt idx="148">
                  <c:v>5.9461968962983567E-4</c:v>
                </c:pt>
                <c:pt idx="149">
                  <c:v>6.2114239888064063E-4</c:v>
                </c:pt>
                <c:pt idx="150">
                  <c:v>6.69538218130979E-4</c:v>
                </c:pt>
                <c:pt idx="151">
                  <c:v>6.3504674419539509E-4</c:v>
                </c:pt>
                <c:pt idx="152">
                  <c:v>6.6604214032120078E-4</c:v>
                </c:pt>
                <c:pt idx="153">
                  <c:v>6.2931426490391408E-4</c:v>
                </c:pt>
                <c:pt idx="154">
                  <c:v>6.8003413724236498E-4</c:v>
                </c:pt>
                <c:pt idx="155">
                  <c:v>6.3889656862802652E-4</c:v>
                </c:pt>
                <c:pt idx="156">
                  <c:v>6.0425343701490594E-4</c:v>
                </c:pt>
                <c:pt idx="157">
                  <c:v>7.2299929534968112E-4</c:v>
                </c:pt>
                <c:pt idx="158">
                  <c:v>7.6082312888702637E-4</c:v>
                </c:pt>
                <c:pt idx="159">
                  <c:v>5.96735959859508E-4</c:v>
                </c:pt>
                <c:pt idx="160">
                  <c:v>6.4322095649365068E-4</c:v>
                </c:pt>
                <c:pt idx="161">
                  <c:v>5.6011335522537103E-4</c:v>
                </c:pt>
                <c:pt idx="162">
                  <c:v>6.2860046159819521E-4</c:v>
                </c:pt>
                <c:pt idx="163">
                  <c:v>5.5637902061133238E-4</c:v>
                </c:pt>
                <c:pt idx="164">
                  <c:v>5.3027053840532261E-4</c:v>
                </c:pt>
                <c:pt idx="165">
                  <c:v>4.7989399226391232E-4</c:v>
                </c:pt>
                <c:pt idx="166">
                  <c:v>5.2639926506471886E-4</c:v>
                </c:pt>
                <c:pt idx="167">
                  <c:v>5.4872527430273928E-4</c:v>
                </c:pt>
                <c:pt idx="168">
                  <c:v>2.7333546587612911E-4</c:v>
                </c:pt>
                <c:pt idx="169">
                  <c:v>3.4840363133213192E-4</c:v>
                </c:pt>
                <c:pt idx="170">
                  <c:v>2.6026790095287243E-4</c:v>
                </c:pt>
                <c:pt idx="171">
                  <c:v>2.493017358135647E-4</c:v>
                </c:pt>
                <c:pt idx="172">
                  <c:v>8.3843010631056748E-5</c:v>
                </c:pt>
                <c:pt idx="173">
                  <c:v>1.544500365188978E-5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260-4E43-911D-0CC797253F6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35346208"/>
        <c:axId val="335349568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'2021_24 2 v 0 slope detail'!$I$6</c15:sqref>
                        </c15:formulaRef>
                      </c:ext>
                    </c:extLst>
                    <c:strCache>
                      <c:ptCount val="1"/>
                      <c:pt idx="0">
                        <c:v>Sum of KCOR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uri="{02D57815-91ED-43cb-92C2-25804820EDAC}">
                        <c15:formulaRef>
                          <c15:sqref>'2021_24 2 v 0 slope detail'!$H$7:$H$180</c15:sqref>
                        </c15:formulaRef>
                      </c:ext>
                    </c:extLst>
                    <c:numCache>
                      <c:formatCode>m/d/yyyy</c:formatCode>
                      <c:ptCount val="174"/>
                      <c:pt idx="0">
                        <c:v>44361</c:v>
                      </c:pt>
                      <c:pt idx="1">
                        <c:v>44368</c:v>
                      </c:pt>
                      <c:pt idx="2">
                        <c:v>44375</c:v>
                      </c:pt>
                      <c:pt idx="3">
                        <c:v>44382</c:v>
                      </c:pt>
                      <c:pt idx="4">
                        <c:v>44389</c:v>
                      </c:pt>
                      <c:pt idx="5">
                        <c:v>44396</c:v>
                      </c:pt>
                      <c:pt idx="6">
                        <c:v>44403</c:v>
                      </c:pt>
                      <c:pt idx="7">
                        <c:v>44410</c:v>
                      </c:pt>
                      <c:pt idx="8">
                        <c:v>44417</c:v>
                      </c:pt>
                      <c:pt idx="9">
                        <c:v>44424</c:v>
                      </c:pt>
                      <c:pt idx="10">
                        <c:v>44431</c:v>
                      </c:pt>
                      <c:pt idx="11">
                        <c:v>44438</c:v>
                      </c:pt>
                      <c:pt idx="12">
                        <c:v>44445</c:v>
                      </c:pt>
                      <c:pt idx="13">
                        <c:v>44452</c:v>
                      </c:pt>
                      <c:pt idx="14">
                        <c:v>44459</c:v>
                      </c:pt>
                      <c:pt idx="15">
                        <c:v>44466</c:v>
                      </c:pt>
                      <c:pt idx="16">
                        <c:v>44473</c:v>
                      </c:pt>
                      <c:pt idx="17">
                        <c:v>44480</c:v>
                      </c:pt>
                      <c:pt idx="18">
                        <c:v>44487</c:v>
                      </c:pt>
                      <c:pt idx="19">
                        <c:v>44494</c:v>
                      </c:pt>
                      <c:pt idx="20">
                        <c:v>44501</c:v>
                      </c:pt>
                      <c:pt idx="21">
                        <c:v>44508</c:v>
                      </c:pt>
                      <c:pt idx="22">
                        <c:v>44515</c:v>
                      </c:pt>
                      <c:pt idx="23">
                        <c:v>44522</c:v>
                      </c:pt>
                      <c:pt idx="24">
                        <c:v>44529</c:v>
                      </c:pt>
                      <c:pt idx="25">
                        <c:v>44536</c:v>
                      </c:pt>
                      <c:pt idx="26">
                        <c:v>44543</c:v>
                      </c:pt>
                      <c:pt idx="27">
                        <c:v>44550</c:v>
                      </c:pt>
                      <c:pt idx="28">
                        <c:v>44557</c:v>
                      </c:pt>
                      <c:pt idx="29">
                        <c:v>44564</c:v>
                      </c:pt>
                      <c:pt idx="30">
                        <c:v>44571</c:v>
                      </c:pt>
                      <c:pt idx="31">
                        <c:v>44578</c:v>
                      </c:pt>
                      <c:pt idx="32">
                        <c:v>44585</c:v>
                      </c:pt>
                      <c:pt idx="33">
                        <c:v>44592</c:v>
                      </c:pt>
                      <c:pt idx="34">
                        <c:v>44599</c:v>
                      </c:pt>
                      <c:pt idx="35">
                        <c:v>44606</c:v>
                      </c:pt>
                      <c:pt idx="36">
                        <c:v>44613</c:v>
                      </c:pt>
                      <c:pt idx="37">
                        <c:v>44620</c:v>
                      </c:pt>
                      <c:pt idx="38">
                        <c:v>44627</c:v>
                      </c:pt>
                      <c:pt idx="39">
                        <c:v>44634</c:v>
                      </c:pt>
                      <c:pt idx="40">
                        <c:v>44641</c:v>
                      </c:pt>
                      <c:pt idx="41">
                        <c:v>44648</c:v>
                      </c:pt>
                      <c:pt idx="42">
                        <c:v>44655</c:v>
                      </c:pt>
                      <c:pt idx="43">
                        <c:v>44662</c:v>
                      </c:pt>
                      <c:pt idx="44">
                        <c:v>44669</c:v>
                      </c:pt>
                      <c:pt idx="45">
                        <c:v>44676</c:v>
                      </c:pt>
                      <c:pt idx="46">
                        <c:v>44683</c:v>
                      </c:pt>
                      <c:pt idx="47">
                        <c:v>44690</c:v>
                      </c:pt>
                      <c:pt idx="48">
                        <c:v>44697</c:v>
                      </c:pt>
                      <c:pt idx="49">
                        <c:v>44704</c:v>
                      </c:pt>
                      <c:pt idx="50">
                        <c:v>44711</c:v>
                      </c:pt>
                      <c:pt idx="51">
                        <c:v>44718</c:v>
                      </c:pt>
                      <c:pt idx="52">
                        <c:v>44725</c:v>
                      </c:pt>
                      <c:pt idx="53">
                        <c:v>44732</c:v>
                      </c:pt>
                      <c:pt idx="54">
                        <c:v>44739</c:v>
                      </c:pt>
                      <c:pt idx="55">
                        <c:v>44746</c:v>
                      </c:pt>
                      <c:pt idx="56">
                        <c:v>44753</c:v>
                      </c:pt>
                      <c:pt idx="57">
                        <c:v>44760</c:v>
                      </c:pt>
                      <c:pt idx="58">
                        <c:v>44767</c:v>
                      </c:pt>
                      <c:pt idx="59">
                        <c:v>44774</c:v>
                      </c:pt>
                      <c:pt idx="60">
                        <c:v>44781</c:v>
                      </c:pt>
                      <c:pt idx="61">
                        <c:v>44788</c:v>
                      </c:pt>
                      <c:pt idx="62">
                        <c:v>44795</c:v>
                      </c:pt>
                      <c:pt idx="63">
                        <c:v>44802</c:v>
                      </c:pt>
                      <c:pt idx="64">
                        <c:v>44809</c:v>
                      </c:pt>
                      <c:pt idx="65">
                        <c:v>44816</c:v>
                      </c:pt>
                      <c:pt idx="66">
                        <c:v>44823</c:v>
                      </c:pt>
                      <c:pt idx="67">
                        <c:v>44830</c:v>
                      </c:pt>
                      <c:pt idx="68">
                        <c:v>44837</c:v>
                      </c:pt>
                      <c:pt idx="69">
                        <c:v>44844</c:v>
                      </c:pt>
                      <c:pt idx="70">
                        <c:v>44851</c:v>
                      </c:pt>
                      <c:pt idx="71">
                        <c:v>44858</c:v>
                      </c:pt>
                      <c:pt idx="72">
                        <c:v>44865</c:v>
                      </c:pt>
                      <c:pt idx="73">
                        <c:v>44872</c:v>
                      </c:pt>
                      <c:pt idx="74">
                        <c:v>44879</c:v>
                      </c:pt>
                      <c:pt idx="75">
                        <c:v>44886</c:v>
                      </c:pt>
                      <c:pt idx="76">
                        <c:v>44893</c:v>
                      </c:pt>
                      <c:pt idx="77">
                        <c:v>44900</c:v>
                      </c:pt>
                      <c:pt idx="78">
                        <c:v>44907</c:v>
                      </c:pt>
                      <c:pt idx="79">
                        <c:v>44914</c:v>
                      </c:pt>
                      <c:pt idx="80">
                        <c:v>44921</c:v>
                      </c:pt>
                      <c:pt idx="81">
                        <c:v>44928</c:v>
                      </c:pt>
                      <c:pt idx="82">
                        <c:v>44935</c:v>
                      </c:pt>
                      <c:pt idx="83">
                        <c:v>44942</c:v>
                      </c:pt>
                      <c:pt idx="84">
                        <c:v>44949</c:v>
                      </c:pt>
                      <c:pt idx="85">
                        <c:v>44956</c:v>
                      </c:pt>
                      <c:pt idx="86">
                        <c:v>44963</c:v>
                      </c:pt>
                      <c:pt idx="87">
                        <c:v>44970</c:v>
                      </c:pt>
                      <c:pt idx="88">
                        <c:v>44977</c:v>
                      </c:pt>
                      <c:pt idx="89">
                        <c:v>44984</c:v>
                      </c:pt>
                      <c:pt idx="90">
                        <c:v>44991</c:v>
                      </c:pt>
                      <c:pt idx="91">
                        <c:v>44998</c:v>
                      </c:pt>
                      <c:pt idx="92">
                        <c:v>45005</c:v>
                      </c:pt>
                      <c:pt idx="93">
                        <c:v>45012</c:v>
                      </c:pt>
                      <c:pt idx="94">
                        <c:v>45019</c:v>
                      </c:pt>
                      <c:pt idx="95">
                        <c:v>45026</c:v>
                      </c:pt>
                      <c:pt idx="96">
                        <c:v>45033</c:v>
                      </c:pt>
                      <c:pt idx="97">
                        <c:v>45040</c:v>
                      </c:pt>
                      <c:pt idx="98">
                        <c:v>45047</c:v>
                      </c:pt>
                      <c:pt idx="99">
                        <c:v>45054</c:v>
                      </c:pt>
                      <c:pt idx="100">
                        <c:v>45061</c:v>
                      </c:pt>
                      <c:pt idx="101">
                        <c:v>45068</c:v>
                      </c:pt>
                      <c:pt idx="102">
                        <c:v>45075</c:v>
                      </c:pt>
                      <c:pt idx="103">
                        <c:v>45082</c:v>
                      </c:pt>
                      <c:pt idx="104">
                        <c:v>45089</c:v>
                      </c:pt>
                      <c:pt idx="105">
                        <c:v>45096</c:v>
                      </c:pt>
                      <c:pt idx="106">
                        <c:v>45103</c:v>
                      </c:pt>
                      <c:pt idx="107">
                        <c:v>45110</c:v>
                      </c:pt>
                      <c:pt idx="108">
                        <c:v>45117</c:v>
                      </c:pt>
                      <c:pt idx="109">
                        <c:v>45124</c:v>
                      </c:pt>
                      <c:pt idx="110">
                        <c:v>45131</c:v>
                      </c:pt>
                      <c:pt idx="111">
                        <c:v>45138</c:v>
                      </c:pt>
                      <c:pt idx="112">
                        <c:v>45145</c:v>
                      </c:pt>
                      <c:pt idx="113">
                        <c:v>45152</c:v>
                      </c:pt>
                      <c:pt idx="114">
                        <c:v>45159</c:v>
                      </c:pt>
                      <c:pt idx="115">
                        <c:v>45166</c:v>
                      </c:pt>
                      <c:pt idx="116">
                        <c:v>45173</c:v>
                      </c:pt>
                      <c:pt idx="117">
                        <c:v>45180</c:v>
                      </c:pt>
                      <c:pt idx="118">
                        <c:v>45187</c:v>
                      </c:pt>
                      <c:pt idx="119">
                        <c:v>45194</c:v>
                      </c:pt>
                      <c:pt idx="120">
                        <c:v>45201</c:v>
                      </c:pt>
                      <c:pt idx="121">
                        <c:v>45208</c:v>
                      </c:pt>
                      <c:pt idx="122">
                        <c:v>45215</c:v>
                      </c:pt>
                      <c:pt idx="123">
                        <c:v>45222</c:v>
                      </c:pt>
                      <c:pt idx="124">
                        <c:v>45229</c:v>
                      </c:pt>
                      <c:pt idx="125">
                        <c:v>45236</c:v>
                      </c:pt>
                      <c:pt idx="126">
                        <c:v>45243</c:v>
                      </c:pt>
                      <c:pt idx="127">
                        <c:v>45250</c:v>
                      </c:pt>
                      <c:pt idx="128">
                        <c:v>45257</c:v>
                      </c:pt>
                      <c:pt idx="129">
                        <c:v>45264</c:v>
                      </c:pt>
                      <c:pt idx="130">
                        <c:v>45271</c:v>
                      </c:pt>
                      <c:pt idx="131">
                        <c:v>45278</c:v>
                      </c:pt>
                      <c:pt idx="132">
                        <c:v>45285</c:v>
                      </c:pt>
                      <c:pt idx="133">
                        <c:v>45292</c:v>
                      </c:pt>
                      <c:pt idx="134">
                        <c:v>45299</c:v>
                      </c:pt>
                      <c:pt idx="135">
                        <c:v>45306</c:v>
                      </c:pt>
                      <c:pt idx="136">
                        <c:v>45313</c:v>
                      </c:pt>
                      <c:pt idx="137">
                        <c:v>45320</c:v>
                      </c:pt>
                      <c:pt idx="138">
                        <c:v>45327</c:v>
                      </c:pt>
                      <c:pt idx="139">
                        <c:v>45334</c:v>
                      </c:pt>
                      <c:pt idx="140">
                        <c:v>45341</c:v>
                      </c:pt>
                      <c:pt idx="141">
                        <c:v>45348</c:v>
                      </c:pt>
                      <c:pt idx="142">
                        <c:v>45355</c:v>
                      </c:pt>
                      <c:pt idx="143">
                        <c:v>45362</c:v>
                      </c:pt>
                      <c:pt idx="144">
                        <c:v>45369</c:v>
                      </c:pt>
                      <c:pt idx="145">
                        <c:v>45376</c:v>
                      </c:pt>
                      <c:pt idx="146">
                        <c:v>45383</c:v>
                      </c:pt>
                      <c:pt idx="147">
                        <c:v>45390</c:v>
                      </c:pt>
                      <c:pt idx="148">
                        <c:v>45397</c:v>
                      </c:pt>
                      <c:pt idx="149">
                        <c:v>45404</c:v>
                      </c:pt>
                      <c:pt idx="150">
                        <c:v>45411</c:v>
                      </c:pt>
                      <c:pt idx="151">
                        <c:v>45418</c:v>
                      </c:pt>
                      <c:pt idx="152">
                        <c:v>45425</c:v>
                      </c:pt>
                      <c:pt idx="153">
                        <c:v>45432</c:v>
                      </c:pt>
                      <c:pt idx="154">
                        <c:v>45439</c:v>
                      </c:pt>
                      <c:pt idx="155">
                        <c:v>45446</c:v>
                      </c:pt>
                      <c:pt idx="156">
                        <c:v>45453</c:v>
                      </c:pt>
                      <c:pt idx="157">
                        <c:v>45460</c:v>
                      </c:pt>
                      <c:pt idx="158">
                        <c:v>45467</c:v>
                      </c:pt>
                      <c:pt idx="159">
                        <c:v>45474</c:v>
                      </c:pt>
                      <c:pt idx="160">
                        <c:v>45481</c:v>
                      </c:pt>
                      <c:pt idx="161">
                        <c:v>45488</c:v>
                      </c:pt>
                      <c:pt idx="162">
                        <c:v>45495</c:v>
                      </c:pt>
                      <c:pt idx="163">
                        <c:v>45502</c:v>
                      </c:pt>
                      <c:pt idx="164">
                        <c:v>45509</c:v>
                      </c:pt>
                      <c:pt idx="165">
                        <c:v>45516</c:v>
                      </c:pt>
                      <c:pt idx="166">
                        <c:v>45523</c:v>
                      </c:pt>
                      <c:pt idx="167">
                        <c:v>45530</c:v>
                      </c:pt>
                      <c:pt idx="168">
                        <c:v>45537</c:v>
                      </c:pt>
                      <c:pt idx="169">
                        <c:v>45544</c:v>
                      </c:pt>
                      <c:pt idx="170">
                        <c:v>45551</c:v>
                      </c:pt>
                      <c:pt idx="171">
                        <c:v>45558</c:v>
                      </c:pt>
                      <c:pt idx="172">
                        <c:v>45565</c:v>
                      </c:pt>
                      <c:pt idx="173">
                        <c:v>45572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'2021_24 2 v 0 slope detail'!$I$7:$I$180</c15:sqref>
                        </c15:formulaRef>
                      </c:ext>
                    </c:extLst>
                    <c:numCache>
                      <c:formatCode>General</c:formatCode>
                      <c:ptCount val="17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0.87306017385920265</c:v>
                      </c:pt>
                      <c:pt idx="3">
                        <c:v>0.85553945141628474</c:v>
                      </c:pt>
                      <c:pt idx="4">
                        <c:v>0.96703747575875532</c:v>
                      </c:pt>
                      <c:pt idx="5">
                        <c:v>1</c:v>
                      </c:pt>
                      <c:pt idx="6">
                        <c:v>1.0612306386290751</c:v>
                      </c:pt>
                      <c:pt idx="7">
                        <c:v>1.084331122761677</c:v>
                      </c:pt>
                      <c:pt idx="8">
                        <c:v>1.103925276953762</c:v>
                      </c:pt>
                      <c:pt idx="9">
                        <c:v>1.1029208001027131</c:v>
                      </c:pt>
                      <c:pt idx="10">
                        <c:v>1.1100133346566079</c:v>
                      </c:pt>
                      <c:pt idx="11">
                        <c:v>1.1265275997652939</c:v>
                      </c:pt>
                      <c:pt idx="12">
                        <c:v>1.1440971819056101</c:v>
                      </c:pt>
                      <c:pt idx="13">
                        <c:v>1.156608685057442</c:v>
                      </c:pt>
                      <c:pt idx="14">
                        <c:v>1.1591081125799949</c:v>
                      </c:pt>
                      <c:pt idx="15">
                        <c:v>1.1694479114624681</c:v>
                      </c:pt>
                      <c:pt idx="16">
                        <c:v>1.1755285897317931</c:v>
                      </c:pt>
                      <c:pt idx="17">
                        <c:v>1.171927485434529</c:v>
                      </c:pt>
                      <c:pt idx="18">
                        <c:v>1.176222143257067</c:v>
                      </c:pt>
                      <c:pt idx="19">
                        <c:v>1.1795833631969901</c:v>
                      </c:pt>
                      <c:pt idx="20">
                        <c:v>1.169888108287306</c:v>
                      </c:pt>
                      <c:pt idx="21">
                        <c:v>1.1643167602295179</c:v>
                      </c:pt>
                      <c:pt idx="22">
                        <c:v>1.132558423798818</c:v>
                      </c:pt>
                      <c:pt idx="23">
                        <c:v>1.110897507223259</c:v>
                      </c:pt>
                      <c:pt idx="24">
                        <c:v>1.098176480247075</c:v>
                      </c:pt>
                      <c:pt idx="25">
                        <c:v>1.0858737834345029</c:v>
                      </c:pt>
                      <c:pt idx="26">
                        <c:v>1.0694206134763511</c:v>
                      </c:pt>
                      <c:pt idx="27">
                        <c:v>1.054450728664202</c:v>
                      </c:pt>
                      <c:pt idx="28">
                        <c:v>1.0388241652059671</c:v>
                      </c:pt>
                      <c:pt idx="29">
                        <c:v>1.0317821441726609</c:v>
                      </c:pt>
                      <c:pt idx="30">
                        <c:v>1.0287927532401171</c:v>
                      </c:pt>
                      <c:pt idx="31">
                        <c:v>1.027396069555965</c:v>
                      </c:pt>
                      <c:pt idx="32">
                        <c:v>1.031421687249938</c:v>
                      </c:pt>
                      <c:pt idx="33">
                        <c:v>1.0284301177138619</c:v>
                      </c:pt>
                      <c:pt idx="34">
                        <c:v>1.0269382014024351</c:v>
                      </c:pt>
                      <c:pt idx="35">
                        <c:v>1.0241452475921891</c:v>
                      </c:pt>
                      <c:pt idx="36">
                        <c:v>1.021869098382312</c:v>
                      </c:pt>
                      <c:pt idx="37">
                        <c:v>1.0235758210291011</c:v>
                      </c:pt>
                      <c:pt idx="38">
                        <c:v>1.023416112167834</c:v>
                      </c:pt>
                      <c:pt idx="39">
                        <c:v>1.0255335891142461</c:v>
                      </c:pt>
                      <c:pt idx="40">
                        <c:v>1.026798966511443</c:v>
                      </c:pt>
                      <c:pt idx="41">
                        <c:v>1.0320116123931</c:v>
                      </c:pt>
                      <c:pt idx="42">
                        <c:v>1.035805202190772</c:v>
                      </c:pt>
                      <c:pt idx="43">
                        <c:v>1.041089868077141</c:v>
                      </c:pt>
                      <c:pt idx="44">
                        <c:v>1.047947140341307</c:v>
                      </c:pt>
                      <c:pt idx="45">
                        <c:v>1.0560750951727891</c:v>
                      </c:pt>
                      <c:pt idx="46">
                        <c:v>1.0618633859081379</c:v>
                      </c:pt>
                      <c:pt idx="47">
                        <c:v>1.0661581804692599</c:v>
                      </c:pt>
                      <c:pt idx="48">
                        <c:v>1.069355268858454</c:v>
                      </c:pt>
                      <c:pt idx="49">
                        <c:v>1.0742965816302461</c:v>
                      </c:pt>
                      <c:pt idx="50">
                        <c:v>1.079354811865844</c:v>
                      </c:pt>
                      <c:pt idx="51">
                        <c:v>1.082009639833744</c:v>
                      </c:pt>
                      <c:pt idx="52">
                        <c:v>1.085973445437652</c:v>
                      </c:pt>
                      <c:pt idx="53">
                        <c:v>1.0891349679968181</c:v>
                      </c:pt>
                      <c:pt idx="54">
                        <c:v>1.093680398406</c:v>
                      </c:pt>
                      <c:pt idx="55">
                        <c:v>1.0972066063952091</c:v>
                      </c:pt>
                      <c:pt idx="56">
                        <c:v>1.0962740941498359</c:v>
                      </c:pt>
                      <c:pt idx="57">
                        <c:v>1.101576818240765</c:v>
                      </c:pt>
                      <c:pt idx="58">
                        <c:v>1.104603821404035</c:v>
                      </c:pt>
                      <c:pt idx="59">
                        <c:v>1.109660592061648</c:v>
                      </c:pt>
                      <c:pt idx="60">
                        <c:v>1.112496745072894</c:v>
                      </c:pt>
                      <c:pt idx="61">
                        <c:v>1.1159174727029231</c:v>
                      </c:pt>
                      <c:pt idx="62">
                        <c:v>1.1173830102108939</c:v>
                      </c:pt>
                      <c:pt idx="63">
                        <c:v>1.1208350862334571</c:v>
                      </c:pt>
                      <c:pt idx="64">
                        <c:v>1.1215309200971011</c:v>
                      </c:pt>
                      <c:pt idx="65">
                        <c:v>1.126841801837045</c:v>
                      </c:pt>
                      <c:pt idx="66">
                        <c:v>1.129891429568125</c:v>
                      </c:pt>
                      <c:pt idx="67">
                        <c:v>1.1308639630471811</c:v>
                      </c:pt>
                      <c:pt idx="68">
                        <c:v>1.131459575265422</c:v>
                      </c:pt>
                      <c:pt idx="69">
                        <c:v>1.131898333906179</c:v>
                      </c:pt>
                      <c:pt idx="70">
                        <c:v>1.138113055666031</c:v>
                      </c:pt>
                      <c:pt idx="71">
                        <c:v>1.139706800166677</c:v>
                      </c:pt>
                      <c:pt idx="72">
                        <c:v>1.1424041215916381</c:v>
                      </c:pt>
                      <c:pt idx="73">
                        <c:v>1.14435734139993</c:v>
                      </c:pt>
                      <c:pt idx="74">
                        <c:v>1.1486103371140499</c:v>
                      </c:pt>
                      <c:pt idx="75">
                        <c:v>1.153277992212433</c:v>
                      </c:pt>
                      <c:pt idx="76">
                        <c:v>1.1556981452284469</c:v>
                      </c:pt>
                      <c:pt idx="77">
                        <c:v>1.1579858052731149</c:v>
                      </c:pt>
                      <c:pt idx="78">
                        <c:v>1.160642403885392</c:v>
                      </c:pt>
                      <c:pt idx="79">
                        <c:v>1.16499500644622</c:v>
                      </c:pt>
                      <c:pt idx="80">
                        <c:v>1.165424394572727</c:v>
                      </c:pt>
                      <c:pt idx="81">
                        <c:v>1.166180479030074</c:v>
                      </c:pt>
                      <c:pt idx="82">
                        <c:v>1.1671729920496909</c:v>
                      </c:pt>
                      <c:pt idx="83">
                        <c:v>1.16854600205111</c:v>
                      </c:pt>
                      <c:pt idx="84">
                        <c:v>1.171943636452077</c:v>
                      </c:pt>
                      <c:pt idx="85">
                        <c:v>1.17467791771276</c:v>
                      </c:pt>
                      <c:pt idx="86">
                        <c:v>1.176425980016512</c:v>
                      </c:pt>
                      <c:pt idx="87">
                        <c:v>1.1784551391464479</c:v>
                      </c:pt>
                      <c:pt idx="88">
                        <c:v>1.1803039615404689</c:v>
                      </c:pt>
                      <c:pt idx="89">
                        <c:v>1.183754224843371</c:v>
                      </c:pt>
                      <c:pt idx="90">
                        <c:v>1.1856192722322001</c:v>
                      </c:pt>
                      <c:pt idx="91">
                        <c:v>1.1858640879053319</c:v>
                      </c:pt>
                      <c:pt idx="92">
                        <c:v>1.1890464981369371</c:v>
                      </c:pt>
                      <c:pt idx="93">
                        <c:v>1.191762494297508</c:v>
                      </c:pt>
                      <c:pt idx="94">
                        <c:v>1.194948724856258</c:v>
                      </c:pt>
                      <c:pt idx="95">
                        <c:v>1.197198532522884</c:v>
                      </c:pt>
                      <c:pt idx="96">
                        <c:v>1.199515805109558</c:v>
                      </c:pt>
                      <c:pt idx="97">
                        <c:v>1.203209388214725</c:v>
                      </c:pt>
                      <c:pt idx="98">
                        <c:v>1.20431161361702</c:v>
                      </c:pt>
                      <c:pt idx="99">
                        <c:v>1.207693198978915</c:v>
                      </c:pt>
                      <c:pt idx="100">
                        <c:v>1.211156010437358</c:v>
                      </c:pt>
                      <c:pt idx="101">
                        <c:v>1.2118893271963429</c:v>
                      </c:pt>
                      <c:pt idx="102">
                        <c:v>1.212866135856342</c:v>
                      </c:pt>
                      <c:pt idx="103">
                        <c:v>1.2136405353365189</c:v>
                      </c:pt>
                      <c:pt idx="104">
                        <c:v>1.2136042424239031</c:v>
                      </c:pt>
                      <c:pt idx="105">
                        <c:v>1.214792722158667</c:v>
                      </c:pt>
                      <c:pt idx="106">
                        <c:v>1.2146641991510989</c:v>
                      </c:pt>
                      <c:pt idx="107">
                        <c:v>1.2153566878911479</c:v>
                      </c:pt>
                      <c:pt idx="108">
                        <c:v>1.2182007653191671</c:v>
                      </c:pt>
                      <c:pt idx="109">
                        <c:v>1.2205161161214639</c:v>
                      </c:pt>
                      <c:pt idx="110">
                        <c:v>1.221557309066384</c:v>
                      </c:pt>
                      <c:pt idx="111">
                        <c:v>1.221700025542046</c:v>
                      </c:pt>
                      <c:pt idx="112">
                        <c:v>1.2237879024296341</c:v>
                      </c:pt>
                      <c:pt idx="113">
                        <c:v>1.2234309247651249</c:v>
                      </c:pt>
                      <c:pt idx="114">
                        <c:v>1.226724324477773</c:v>
                      </c:pt>
                      <c:pt idx="115">
                        <c:v>1.2288880747154489</c:v>
                      </c:pt>
                      <c:pt idx="116">
                        <c:v>1.230991615422572</c:v>
                      </c:pt>
                      <c:pt idx="117">
                        <c:v>1.233516522373902</c:v>
                      </c:pt>
                      <c:pt idx="118">
                        <c:v>1.233333879208889</c:v>
                      </c:pt>
                      <c:pt idx="119">
                        <c:v>1.2349319053362791</c:v>
                      </c:pt>
                      <c:pt idx="120">
                        <c:v>1.235046599498449</c:v>
                      </c:pt>
                      <c:pt idx="121">
                        <c:v>1.236059997909861</c:v>
                      </c:pt>
                      <c:pt idx="122">
                        <c:v>1.2364432317225471</c:v>
                      </c:pt>
                      <c:pt idx="123">
                        <c:v>1.2378478976791889</c:v>
                      </c:pt>
                      <c:pt idx="124">
                        <c:v>1.2379083076502431</c:v>
                      </c:pt>
                      <c:pt idx="125">
                        <c:v>1.2370948675819431</c:v>
                      </c:pt>
                      <c:pt idx="126">
                        <c:v>1.236876699820503</c:v>
                      </c:pt>
                      <c:pt idx="127">
                        <c:v>1.2379620096138499</c:v>
                      </c:pt>
                      <c:pt idx="128">
                        <c:v>1.2383742870825361</c:v>
                      </c:pt>
                      <c:pt idx="129">
                        <c:v>1.2371298452034829</c:v>
                      </c:pt>
                      <c:pt idx="130">
                        <c:v>1.2378485580002321</c:v>
                      </c:pt>
                      <c:pt idx="131">
                        <c:v>1.236710288520394</c:v>
                      </c:pt>
                      <c:pt idx="132">
                        <c:v>1.2339466197443421</c:v>
                      </c:pt>
                      <c:pt idx="133">
                        <c:v>1.232924134139922</c:v>
                      </c:pt>
                      <c:pt idx="134">
                        <c:v>1.232873209354141</c:v>
                      </c:pt>
                      <c:pt idx="135">
                        <c:v>1.2323975779176899</c:v>
                      </c:pt>
                      <c:pt idx="136">
                        <c:v>1.233823687308345</c:v>
                      </c:pt>
                      <c:pt idx="137">
                        <c:v>1.2328801788436681</c:v>
                      </c:pt>
                      <c:pt idx="138">
                        <c:v>1.232718979142569</c:v>
                      </c:pt>
                      <c:pt idx="139">
                        <c:v>1.232798313925856</c:v>
                      </c:pt>
                      <c:pt idx="140">
                        <c:v>1.23418952858112</c:v>
                      </c:pt>
                      <c:pt idx="141">
                        <c:v>1.234850595893604</c:v>
                      </c:pt>
                      <c:pt idx="142">
                        <c:v>1.234745594806022</c:v>
                      </c:pt>
                      <c:pt idx="143">
                        <c:v>1.2353441388567159</c:v>
                      </c:pt>
                      <c:pt idx="144">
                        <c:v>1.235390083478594</c:v>
                      </c:pt>
                      <c:pt idx="145">
                        <c:v>1.235703039336522</c:v>
                      </c:pt>
                      <c:pt idx="146">
                        <c:v>1.237221850449705</c:v>
                      </c:pt>
                      <c:pt idx="147">
                        <c:v>1.2363664696760079</c:v>
                      </c:pt>
                      <c:pt idx="148">
                        <c:v>1.235447881788839</c:v>
                      </c:pt>
                      <c:pt idx="149">
                        <c:v>1.2359869054794539</c:v>
                      </c:pt>
                      <c:pt idx="150">
                        <c:v>1.2371139929407999</c:v>
                      </c:pt>
                      <c:pt idx="151">
                        <c:v>1.236760385361416</c:v>
                      </c:pt>
                      <c:pt idx="152">
                        <c:v>1.2373019850874749</c:v>
                      </c:pt>
                      <c:pt idx="153">
                        <c:v>1.2374773517119459</c:v>
                      </c:pt>
                      <c:pt idx="154">
                        <c:v>1.2376601305905031</c:v>
                      </c:pt>
                      <c:pt idx="155">
                        <c:v>1.238286755267519</c:v>
                      </c:pt>
                      <c:pt idx="156">
                        <c:v>1.240101460484248</c:v>
                      </c:pt>
                      <c:pt idx="157">
                        <c:v>1.24083842780388</c:v>
                      </c:pt>
                      <c:pt idx="158">
                        <c:v>1.2432463545857679</c:v>
                      </c:pt>
                      <c:pt idx="159">
                        <c:v>1.244202284824067</c:v>
                      </c:pt>
                      <c:pt idx="160">
                        <c:v>1.2452971400885511</c:v>
                      </c:pt>
                      <c:pt idx="161">
                        <c:v>1.2452931308538</c:v>
                      </c:pt>
                      <c:pt idx="162">
                        <c:v>1.24595529139899</c:v>
                      </c:pt>
                      <c:pt idx="163">
                        <c:v>1.2454013082415509</c:v>
                      </c:pt>
                      <c:pt idx="164">
                        <c:v>1.2448452801437371</c:v>
                      </c:pt>
                      <c:pt idx="165">
                        <c:v>1.2433550466469829</c:v>
                      </c:pt>
                      <c:pt idx="166">
                        <c:v>1.2435662190864549</c:v>
                      </c:pt>
                      <c:pt idx="167">
                        <c:v>1.243888399808823</c:v>
                      </c:pt>
                      <c:pt idx="168">
                        <c:v>1.2433194323325829</c:v>
                      </c:pt>
                      <c:pt idx="169">
                        <c:v>1.2440676990880291</c:v>
                      </c:pt>
                      <c:pt idx="170">
                        <c:v>1.244046493866189</c:v>
                      </c:pt>
                      <c:pt idx="171">
                        <c:v>1.2444743637197959</c:v>
                      </c:pt>
                      <c:pt idx="172">
                        <c:v>1.24434539784542</c:v>
                      </c:pt>
                      <c:pt idx="173">
                        <c:v>1.24420128323392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5260-4E43-911D-0CC797253F64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'2021_24 2 v 0 slope detail'!$L$6</c15:sqref>
                        </c15:formulaRef>
                      </c:ext>
                    </c:extLst>
                    <c:strCache>
                      <c:ptCount val="1"/>
                      <c:pt idx="0">
                        <c:v>0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'2021_24 2 v 0 slope detail'!$H$7:$H$180</c15:sqref>
                        </c15:formulaRef>
                      </c:ext>
                    </c:extLst>
                    <c:numCache>
                      <c:formatCode>m/d/yyyy</c:formatCode>
                      <c:ptCount val="174"/>
                      <c:pt idx="0">
                        <c:v>44361</c:v>
                      </c:pt>
                      <c:pt idx="1">
                        <c:v>44368</c:v>
                      </c:pt>
                      <c:pt idx="2">
                        <c:v>44375</c:v>
                      </c:pt>
                      <c:pt idx="3">
                        <c:v>44382</c:v>
                      </c:pt>
                      <c:pt idx="4">
                        <c:v>44389</c:v>
                      </c:pt>
                      <c:pt idx="5">
                        <c:v>44396</c:v>
                      </c:pt>
                      <c:pt idx="6">
                        <c:v>44403</c:v>
                      </c:pt>
                      <c:pt idx="7">
                        <c:v>44410</c:v>
                      </c:pt>
                      <c:pt idx="8">
                        <c:v>44417</c:v>
                      </c:pt>
                      <c:pt idx="9">
                        <c:v>44424</c:v>
                      </c:pt>
                      <c:pt idx="10">
                        <c:v>44431</c:v>
                      </c:pt>
                      <c:pt idx="11">
                        <c:v>44438</c:v>
                      </c:pt>
                      <c:pt idx="12">
                        <c:v>44445</c:v>
                      </c:pt>
                      <c:pt idx="13">
                        <c:v>44452</c:v>
                      </c:pt>
                      <c:pt idx="14">
                        <c:v>44459</c:v>
                      </c:pt>
                      <c:pt idx="15">
                        <c:v>44466</c:v>
                      </c:pt>
                      <c:pt idx="16">
                        <c:v>44473</c:v>
                      </c:pt>
                      <c:pt idx="17">
                        <c:v>44480</c:v>
                      </c:pt>
                      <c:pt idx="18">
                        <c:v>44487</c:v>
                      </c:pt>
                      <c:pt idx="19">
                        <c:v>44494</c:v>
                      </c:pt>
                      <c:pt idx="20">
                        <c:v>44501</c:v>
                      </c:pt>
                      <c:pt idx="21">
                        <c:v>44508</c:v>
                      </c:pt>
                      <c:pt idx="22">
                        <c:v>44515</c:v>
                      </c:pt>
                      <c:pt idx="23">
                        <c:v>44522</c:v>
                      </c:pt>
                      <c:pt idx="24">
                        <c:v>44529</c:v>
                      </c:pt>
                      <c:pt idx="25">
                        <c:v>44536</c:v>
                      </c:pt>
                      <c:pt idx="26">
                        <c:v>44543</c:v>
                      </c:pt>
                      <c:pt idx="27">
                        <c:v>44550</c:v>
                      </c:pt>
                      <c:pt idx="28">
                        <c:v>44557</c:v>
                      </c:pt>
                      <c:pt idx="29">
                        <c:v>44564</c:v>
                      </c:pt>
                      <c:pt idx="30">
                        <c:v>44571</c:v>
                      </c:pt>
                      <c:pt idx="31">
                        <c:v>44578</c:v>
                      </c:pt>
                      <c:pt idx="32">
                        <c:v>44585</c:v>
                      </c:pt>
                      <c:pt idx="33">
                        <c:v>44592</c:v>
                      </c:pt>
                      <c:pt idx="34">
                        <c:v>44599</c:v>
                      </c:pt>
                      <c:pt idx="35">
                        <c:v>44606</c:v>
                      </c:pt>
                      <c:pt idx="36">
                        <c:v>44613</c:v>
                      </c:pt>
                      <c:pt idx="37">
                        <c:v>44620</c:v>
                      </c:pt>
                      <c:pt idx="38">
                        <c:v>44627</c:v>
                      </c:pt>
                      <c:pt idx="39">
                        <c:v>44634</c:v>
                      </c:pt>
                      <c:pt idx="40">
                        <c:v>44641</c:v>
                      </c:pt>
                      <c:pt idx="41">
                        <c:v>44648</c:v>
                      </c:pt>
                      <c:pt idx="42">
                        <c:v>44655</c:v>
                      </c:pt>
                      <c:pt idx="43">
                        <c:v>44662</c:v>
                      </c:pt>
                      <c:pt idx="44">
                        <c:v>44669</c:v>
                      </c:pt>
                      <c:pt idx="45">
                        <c:v>44676</c:v>
                      </c:pt>
                      <c:pt idx="46">
                        <c:v>44683</c:v>
                      </c:pt>
                      <c:pt idx="47">
                        <c:v>44690</c:v>
                      </c:pt>
                      <c:pt idx="48">
                        <c:v>44697</c:v>
                      </c:pt>
                      <c:pt idx="49">
                        <c:v>44704</c:v>
                      </c:pt>
                      <c:pt idx="50">
                        <c:v>44711</c:v>
                      </c:pt>
                      <c:pt idx="51">
                        <c:v>44718</c:v>
                      </c:pt>
                      <c:pt idx="52">
                        <c:v>44725</c:v>
                      </c:pt>
                      <c:pt idx="53">
                        <c:v>44732</c:v>
                      </c:pt>
                      <c:pt idx="54">
                        <c:v>44739</c:v>
                      </c:pt>
                      <c:pt idx="55">
                        <c:v>44746</c:v>
                      </c:pt>
                      <c:pt idx="56">
                        <c:v>44753</c:v>
                      </c:pt>
                      <c:pt idx="57">
                        <c:v>44760</c:v>
                      </c:pt>
                      <c:pt idx="58">
                        <c:v>44767</c:v>
                      </c:pt>
                      <c:pt idx="59">
                        <c:v>44774</c:v>
                      </c:pt>
                      <c:pt idx="60">
                        <c:v>44781</c:v>
                      </c:pt>
                      <c:pt idx="61">
                        <c:v>44788</c:v>
                      </c:pt>
                      <c:pt idx="62">
                        <c:v>44795</c:v>
                      </c:pt>
                      <c:pt idx="63">
                        <c:v>44802</c:v>
                      </c:pt>
                      <c:pt idx="64">
                        <c:v>44809</c:v>
                      </c:pt>
                      <c:pt idx="65">
                        <c:v>44816</c:v>
                      </c:pt>
                      <c:pt idx="66">
                        <c:v>44823</c:v>
                      </c:pt>
                      <c:pt idx="67">
                        <c:v>44830</c:v>
                      </c:pt>
                      <c:pt idx="68">
                        <c:v>44837</c:v>
                      </c:pt>
                      <c:pt idx="69">
                        <c:v>44844</c:v>
                      </c:pt>
                      <c:pt idx="70">
                        <c:v>44851</c:v>
                      </c:pt>
                      <c:pt idx="71">
                        <c:v>44858</c:v>
                      </c:pt>
                      <c:pt idx="72">
                        <c:v>44865</c:v>
                      </c:pt>
                      <c:pt idx="73">
                        <c:v>44872</c:v>
                      </c:pt>
                      <c:pt idx="74">
                        <c:v>44879</c:v>
                      </c:pt>
                      <c:pt idx="75">
                        <c:v>44886</c:v>
                      </c:pt>
                      <c:pt idx="76">
                        <c:v>44893</c:v>
                      </c:pt>
                      <c:pt idx="77">
                        <c:v>44900</c:v>
                      </c:pt>
                      <c:pt idx="78">
                        <c:v>44907</c:v>
                      </c:pt>
                      <c:pt idx="79">
                        <c:v>44914</c:v>
                      </c:pt>
                      <c:pt idx="80">
                        <c:v>44921</c:v>
                      </c:pt>
                      <c:pt idx="81">
                        <c:v>44928</c:v>
                      </c:pt>
                      <c:pt idx="82">
                        <c:v>44935</c:v>
                      </c:pt>
                      <c:pt idx="83">
                        <c:v>44942</c:v>
                      </c:pt>
                      <c:pt idx="84">
                        <c:v>44949</c:v>
                      </c:pt>
                      <c:pt idx="85">
                        <c:v>44956</c:v>
                      </c:pt>
                      <c:pt idx="86">
                        <c:v>44963</c:v>
                      </c:pt>
                      <c:pt idx="87">
                        <c:v>44970</c:v>
                      </c:pt>
                      <c:pt idx="88">
                        <c:v>44977</c:v>
                      </c:pt>
                      <c:pt idx="89">
                        <c:v>44984</c:v>
                      </c:pt>
                      <c:pt idx="90">
                        <c:v>44991</c:v>
                      </c:pt>
                      <c:pt idx="91">
                        <c:v>44998</c:v>
                      </c:pt>
                      <c:pt idx="92">
                        <c:v>45005</c:v>
                      </c:pt>
                      <c:pt idx="93">
                        <c:v>45012</c:v>
                      </c:pt>
                      <c:pt idx="94">
                        <c:v>45019</c:v>
                      </c:pt>
                      <c:pt idx="95">
                        <c:v>45026</c:v>
                      </c:pt>
                      <c:pt idx="96">
                        <c:v>45033</c:v>
                      </c:pt>
                      <c:pt idx="97">
                        <c:v>45040</c:v>
                      </c:pt>
                      <c:pt idx="98">
                        <c:v>45047</c:v>
                      </c:pt>
                      <c:pt idx="99">
                        <c:v>45054</c:v>
                      </c:pt>
                      <c:pt idx="100">
                        <c:v>45061</c:v>
                      </c:pt>
                      <c:pt idx="101">
                        <c:v>45068</c:v>
                      </c:pt>
                      <c:pt idx="102">
                        <c:v>45075</c:v>
                      </c:pt>
                      <c:pt idx="103">
                        <c:v>45082</c:v>
                      </c:pt>
                      <c:pt idx="104">
                        <c:v>45089</c:v>
                      </c:pt>
                      <c:pt idx="105">
                        <c:v>45096</c:v>
                      </c:pt>
                      <c:pt idx="106">
                        <c:v>45103</c:v>
                      </c:pt>
                      <c:pt idx="107">
                        <c:v>45110</c:v>
                      </c:pt>
                      <c:pt idx="108">
                        <c:v>45117</c:v>
                      </c:pt>
                      <c:pt idx="109">
                        <c:v>45124</c:v>
                      </c:pt>
                      <c:pt idx="110">
                        <c:v>45131</c:v>
                      </c:pt>
                      <c:pt idx="111">
                        <c:v>45138</c:v>
                      </c:pt>
                      <c:pt idx="112">
                        <c:v>45145</c:v>
                      </c:pt>
                      <c:pt idx="113">
                        <c:v>45152</c:v>
                      </c:pt>
                      <c:pt idx="114">
                        <c:v>45159</c:v>
                      </c:pt>
                      <c:pt idx="115">
                        <c:v>45166</c:v>
                      </c:pt>
                      <c:pt idx="116">
                        <c:v>45173</c:v>
                      </c:pt>
                      <c:pt idx="117">
                        <c:v>45180</c:v>
                      </c:pt>
                      <c:pt idx="118">
                        <c:v>45187</c:v>
                      </c:pt>
                      <c:pt idx="119">
                        <c:v>45194</c:v>
                      </c:pt>
                      <c:pt idx="120">
                        <c:v>45201</c:v>
                      </c:pt>
                      <c:pt idx="121">
                        <c:v>45208</c:v>
                      </c:pt>
                      <c:pt idx="122">
                        <c:v>45215</c:v>
                      </c:pt>
                      <c:pt idx="123">
                        <c:v>45222</c:v>
                      </c:pt>
                      <c:pt idx="124">
                        <c:v>45229</c:v>
                      </c:pt>
                      <c:pt idx="125">
                        <c:v>45236</c:v>
                      </c:pt>
                      <c:pt idx="126">
                        <c:v>45243</c:v>
                      </c:pt>
                      <c:pt idx="127">
                        <c:v>45250</c:v>
                      </c:pt>
                      <c:pt idx="128">
                        <c:v>45257</c:v>
                      </c:pt>
                      <c:pt idx="129">
                        <c:v>45264</c:v>
                      </c:pt>
                      <c:pt idx="130">
                        <c:v>45271</c:v>
                      </c:pt>
                      <c:pt idx="131">
                        <c:v>45278</c:v>
                      </c:pt>
                      <c:pt idx="132">
                        <c:v>45285</c:v>
                      </c:pt>
                      <c:pt idx="133">
                        <c:v>45292</c:v>
                      </c:pt>
                      <c:pt idx="134">
                        <c:v>45299</c:v>
                      </c:pt>
                      <c:pt idx="135">
                        <c:v>45306</c:v>
                      </c:pt>
                      <c:pt idx="136">
                        <c:v>45313</c:v>
                      </c:pt>
                      <c:pt idx="137">
                        <c:v>45320</c:v>
                      </c:pt>
                      <c:pt idx="138">
                        <c:v>45327</c:v>
                      </c:pt>
                      <c:pt idx="139">
                        <c:v>45334</c:v>
                      </c:pt>
                      <c:pt idx="140">
                        <c:v>45341</c:v>
                      </c:pt>
                      <c:pt idx="141">
                        <c:v>45348</c:v>
                      </c:pt>
                      <c:pt idx="142">
                        <c:v>45355</c:v>
                      </c:pt>
                      <c:pt idx="143">
                        <c:v>45362</c:v>
                      </c:pt>
                      <c:pt idx="144">
                        <c:v>45369</c:v>
                      </c:pt>
                      <c:pt idx="145">
                        <c:v>45376</c:v>
                      </c:pt>
                      <c:pt idx="146">
                        <c:v>45383</c:v>
                      </c:pt>
                      <c:pt idx="147">
                        <c:v>45390</c:v>
                      </c:pt>
                      <c:pt idx="148">
                        <c:v>45397</c:v>
                      </c:pt>
                      <c:pt idx="149">
                        <c:v>45404</c:v>
                      </c:pt>
                      <c:pt idx="150">
                        <c:v>45411</c:v>
                      </c:pt>
                      <c:pt idx="151">
                        <c:v>45418</c:v>
                      </c:pt>
                      <c:pt idx="152">
                        <c:v>45425</c:v>
                      </c:pt>
                      <c:pt idx="153">
                        <c:v>45432</c:v>
                      </c:pt>
                      <c:pt idx="154">
                        <c:v>45439</c:v>
                      </c:pt>
                      <c:pt idx="155">
                        <c:v>45446</c:v>
                      </c:pt>
                      <c:pt idx="156">
                        <c:v>45453</c:v>
                      </c:pt>
                      <c:pt idx="157">
                        <c:v>45460</c:v>
                      </c:pt>
                      <c:pt idx="158">
                        <c:v>45467</c:v>
                      </c:pt>
                      <c:pt idx="159">
                        <c:v>45474</c:v>
                      </c:pt>
                      <c:pt idx="160">
                        <c:v>45481</c:v>
                      </c:pt>
                      <c:pt idx="161">
                        <c:v>45488</c:v>
                      </c:pt>
                      <c:pt idx="162">
                        <c:v>45495</c:v>
                      </c:pt>
                      <c:pt idx="163">
                        <c:v>45502</c:v>
                      </c:pt>
                      <c:pt idx="164">
                        <c:v>45509</c:v>
                      </c:pt>
                      <c:pt idx="165">
                        <c:v>45516</c:v>
                      </c:pt>
                      <c:pt idx="166">
                        <c:v>45523</c:v>
                      </c:pt>
                      <c:pt idx="167">
                        <c:v>45530</c:v>
                      </c:pt>
                      <c:pt idx="168">
                        <c:v>45537</c:v>
                      </c:pt>
                      <c:pt idx="169">
                        <c:v>45544</c:v>
                      </c:pt>
                      <c:pt idx="170">
                        <c:v>45551</c:v>
                      </c:pt>
                      <c:pt idx="171">
                        <c:v>45558</c:v>
                      </c:pt>
                      <c:pt idx="172">
                        <c:v>45565</c:v>
                      </c:pt>
                      <c:pt idx="173">
                        <c:v>45572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'2021_24 2 v 0 slope detail'!$L$7:$L$180</c15:sqref>
                        </c15:formulaRef>
                      </c:ext>
                    </c:extLst>
                    <c:numCache>
                      <c:formatCode>General</c:formatCode>
                      <c:ptCount val="17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5260-4E43-911D-0CC797253F64}"/>
                  </c:ext>
                </c:extLst>
              </c15:ser>
            </c15:filteredLineSeries>
            <c15:filteredLine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'2021_24 2 v 0 slope detail'!$M$6</c15:sqref>
                        </c15:formulaRef>
                      </c:ext>
                    </c:extLst>
                    <c:strCache>
                      <c:ptCount val="1"/>
                      <c:pt idx="0">
                        <c:v>0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'2021_24 2 v 0 slope detail'!$H$7:$H$180</c15:sqref>
                        </c15:formulaRef>
                      </c:ext>
                    </c:extLst>
                    <c:numCache>
                      <c:formatCode>m/d/yyyy</c:formatCode>
                      <c:ptCount val="174"/>
                      <c:pt idx="0">
                        <c:v>44361</c:v>
                      </c:pt>
                      <c:pt idx="1">
                        <c:v>44368</c:v>
                      </c:pt>
                      <c:pt idx="2">
                        <c:v>44375</c:v>
                      </c:pt>
                      <c:pt idx="3">
                        <c:v>44382</c:v>
                      </c:pt>
                      <c:pt idx="4">
                        <c:v>44389</c:v>
                      </c:pt>
                      <c:pt idx="5">
                        <c:v>44396</c:v>
                      </c:pt>
                      <c:pt idx="6">
                        <c:v>44403</c:v>
                      </c:pt>
                      <c:pt idx="7">
                        <c:v>44410</c:v>
                      </c:pt>
                      <c:pt idx="8">
                        <c:v>44417</c:v>
                      </c:pt>
                      <c:pt idx="9">
                        <c:v>44424</c:v>
                      </c:pt>
                      <c:pt idx="10">
                        <c:v>44431</c:v>
                      </c:pt>
                      <c:pt idx="11">
                        <c:v>44438</c:v>
                      </c:pt>
                      <c:pt idx="12">
                        <c:v>44445</c:v>
                      </c:pt>
                      <c:pt idx="13">
                        <c:v>44452</c:v>
                      </c:pt>
                      <c:pt idx="14">
                        <c:v>44459</c:v>
                      </c:pt>
                      <c:pt idx="15">
                        <c:v>44466</c:v>
                      </c:pt>
                      <c:pt idx="16">
                        <c:v>44473</c:v>
                      </c:pt>
                      <c:pt idx="17">
                        <c:v>44480</c:v>
                      </c:pt>
                      <c:pt idx="18">
                        <c:v>44487</c:v>
                      </c:pt>
                      <c:pt idx="19">
                        <c:v>44494</c:v>
                      </c:pt>
                      <c:pt idx="20">
                        <c:v>44501</c:v>
                      </c:pt>
                      <c:pt idx="21">
                        <c:v>44508</c:v>
                      </c:pt>
                      <c:pt idx="22">
                        <c:v>44515</c:v>
                      </c:pt>
                      <c:pt idx="23">
                        <c:v>44522</c:v>
                      </c:pt>
                      <c:pt idx="24">
                        <c:v>44529</c:v>
                      </c:pt>
                      <c:pt idx="25">
                        <c:v>44536</c:v>
                      </c:pt>
                      <c:pt idx="26">
                        <c:v>44543</c:v>
                      </c:pt>
                      <c:pt idx="27">
                        <c:v>44550</c:v>
                      </c:pt>
                      <c:pt idx="28">
                        <c:v>44557</c:v>
                      </c:pt>
                      <c:pt idx="29">
                        <c:v>44564</c:v>
                      </c:pt>
                      <c:pt idx="30">
                        <c:v>44571</c:v>
                      </c:pt>
                      <c:pt idx="31">
                        <c:v>44578</c:v>
                      </c:pt>
                      <c:pt idx="32">
                        <c:v>44585</c:v>
                      </c:pt>
                      <c:pt idx="33">
                        <c:v>44592</c:v>
                      </c:pt>
                      <c:pt idx="34">
                        <c:v>44599</c:v>
                      </c:pt>
                      <c:pt idx="35">
                        <c:v>44606</c:v>
                      </c:pt>
                      <c:pt idx="36">
                        <c:v>44613</c:v>
                      </c:pt>
                      <c:pt idx="37">
                        <c:v>44620</c:v>
                      </c:pt>
                      <c:pt idx="38">
                        <c:v>44627</c:v>
                      </c:pt>
                      <c:pt idx="39">
                        <c:v>44634</c:v>
                      </c:pt>
                      <c:pt idx="40">
                        <c:v>44641</c:v>
                      </c:pt>
                      <c:pt idx="41">
                        <c:v>44648</c:v>
                      </c:pt>
                      <c:pt idx="42">
                        <c:v>44655</c:v>
                      </c:pt>
                      <c:pt idx="43">
                        <c:v>44662</c:v>
                      </c:pt>
                      <c:pt idx="44">
                        <c:v>44669</c:v>
                      </c:pt>
                      <c:pt idx="45">
                        <c:v>44676</c:v>
                      </c:pt>
                      <c:pt idx="46">
                        <c:v>44683</c:v>
                      </c:pt>
                      <c:pt idx="47">
                        <c:v>44690</c:v>
                      </c:pt>
                      <c:pt idx="48">
                        <c:v>44697</c:v>
                      </c:pt>
                      <c:pt idx="49">
                        <c:v>44704</c:v>
                      </c:pt>
                      <c:pt idx="50">
                        <c:v>44711</c:v>
                      </c:pt>
                      <c:pt idx="51">
                        <c:v>44718</c:v>
                      </c:pt>
                      <c:pt idx="52">
                        <c:v>44725</c:v>
                      </c:pt>
                      <c:pt idx="53">
                        <c:v>44732</c:v>
                      </c:pt>
                      <c:pt idx="54">
                        <c:v>44739</c:v>
                      </c:pt>
                      <c:pt idx="55">
                        <c:v>44746</c:v>
                      </c:pt>
                      <c:pt idx="56">
                        <c:v>44753</c:v>
                      </c:pt>
                      <c:pt idx="57">
                        <c:v>44760</c:v>
                      </c:pt>
                      <c:pt idx="58">
                        <c:v>44767</c:v>
                      </c:pt>
                      <c:pt idx="59">
                        <c:v>44774</c:v>
                      </c:pt>
                      <c:pt idx="60">
                        <c:v>44781</c:v>
                      </c:pt>
                      <c:pt idx="61">
                        <c:v>44788</c:v>
                      </c:pt>
                      <c:pt idx="62">
                        <c:v>44795</c:v>
                      </c:pt>
                      <c:pt idx="63">
                        <c:v>44802</c:v>
                      </c:pt>
                      <c:pt idx="64">
                        <c:v>44809</c:v>
                      </c:pt>
                      <c:pt idx="65">
                        <c:v>44816</c:v>
                      </c:pt>
                      <c:pt idx="66">
                        <c:v>44823</c:v>
                      </c:pt>
                      <c:pt idx="67">
                        <c:v>44830</c:v>
                      </c:pt>
                      <c:pt idx="68">
                        <c:v>44837</c:v>
                      </c:pt>
                      <c:pt idx="69">
                        <c:v>44844</c:v>
                      </c:pt>
                      <c:pt idx="70">
                        <c:v>44851</c:v>
                      </c:pt>
                      <c:pt idx="71">
                        <c:v>44858</c:v>
                      </c:pt>
                      <c:pt idx="72">
                        <c:v>44865</c:v>
                      </c:pt>
                      <c:pt idx="73">
                        <c:v>44872</c:v>
                      </c:pt>
                      <c:pt idx="74">
                        <c:v>44879</c:v>
                      </c:pt>
                      <c:pt idx="75">
                        <c:v>44886</c:v>
                      </c:pt>
                      <c:pt idx="76">
                        <c:v>44893</c:v>
                      </c:pt>
                      <c:pt idx="77">
                        <c:v>44900</c:v>
                      </c:pt>
                      <c:pt idx="78">
                        <c:v>44907</c:v>
                      </c:pt>
                      <c:pt idx="79">
                        <c:v>44914</c:v>
                      </c:pt>
                      <c:pt idx="80">
                        <c:v>44921</c:v>
                      </c:pt>
                      <c:pt idx="81">
                        <c:v>44928</c:v>
                      </c:pt>
                      <c:pt idx="82">
                        <c:v>44935</c:v>
                      </c:pt>
                      <c:pt idx="83">
                        <c:v>44942</c:v>
                      </c:pt>
                      <c:pt idx="84">
                        <c:v>44949</c:v>
                      </c:pt>
                      <c:pt idx="85">
                        <c:v>44956</c:v>
                      </c:pt>
                      <c:pt idx="86">
                        <c:v>44963</c:v>
                      </c:pt>
                      <c:pt idx="87">
                        <c:v>44970</c:v>
                      </c:pt>
                      <c:pt idx="88">
                        <c:v>44977</c:v>
                      </c:pt>
                      <c:pt idx="89">
                        <c:v>44984</c:v>
                      </c:pt>
                      <c:pt idx="90">
                        <c:v>44991</c:v>
                      </c:pt>
                      <c:pt idx="91">
                        <c:v>44998</c:v>
                      </c:pt>
                      <c:pt idx="92">
                        <c:v>45005</c:v>
                      </c:pt>
                      <c:pt idx="93">
                        <c:v>45012</c:v>
                      </c:pt>
                      <c:pt idx="94">
                        <c:v>45019</c:v>
                      </c:pt>
                      <c:pt idx="95">
                        <c:v>45026</c:v>
                      </c:pt>
                      <c:pt idx="96">
                        <c:v>45033</c:v>
                      </c:pt>
                      <c:pt idx="97">
                        <c:v>45040</c:v>
                      </c:pt>
                      <c:pt idx="98">
                        <c:v>45047</c:v>
                      </c:pt>
                      <c:pt idx="99">
                        <c:v>45054</c:v>
                      </c:pt>
                      <c:pt idx="100">
                        <c:v>45061</c:v>
                      </c:pt>
                      <c:pt idx="101">
                        <c:v>45068</c:v>
                      </c:pt>
                      <c:pt idx="102">
                        <c:v>45075</c:v>
                      </c:pt>
                      <c:pt idx="103">
                        <c:v>45082</c:v>
                      </c:pt>
                      <c:pt idx="104">
                        <c:v>45089</c:v>
                      </c:pt>
                      <c:pt idx="105">
                        <c:v>45096</c:v>
                      </c:pt>
                      <c:pt idx="106">
                        <c:v>45103</c:v>
                      </c:pt>
                      <c:pt idx="107">
                        <c:v>45110</c:v>
                      </c:pt>
                      <c:pt idx="108">
                        <c:v>45117</c:v>
                      </c:pt>
                      <c:pt idx="109">
                        <c:v>45124</c:v>
                      </c:pt>
                      <c:pt idx="110">
                        <c:v>45131</c:v>
                      </c:pt>
                      <c:pt idx="111">
                        <c:v>45138</c:v>
                      </c:pt>
                      <c:pt idx="112">
                        <c:v>45145</c:v>
                      </c:pt>
                      <c:pt idx="113">
                        <c:v>45152</c:v>
                      </c:pt>
                      <c:pt idx="114">
                        <c:v>45159</c:v>
                      </c:pt>
                      <c:pt idx="115">
                        <c:v>45166</c:v>
                      </c:pt>
                      <c:pt idx="116">
                        <c:v>45173</c:v>
                      </c:pt>
                      <c:pt idx="117">
                        <c:v>45180</c:v>
                      </c:pt>
                      <c:pt idx="118">
                        <c:v>45187</c:v>
                      </c:pt>
                      <c:pt idx="119">
                        <c:v>45194</c:v>
                      </c:pt>
                      <c:pt idx="120">
                        <c:v>45201</c:v>
                      </c:pt>
                      <c:pt idx="121">
                        <c:v>45208</c:v>
                      </c:pt>
                      <c:pt idx="122">
                        <c:v>45215</c:v>
                      </c:pt>
                      <c:pt idx="123">
                        <c:v>45222</c:v>
                      </c:pt>
                      <c:pt idx="124">
                        <c:v>45229</c:v>
                      </c:pt>
                      <c:pt idx="125">
                        <c:v>45236</c:v>
                      </c:pt>
                      <c:pt idx="126">
                        <c:v>45243</c:v>
                      </c:pt>
                      <c:pt idx="127">
                        <c:v>45250</c:v>
                      </c:pt>
                      <c:pt idx="128">
                        <c:v>45257</c:v>
                      </c:pt>
                      <c:pt idx="129">
                        <c:v>45264</c:v>
                      </c:pt>
                      <c:pt idx="130">
                        <c:v>45271</c:v>
                      </c:pt>
                      <c:pt idx="131">
                        <c:v>45278</c:v>
                      </c:pt>
                      <c:pt idx="132">
                        <c:v>45285</c:v>
                      </c:pt>
                      <c:pt idx="133">
                        <c:v>45292</c:v>
                      </c:pt>
                      <c:pt idx="134">
                        <c:v>45299</c:v>
                      </c:pt>
                      <c:pt idx="135">
                        <c:v>45306</c:v>
                      </c:pt>
                      <c:pt idx="136">
                        <c:v>45313</c:v>
                      </c:pt>
                      <c:pt idx="137">
                        <c:v>45320</c:v>
                      </c:pt>
                      <c:pt idx="138">
                        <c:v>45327</c:v>
                      </c:pt>
                      <c:pt idx="139">
                        <c:v>45334</c:v>
                      </c:pt>
                      <c:pt idx="140">
                        <c:v>45341</c:v>
                      </c:pt>
                      <c:pt idx="141">
                        <c:v>45348</c:v>
                      </c:pt>
                      <c:pt idx="142">
                        <c:v>45355</c:v>
                      </c:pt>
                      <c:pt idx="143">
                        <c:v>45362</c:v>
                      </c:pt>
                      <c:pt idx="144">
                        <c:v>45369</c:v>
                      </c:pt>
                      <c:pt idx="145">
                        <c:v>45376</c:v>
                      </c:pt>
                      <c:pt idx="146">
                        <c:v>45383</c:v>
                      </c:pt>
                      <c:pt idx="147">
                        <c:v>45390</c:v>
                      </c:pt>
                      <c:pt idx="148">
                        <c:v>45397</c:v>
                      </c:pt>
                      <c:pt idx="149">
                        <c:v>45404</c:v>
                      </c:pt>
                      <c:pt idx="150">
                        <c:v>45411</c:v>
                      </c:pt>
                      <c:pt idx="151">
                        <c:v>45418</c:v>
                      </c:pt>
                      <c:pt idx="152">
                        <c:v>45425</c:v>
                      </c:pt>
                      <c:pt idx="153">
                        <c:v>45432</c:v>
                      </c:pt>
                      <c:pt idx="154">
                        <c:v>45439</c:v>
                      </c:pt>
                      <c:pt idx="155">
                        <c:v>45446</c:v>
                      </c:pt>
                      <c:pt idx="156">
                        <c:v>45453</c:v>
                      </c:pt>
                      <c:pt idx="157">
                        <c:v>45460</c:v>
                      </c:pt>
                      <c:pt idx="158">
                        <c:v>45467</c:v>
                      </c:pt>
                      <c:pt idx="159">
                        <c:v>45474</c:v>
                      </c:pt>
                      <c:pt idx="160">
                        <c:v>45481</c:v>
                      </c:pt>
                      <c:pt idx="161">
                        <c:v>45488</c:v>
                      </c:pt>
                      <c:pt idx="162">
                        <c:v>45495</c:v>
                      </c:pt>
                      <c:pt idx="163">
                        <c:v>45502</c:v>
                      </c:pt>
                      <c:pt idx="164">
                        <c:v>45509</c:v>
                      </c:pt>
                      <c:pt idx="165">
                        <c:v>45516</c:v>
                      </c:pt>
                      <c:pt idx="166">
                        <c:v>45523</c:v>
                      </c:pt>
                      <c:pt idx="167">
                        <c:v>45530</c:v>
                      </c:pt>
                      <c:pt idx="168">
                        <c:v>45537</c:v>
                      </c:pt>
                      <c:pt idx="169">
                        <c:v>45544</c:v>
                      </c:pt>
                      <c:pt idx="170">
                        <c:v>45551</c:v>
                      </c:pt>
                      <c:pt idx="171">
                        <c:v>45558</c:v>
                      </c:pt>
                      <c:pt idx="172">
                        <c:v>45565</c:v>
                      </c:pt>
                      <c:pt idx="173">
                        <c:v>45572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'2021_24 2 v 0 slope detail'!$M$7:$M$180</c15:sqref>
                        </c15:formulaRef>
                      </c:ext>
                    </c:extLst>
                    <c:numCache>
                      <c:formatCode>General</c:formatCode>
                      <c:ptCount val="17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5260-4E43-911D-0CC797253F64}"/>
                  </c:ext>
                </c:extLst>
              </c15:ser>
            </c15:filteredLineSeries>
          </c:ext>
        </c:extLst>
      </c:lineChart>
      <c:dateAx>
        <c:axId val="335346208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5349568"/>
        <c:crosses val="autoZero"/>
        <c:auto val="1"/>
        <c:lblOffset val="100"/>
        <c:baseTimeUnit val="days"/>
      </c:dateAx>
      <c:valAx>
        <c:axId val="3353495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53462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numerator (usually d2)</a:t>
            </a:r>
            <a:r>
              <a:rPr lang="en-US" baseline="0"/>
              <a:t> raw and adj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3"/>
          <c:order val="3"/>
          <c:tx>
            <c:strRef>
              <c:f>'2021_24 2 v 0 slope detail'!$L$6</c:f>
              <c:strCache>
                <c:ptCount val="1"/>
                <c:pt idx="0">
                  <c:v>0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'2021_24 2 v 0 slope detail'!$H$7:$H$180</c:f>
              <c:numCache>
                <c:formatCode>m/d/yyyy</c:formatCode>
                <c:ptCount val="174"/>
                <c:pt idx="0">
                  <c:v>44361</c:v>
                </c:pt>
                <c:pt idx="1">
                  <c:v>44368</c:v>
                </c:pt>
                <c:pt idx="2">
                  <c:v>44375</c:v>
                </c:pt>
                <c:pt idx="3">
                  <c:v>44382</c:v>
                </c:pt>
                <c:pt idx="4">
                  <c:v>44389</c:v>
                </c:pt>
                <c:pt idx="5">
                  <c:v>44396</c:v>
                </c:pt>
                <c:pt idx="6">
                  <c:v>44403</c:v>
                </c:pt>
                <c:pt idx="7">
                  <c:v>44410</c:v>
                </c:pt>
                <c:pt idx="8">
                  <c:v>44417</c:v>
                </c:pt>
                <c:pt idx="9">
                  <c:v>44424</c:v>
                </c:pt>
                <c:pt idx="10">
                  <c:v>44431</c:v>
                </c:pt>
                <c:pt idx="11">
                  <c:v>44438</c:v>
                </c:pt>
                <c:pt idx="12">
                  <c:v>44445</c:v>
                </c:pt>
                <c:pt idx="13">
                  <c:v>44452</c:v>
                </c:pt>
                <c:pt idx="14">
                  <c:v>44459</c:v>
                </c:pt>
                <c:pt idx="15">
                  <c:v>44466</c:v>
                </c:pt>
                <c:pt idx="16">
                  <c:v>44473</c:v>
                </c:pt>
                <c:pt idx="17">
                  <c:v>44480</c:v>
                </c:pt>
                <c:pt idx="18">
                  <c:v>44487</c:v>
                </c:pt>
                <c:pt idx="19">
                  <c:v>44494</c:v>
                </c:pt>
                <c:pt idx="20">
                  <c:v>44501</c:v>
                </c:pt>
                <c:pt idx="21">
                  <c:v>44508</c:v>
                </c:pt>
                <c:pt idx="22">
                  <c:v>44515</c:v>
                </c:pt>
                <c:pt idx="23">
                  <c:v>44522</c:v>
                </c:pt>
                <c:pt idx="24">
                  <c:v>44529</c:v>
                </c:pt>
                <c:pt idx="25">
                  <c:v>44536</c:v>
                </c:pt>
                <c:pt idx="26">
                  <c:v>44543</c:v>
                </c:pt>
                <c:pt idx="27">
                  <c:v>44550</c:v>
                </c:pt>
                <c:pt idx="28">
                  <c:v>44557</c:v>
                </c:pt>
                <c:pt idx="29">
                  <c:v>44564</c:v>
                </c:pt>
                <c:pt idx="30">
                  <c:v>44571</c:v>
                </c:pt>
                <c:pt idx="31">
                  <c:v>44578</c:v>
                </c:pt>
                <c:pt idx="32">
                  <c:v>44585</c:v>
                </c:pt>
                <c:pt idx="33">
                  <c:v>44592</c:v>
                </c:pt>
                <c:pt idx="34">
                  <c:v>44599</c:v>
                </c:pt>
                <c:pt idx="35">
                  <c:v>44606</c:v>
                </c:pt>
                <c:pt idx="36">
                  <c:v>44613</c:v>
                </c:pt>
                <c:pt idx="37">
                  <c:v>44620</c:v>
                </c:pt>
                <c:pt idx="38">
                  <c:v>44627</c:v>
                </c:pt>
                <c:pt idx="39">
                  <c:v>44634</c:v>
                </c:pt>
                <c:pt idx="40">
                  <c:v>44641</c:v>
                </c:pt>
                <c:pt idx="41">
                  <c:v>44648</c:v>
                </c:pt>
                <c:pt idx="42">
                  <c:v>44655</c:v>
                </c:pt>
                <c:pt idx="43">
                  <c:v>44662</c:v>
                </c:pt>
                <c:pt idx="44">
                  <c:v>44669</c:v>
                </c:pt>
                <c:pt idx="45">
                  <c:v>44676</c:v>
                </c:pt>
                <c:pt idx="46">
                  <c:v>44683</c:v>
                </c:pt>
                <c:pt idx="47">
                  <c:v>44690</c:v>
                </c:pt>
                <c:pt idx="48">
                  <c:v>44697</c:v>
                </c:pt>
                <c:pt idx="49">
                  <c:v>44704</c:v>
                </c:pt>
                <c:pt idx="50">
                  <c:v>44711</c:v>
                </c:pt>
                <c:pt idx="51">
                  <c:v>44718</c:v>
                </c:pt>
                <c:pt idx="52">
                  <c:v>44725</c:v>
                </c:pt>
                <c:pt idx="53">
                  <c:v>44732</c:v>
                </c:pt>
                <c:pt idx="54">
                  <c:v>44739</c:v>
                </c:pt>
                <c:pt idx="55">
                  <c:v>44746</c:v>
                </c:pt>
                <c:pt idx="56">
                  <c:v>44753</c:v>
                </c:pt>
                <c:pt idx="57">
                  <c:v>44760</c:v>
                </c:pt>
                <c:pt idx="58">
                  <c:v>44767</c:v>
                </c:pt>
                <c:pt idx="59">
                  <c:v>44774</c:v>
                </c:pt>
                <c:pt idx="60">
                  <c:v>44781</c:v>
                </c:pt>
                <c:pt idx="61">
                  <c:v>44788</c:v>
                </c:pt>
                <c:pt idx="62">
                  <c:v>44795</c:v>
                </c:pt>
                <c:pt idx="63">
                  <c:v>44802</c:v>
                </c:pt>
                <c:pt idx="64">
                  <c:v>44809</c:v>
                </c:pt>
                <c:pt idx="65">
                  <c:v>44816</c:v>
                </c:pt>
                <c:pt idx="66">
                  <c:v>44823</c:v>
                </c:pt>
                <c:pt idx="67">
                  <c:v>44830</c:v>
                </c:pt>
                <c:pt idx="68">
                  <c:v>44837</c:v>
                </c:pt>
                <c:pt idx="69">
                  <c:v>44844</c:v>
                </c:pt>
                <c:pt idx="70">
                  <c:v>44851</c:v>
                </c:pt>
                <c:pt idx="71">
                  <c:v>44858</c:v>
                </c:pt>
                <c:pt idx="72">
                  <c:v>44865</c:v>
                </c:pt>
                <c:pt idx="73">
                  <c:v>44872</c:v>
                </c:pt>
                <c:pt idx="74">
                  <c:v>44879</c:v>
                </c:pt>
                <c:pt idx="75">
                  <c:v>44886</c:v>
                </c:pt>
                <c:pt idx="76">
                  <c:v>44893</c:v>
                </c:pt>
                <c:pt idx="77">
                  <c:v>44900</c:v>
                </c:pt>
                <c:pt idx="78">
                  <c:v>44907</c:v>
                </c:pt>
                <c:pt idx="79">
                  <c:v>44914</c:v>
                </c:pt>
                <c:pt idx="80">
                  <c:v>44921</c:v>
                </c:pt>
                <c:pt idx="81">
                  <c:v>44928</c:v>
                </c:pt>
                <c:pt idx="82">
                  <c:v>44935</c:v>
                </c:pt>
                <c:pt idx="83">
                  <c:v>44942</c:v>
                </c:pt>
                <c:pt idx="84">
                  <c:v>44949</c:v>
                </c:pt>
                <c:pt idx="85">
                  <c:v>44956</c:v>
                </c:pt>
                <c:pt idx="86">
                  <c:v>44963</c:v>
                </c:pt>
                <c:pt idx="87">
                  <c:v>44970</c:v>
                </c:pt>
                <c:pt idx="88">
                  <c:v>44977</c:v>
                </c:pt>
                <c:pt idx="89">
                  <c:v>44984</c:v>
                </c:pt>
                <c:pt idx="90">
                  <c:v>44991</c:v>
                </c:pt>
                <c:pt idx="91">
                  <c:v>44998</c:v>
                </c:pt>
                <c:pt idx="92">
                  <c:v>45005</c:v>
                </c:pt>
                <c:pt idx="93">
                  <c:v>45012</c:v>
                </c:pt>
                <c:pt idx="94">
                  <c:v>45019</c:v>
                </c:pt>
                <c:pt idx="95">
                  <c:v>45026</c:v>
                </c:pt>
                <c:pt idx="96">
                  <c:v>45033</c:v>
                </c:pt>
                <c:pt idx="97">
                  <c:v>45040</c:v>
                </c:pt>
                <c:pt idx="98">
                  <c:v>45047</c:v>
                </c:pt>
                <c:pt idx="99">
                  <c:v>45054</c:v>
                </c:pt>
                <c:pt idx="100">
                  <c:v>45061</c:v>
                </c:pt>
                <c:pt idx="101">
                  <c:v>45068</c:v>
                </c:pt>
                <c:pt idx="102">
                  <c:v>45075</c:v>
                </c:pt>
                <c:pt idx="103">
                  <c:v>45082</c:v>
                </c:pt>
                <c:pt idx="104">
                  <c:v>45089</c:v>
                </c:pt>
                <c:pt idx="105">
                  <c:v>45096</c:v>
                </c:pt>
                <c:pt idx="106">
                  <c:v>45103</c:v>
                </c:pt>
                <c:pt idx="107">
                  <c:v>45110</c:v>
                </c:pt>
                <c:pt idx="108">
                  <c:v>45117</c:v>
                </c:pt>
                <c:pt idx="109">
                  <c:v>45124</c:v>
                </c:pt>
                <c:pt idx="110">
                  <c:v>45131</c:v>
                </c:pt>
                <c:pt idx="111">
                  <c:v>45138</c:v>
                </c:pt>
                <c:pt idx="112">
                  <c:v>45145</c:v>
                </c:pt>
                <c:pt idx="113">
                  <c:v>45152</c:v>
                </c:pt>
                <c:pt idx="114">
                  <c:v>45159</c:v>
                </c:pt>
                <c:pt idx="115">
                  <c:v>45166</c:v>
                </c:pt>
                <c:pt idx="116">
                  <c:v>45173</c:v>
                </c:pt>
                <c:pt idx="117">
                  <c:v>45180</c:v>
                </c:pt>
                <c:pt idx="118">
                  <c:v>45187</c:v>
                </c:pt>
                <c:pt idx="119">
                  <c:v>45194</c:v>
                </c:pt>
                <c:pt idx="120">
                  <c:v>45201</c:v>
                </c:pt>
                <c:pt idx="121">
                  <c:v>45208</c:v>
                </c:pt>
                <c:pt idx="122">
                  <c:v>45215</c:v>
                </c:pt>
                <c:pt idx="123">
                  <c:v>45222</c:v>
                </c:pt>
                <c:pt idx="124">
                  <c:v>45229</c:v>
                </c:pt>
                <c:pt idx="125">
                  <c:v>45236</c:v>
                </c:pt>
                <c:pt idx="126">
                  <c:v>45243</c:v>
                </c:pt>
                <c:pt idx="127">
                  <c:v>45250</c:v>
                </c:pt>
                <c:pt idx="128">
                  <c:v>45257</c:v>
                </c:pt>
                <c:pt idx="129">
                  <c:v>45264</c:v>
                </c:pt>
                <c:pt idx="130">
                  <c:v>45271</c:v>
                </c:pt>
                <c:pt idx="131">
                  <c:v>45278</c:v>
                </c:pt>
                <c:pt idx="132">
                  <c:v>45285</c:v>
                </c:pt>
                <c:pt idx="133">
                  <c:v>45292</c:v>
                </c:pt>
                <c:pt idx="134">
                  <c:v>45299</c:v>
                </c:pt>
                <c:pt idx="135">
                  <c:v>45306</c:v>
                </c:pt>
                <c:pt idx="136">
                  <c:v>45313</c:v>
                </c:pt>
                <c:pt idx="137">
                  <c:v>45320</c:v>
                </c:pt>
                <c:pt idx="138">
                  <c:v>45327</c:v>
                </c:pt>
                <c:pt idx="139">
                  <c:v>45334</c:v>
                </c:pt>
                <c:pt idx="140">
                  <c:v>45341</c:v>
                </c:pt>
                <c:pt idx="141">
                  <c:v>45348</c:v>
                </c:pt>
                <c:pt idx="142">
                  <c:v>45355</c:v>
                </c:pt>
                <c:pt idx="143">
                  <c:v>45362</c:v>
                </c:pt>
                <c:pt idx="144">
                  <c:v>45369</c:v>
                </c:pt>
                <c:pt idx="145">
                  <c:v>45376</c:v>
                </c:pt>
                <c:pt idx="146">
                  <c:v>45383</c:v>
                </c:pt>
                <c:pt idx="147">
                  <c:v>45390</c:v>
                </c:pt>
                <c:pt idx="148">
                  <c:v>45397</c:v>
                </c:pt>
                <c:pt idx="149">
                  <c:v>45404</c:v>
                </c:pt>
                <c:pt idx="150">
                  <c:v>45411</c:v>
                </c:pt>
                <c:pt idx="151">
                  <c:v>45418</c:v>
                </c:pt>
                <c:pt idx="152">
                  <c:v>45425</c:v>
                </c:pt>
                <c:pt idx="153">
                  <c:v>45432</c:v>
                </c:pt>
                <c:pt idx="154">
                  <c:v>45439</c:v>
                </c:pt>
                <c:pt idx="155">
                  <c:v>45446</c:v>
                </c:pt>
                <c:pt idx="156">
                  <c:v>45453</c:v>
                </c:pt>
                <c:pt idx="157">
                  <c:v>45460</c:v>
                </c:pt>
                <c:pt idx="158">
                  <c:v>45467</c:v>
                </c:pt>
                <c:pt idx="159">
                  <c:v>45474</c:v>
                </c:pt>
                <c:pt idx="160">
                  <c:v>45481</c:v>
                </c:pt>
                <c:pt idx="161">
                  <c:v>45488</c:v>
                </c:pt>
                <c:pt idx="162">
                  <c:v>45495</c:v>
                </c:pt>
                <c:pt idx="163">
                  <c:v>45502</c:v>
                </c:pt>
                <c:pt idx="164">
                  <c:v>45509</c:v>
                </c:pt>
                <c:pt idx="165">
                  <c:v>45516</c:v>
                </c:pt>
                <c:pt idx="166">
                  <c:v>45523</c:v>
                </c:pt>
                <c:pt idx="167">
                  <c:v>45530</c:v>
                </c:pt>
                <c:pt idx="168">
                  <c:v>45537</c:v>
                </c:pt>
                <c:pt idx="169">
                  <c:v>45544</c:v>
                </c:pt>
                <c:pt idx="170">
                  <c:v>45551</c:v>
                </c:pt>
                <c:pt idx="171">
                  <c:v>45558</c:v>
                </c:pt>
                <c:pt idx="172">
                  <c:v>45565</c:v>
                </c:pt>
                <c:pt idx="173">
                  <c:v>45572</c:v>
                </c:pt>
              </c:numCache>
            </c:numRef>
          </c:cat>
          <c:val>
            <c:numRef>
              <c:f>'2021_24 2 v 0 slope detail'!$L$7:$L$180</c:f>
              <c:numCache>
                <c:formatCode>General</c:formatCode>
                <c:ptCount val="17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</c:numCache>
              <c:extLst xmlns:c15="http://schemas.microsoft.com/office/drawing/2012/chart"/>
            </c:numRef>
          </c:val>
          <c:smooth val="0"/>
          <c:extLst>
            <c:ext xmlns:c16="http://schemas.microsoft.com/office/drawing/2014/chart" uri="{C3380CC4-5D6E-409C-BE32-E72D297353CC}">
              <c16:uniqueId val="{00000003-C948-4DBF-9FC4-D9DCA6B1529C}"/>
            </c:ext>
          </c:extLst>
        </c:ser>
        <c:ser>
          <c:idx val="4"/>
          <c:order val="4"/>
          <c:tx>
            <c:strRef>
              <c:f>'2021_24 2 v 0 slope detail'!$M$6</c:f>
              <c:strCache>
                <c:ptCount val="1"/>
                <c:pt idx="0">
                  <c:v>0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'2021_24 2 v 0 slope detail'!$H$7:$H$180</c:f>
              <c:numCache>
                <c:formatCode>m/d/yyyy</c:formatCode>
                <c:ptCount val="174"/>
                <c:pt idx="0">
                  <c:v>44361</c:v>
                </c:pt>
                <c:pt idx="1">
                  <c:v>44368</c:v>
                </c:pt>
                <c:pt idx="2">
                  <c:v>44375</c:v>
                </c:pt>
                <c:pt idx="3">
                  <c:v>44382</c:v>
                </c:pt>
                <c:pt idx="4">
                  <c:v>44389</c:v>
                </c:pt>
                <c:pt idx="5">
                  <c:v>44396</c:v>
                </c:pt>
                <c:pt idx="6">
                  <c:v>44403</c:v>
                </c:pt>
                <c:pt idx="7">
                  <c:v>44410</c:v>
                </c:pt>
                <c:pt idx="8">
                  <c:v>44417</c:v>
                </c:pt>
                <c:pt idx="9">
                  <c:v>44424</c:v>
                </c:pt>
                <c:pt idx="10">
                  <c:v>44431</c:v>
                </c:pt>
                <c:pt idx="11">
                  <c:v>44438</c:v>
                </c:pt>
                <c:pt idx="12">
                  <c:v>44445</c:v>
                </c:pt>
                <c:pt idx="13">
                  <c:v>44452</c:v>
                </c:pt>
                <c:pt idx="14">
                  <c:v>44459</c:v>
                </c:pt>
                <c:pt idx="15">
                  <c:v>44466</c:v>
                </c:pt>
                <c:pt idx="16">
                  <c:v>44473</c:v>
                </c:pt>
                <c:pt idx="17">
                  <c:v>44480</c:v>
                </c:pt>
                <c:pt idx="18">
                  <c:v>44487</c:v>
                </c:pt>
                <c:pt idx="19">
                  <c:v>44494</c:v>
                </c:pt>
                <c:pt idx="20">
                  <c:v>44501</c:v>
                </c:pt>
                <c:pt idx="21">
                  <c:v>44508</c:v>
                </c:pt>
                <c:pt idx="22">
                  <c:v>44515</c:v>
                </c:pt>
                <c:pt idx="23">
                  <c:v>44522</c:v>
                </c:pt>
                <c:pt idx="24">
                  <c:v>44529</c:v>
                </c:pt>
                <c:pt idx="25">
                  <c:v>44536</c:v>
                </c:pt>
                <c:pt idx="26">
                  <c:v>44543</c:v>
                </c:pt>
                <c:pt idx="27">
                  <c:v>44550</c:v>
                </c:pt>
                <c:pt idx="28">
                  <c:v>44557</c:v>
                </c:pt>
                <c:pt idx="29">
                  <c:v>44564</c:v>
                </c:pt>
                <c:pt idx="30">
                  <c:v>44571</c:v>
                </c:pt>
                <c:pt idx="31">
                  <c:v>44578</c:v>
                </c:pt>
                <c:pt idx="32">
                  <c:v>44585</c:v>
                </c:pt>
                <c:pt idx="33">
                  <c:v>44592</c:v>
                </c:pt>
                <c:pt idx="34">
                  <c:v>44599</c:v>
                </c:pt>
                <c:pt idx="35">
                  <c:v>44606</c:v>
                </c:pt>
                <c:pt idx="36">
                  <c:v>44613</c:v>
                </c:pt>
                <c:pt idx="37">
                  <c:v>44620</c:v>
                </c:pt>
                <c:pt idx="38">
                  <c:v>44627</c:v>
                </c:pt>
                <c:pt idx="39">
                  <c:v>44634</c:v>
                </c:pt>
                <c:pt idx="40">
                  <c:v>44641</c:v>
                </c:pt>
                <c:pt idx="41">
                  <c:v>44648</c:v>
                </c:pt>
                <c:pt idx="42">
                  <c:v>44655</c:v>
                </c:pt>
                <c:pt idx="43">
                  <c:v>44662</c:v>
                </c:pt>
                <c:pt idx="44">
                  <c:v>44669</c:v>
                </c:pt>
                <c:pt idx="45">
                  <c:v>44676</c:v>
                </c:pt>
                <c:pt idx="46">
                  <c:v>44683</c:v>
                </c:pt>
                <c:pt idx="47">
                  <c:v>44690</c:v>
                </c:pt>
                <c:pt idx="48">
                  <c:v>44697</c:v>
                </c:pt>
                <c:pt idx="49">
                  <c:v>44704</c:v>
                </c:pt>
                <c:pt idx="50">
                  <c:v>44711</c:v>
                </c:pt>
                <c:pt idx="51">
                  <c:v>44718</c:v>
                </c:pt>
                <c:pt idx="52">
                  <c:v>44725</c:v>
                </c:pt>
                <c:pt idx="53">
                  <c:v>44732</c:v>
                </c:pt>
                <c:pt idx="54">
                  <c:v>44739</c:v>
                </c:pt>
                <c:pt idx="55">
                  <c:v>44746</c:v>
                </c:pt>
                <c:pt idx="56">
                  <c:v>44753</c:v>
                </c:pt>
                <c:pt idx="57">
                  <c:v>44760</c:v>
                </c:pt>
                <c:pt idx="58">
                  <c:v>44767</c:v>
                </c:pt>
                <c:pt idx="59">
                  <c:v>44774</c:v>
                </c:pt>
                <c:pt idx="60">
                  <c:v>44781</c:v>
                </c:pt>
                <c:pt idx="61">
                  <c:v>44788</c:v>
                </c:pt>
                <c:pt idx="62">
                  <c:v>44795</c:v>
                </c:pt>
                <c:pt idx="63">
                  <c:v>44802</c:v>
                </c:pt>
                <c:pt idx="64">
                  <c:v>44809</c:v>
                </c:pt>
                <c:pt idx="65">
                  <c:v>44816</c:v>
                </c:pt>
                <c:pt idx="66">
                  <c:v>44823</c:v>
                </c:pt>
                <c:pt idx="67">
                  <c:v>44830</c:v>
                </c:pt>
                <c:pt idx="68">
                  <c:v>44837</c:v>
                </c:pt>
                <c:pt idx="69">
                  <c:v>44844</c:v>
                </c:pt>
                <c:pt idx="70">
                  <c:v>44851</c:v>
                </c:pt>
                <c:pt idx="71">
                  <c:v>44858</c:v>
                </c:pt>
                <c:pt idx="72">
                  <c:v>44865</c:v>
                </c:pt>
                <c:pt idx="73">
                  <c:v>44872</c:v>
                </c:pt>
                <c:pt idx="74">
                  <c:v>44879</c:v>
                </c:pt>
                <c:pt idx="75">
                  <c:v>44886</c:v>
                </c:pt>
                <c:pt idx="76">
                  <c:v>44893</c:v>
                </c:pt>
                <c:pt idx="77">
                  <c:v>44900</c:v>
                </c:pt>
                <c:pt idx="78">
                  <c:v>44907</c:v>
                </c:pt>
                <c:pt idx="79">
                  <c:v>44914</c:v>
                </c:pt>
                <c:pt idx="80">
                  <c:v>44921</c:v>
                </c:pt>
                <c:pt idx="81">
                  <c:v>44928</c:v>
                </c:pt>
                <c:pt idx="82">
                  <c:v>44935</c:v>
                </c:pt>
                <c:pt idx="83">
                  <c:v>44942</c:v>
                </c:pt>
                <c:pt idx="84">
                  <c:v>44949</c:v>
                </c:pt>
                <c:pt idx="85">
                  <c:v>44956</c:v>
                </c:pt>
                <c:pt idx="86">
                  <c:v>44963</c:v>
                </c:pt>
                <c:pt idx="87">
                  <c:v>44970</c:v>
                </c:pt>
                <c:pt idx="88">
                  <c:v>44977</c:v>
                </c:pt>
                <c:pt idx="89">
                  <c:v>44984</c:v>
                </c:pt>
                <c:pt idx="90">
                  <c:v>44991</c:v>
                </c:pt>
                <c:pt idx="91">
                  <c:v>44998</c:v>
                </c:pt>
                <c:pt idx="92">
                  <c:v>45005</c:v>
                </c:pt>
                <c:pt idx="93">
                  <c:v>45012</c:v>
                </c:pt>
                <c:pt idx="94">
                  <c:v>45019</c:v>
                </c:pt>
                <c:pt idx="95">
                  <c:v>45026</c:v>
                </c:pt>
                <c:pt idx="96">
                  <c:v>45033</c:v>
                </c:pt>
                <c:pt idx="97">
                  <c:v>45040</c:v>
                </c:pt>
                <c:pt idx="98">
                  <c:v>45047</c:v>
                </c:pt>
                <c:pt idx="99">
                  <c:v>45054</c:v>
                </c:pt>
                <c:pt idx="100">
                  <c:v>45061</c:v>
                </c:pt>
                <c:pt idx="101">
                  <c:v>45068</c:v>
                </c:pt>
                <c:pt idx="102">
                  <c:v>45075</c:v>
                </c:pt>
                <c:pt idx="103">
                  <c:v>45082</c:v>
                </c:pt>
                <c:pt idx="104">
                  <c:v>45089</c:v>
                </c:pt>
                <c:pt idx="105">
                  <c:v>45096</c:v>
                </c:pt>
                <c:pt idx="106">
                  <c:v>45103</c:v>
                </c:pt>
                <c:pt idx="107">
                  <c:v>45110</c:v>
                </c:pt>
                <c:pt idx="108">
                  <c:v>45117</c:v>
                </c:pt>
                <c:pt idx="109">
                  <c:v>45124</c:v>
                </c:pt>
                <c:pt idx="110">
                  <c:v>45131</c:v>
                </c:pt>
                <c:pt idx="111">
                  <c:v>45138</c:v>
                </c:pt>
                <c:pt idx="112">
                  <c:v>45145</c:v>
                </c:pt>
                <c:pt idx="113">
                  <c:v>45152</c:v>
                </c:pt>
                <c:pt idx="114">
                  <c:v>45159</c:v>
                </c:pt>
                <c:pt idx="115">
                  <c:v>45166</c:v>
                </c:pt>
                <c:pt idx="116">
                  <c:v>45173</c:v>
                </c:pt>
                <c:pt idx="117">
                  <c:v>45180</c:v>
                </c:pt>
                <c:pt idx="118">
                  <c:v>45187</c:v>
                </c:pt>
                <c:pt idx="119">
                  <c:v>45194</c:v>
                </c:pt>
                <c:pt idx="120">
                  <c:v>45201</c:v>
                </c:pt>
                <c:pt idx="121">
                  <c:v>45208</c:v>
                </c:pt>
                <c:pt idx="122">
                  <c:v>45215</c:v>
                </c:pt>
                <c:pt idx="123">
                  <c:v>45222</c:v>
                </c:pt>
                <c:pt idx="124">
                  <c:v>45229</c:v>
                </c:pt>
                <c:pt idx="125">
                  <c:v>45236</c:v>
                </c:pt>
                <c:pt idx="126">
                  <c:v>45243</c:v>
                </c:pt>
                <c:pt idx="127">
                  <c:v>45250</c:v>
                </c:pt>
                <c:pt idx="128">
                  <c:v>45257</c:v>
                </c:pt>
                <c:pt idx="129">
                  <c:v>45264</c:v>
                </c:pt>
                <c:pt idx="130">
                  <c:v>45271</c:v>
                </c:pt>
                <c:pt idx="131">
                  <c:v>45278</c:v>
                </c:pt>
                <c:pt idx="132">
                  <c:v>45285</c:v>
                </c:pt>
                <c:pt idx="133">
                  <c:v>45292</c:v>
                </c:pt>
                <c:pt idx="134">
                  <c:v>45299</c:v>
                </c:pt>
                <c:pt idx="135">
                  <c:v>45306</c:v>
                </c:pt>
                <c:pt idx="136">
                  <c:v>45313</c:v>
                </c:pt>
                <c:pt idx="137">
                  <c:v>45320</c:v>
                </c:pt>
                <c:pt idx="138">
                  <c:v>45327</c:v>
                </c:pt>
                <c:pt idx="139">
                  <c:v>45334</c:v>
                </c:pt>
                <c:pt idx="140">
                  <c:v>45341</c:v>
                </c:pt>
                <c:pt idx="141">
                  <c:v>45348</c:v>
                </c:pt>
                <c:pt idx="142">
                  <c:v>45355</c:v>
                </c:pt>
                <c:pt idx="143">
                  <c:v>45362</c:v>
                </c:pt>
                <c:pt idx="144">
                  <c:v>45369</c:v>
                </c:pt>
                <c:pt idx="145">
                  <c:v>45376</c:v>
                </c:pt>
                <c:pt idx="146">
                  <c:v>45383</c:v>
                </c:pt>
                <c:pt idx="147">
                  <c:v>45390</c:v>
                </c:pt>
                <c:pt idx="148">
                  <c:v>45397</c:v>
                </c:pt>
                <c:pt idx="149">
                  <c:v>45404</c:v>
                </c:pt>
                <c:pt idx="150">
                  <c:v>45411</c:v>
                </c:pt>
                <c:pt idx="151">
                  <c:v>45418</c:v>
                </c:pt>
                <c:pt idx="152">
                  <c:v>45425</c:v>
                </c:pt>
                <c:pt idx="153">
                  <c:v>45432</c:v>
                </c:pt>
                <c:pt idx="154">
                  <c:v>45439</c:v>
                </c:pt>
                <c:pt idx="155">
                  <c:v>45446</c:v>
                </c:pt>
                <c:pt idx="156">
                  <c:v>45453</c:v>
                </c:pt>
                <c:pt idx="157">
                  <c:v>45460</c:v>
                </c:pt>
                <c:pt idx="158">
                  <c:v>45467</c:v>
                </c:pt>
                <c:pt idx="159">
                  <c:v>45474</c:v>
                </c:pt>
                <c:pt idx="160">
                  <c:v>45481</c:v>
                </c:pt>
                <c:pt idx="161">
                  <c:v>45488</c:v>
                </c:pt>
                <c:pt idx="162">
                  <c:v>45495</c:v>
                </c:pt>
                <c:pt idx="163">
                  <c:v>45502</c:v>
                </c:pt>
                <c:pt idx="164">
                  <c:v>45509</c:v>
                </c:pt>
                <c:pt idx="165">
                  <c:v>45516</c:v>
                </c:pt>
                <c:pt idx="166">
                  <c:v>45523</c:v>
                </c:pt>
                <c:pt idx="167">
                  <c:v>45530</c:v>
                </c:pt>
                <c:pt idx="168">
                  <c:v>45537</c:v>
                </c:pt>
                <c:pt idx="169">
                  <c:v>45544</c:v>
                </c:pt>
                <c:pt idx="170">
                  <c:v>45551</c:v>
                </c:pt>
                <c:pt idx="171">
                  <c:v>45558</c:v>
                </c:pt>
                <c:pt idx="172">
                  <c:v>45565</c:v>
                </c:pt>
                <c:pt idx="173">
                  <c:v>45572</c:v>
                </c:pt>
              </c:numCache>
            </c:numRef>
          </c:cat>
          <c:val>
            <c:numRef>
              <c:f>'2021_24 2 v 0 slope detail'!$M$7:$M$180</c:f>
              <c:numCache>
                <c:formatCode>General</c:formatCode>
                <c:ptCount val="17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</c:numCache>
              <c:extLst xmlns:c15="http://schemas.microsoft.com/office/drawing/2012/chart"/>
            </c:numRef>
          </c:val>
          <c:smooth val="0"/>
          <c:extLst>
            <c:ext xmlns:c16="http://schemas.microsoft.com/office/drawing/2014/chart" uri="{C3380CC4-5D6E-409C-BE32-E72D297353CC}">
              <c16:uniqueId val="{00000004-C948-4DBF-9FC4-D9DCA6B1529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35346208"/>
        <c:axId val="335349568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'2021_24 2 v 0 slope detail'!$I$6</c15:sqref>
                        </c15:formulaRef>
                      </c:ext>
                    </c:extLst>
                    <c:strCache>
                      <c:ptCount val="1"/>
                      <c:pt idx="0">
                        <c:v>Sum of KCOR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uri="{02D57815-91ED-43cb-92C2-25804820EDAC}">
                        <c15:formulaRef>
                          <c15:sqref>'2021_24 2 v 0 slope detail'!$H$7:$H$180</c15:sqref>
                        </c15:formulaRef>
                      </c:ext>
                    </c:extLst>
                    <c:numCache>
                      <c:formatCode>m/d/yyyy</c:formatCode>
                      <c:ptCount val="174"/>
                      <c:pt idx="0">
                        <c:v>44361</c:v>
                      </c:pt>
                      <c:pt idx="1">
                        <c:v>44368</c:v>
                      </c:pt>
                      <c:pt idx="2">
                        <c:v>44375</c:v>
                      </c:pt>
                      <c:pt idx="3">
                        <c:v>44382</c:v>
                      </c:pt>
                      <c:pt idx="4">
                        <c:v>44389</c:v>
                      </c:pt>
                      <c:pt idx="5">
                        <c:v>44396</c:v>
                      </c:pt>
                      <c:pt idx="6">
                        <c:v>44403</c:v>
                      </c:pt>
                      <c:pt idx="7">
                        <c:v>44410</c:v>
                      </c:pt>
                      <c:pt idx="8">
                        <c:v>44417</c:v>
                      </c:pt>
                      <c:pt idx="9">
                        <c:v>44424</c:v>
                      </c:pt>
                      <c:pt idx="10">
                        <c:v>44431</c:v>
                      </c:pt>
                      <c:pt idx="11">
                        <c:v>44438</c:v>
                      </c:pt>
                      <c:pt idx="12">
                        <c:v>44445</c:v>
                      </c:pt>
                      <c:pt idx="13">
                        <c:v>44452</c:v>
                      </c:pt>
                      <c:pt idx="14">
                        <c:v>44459</c:v>
                      </c:pt>
                      <c:pt idx="15">
                        <c:v>44466</c:v>
                      </c:pt>
                      <c:pt idx="16">
                        <c:v>44473</c:v>
                      </c:pt>
                      <c:pt idx="17">
                        <c:v>44480</c:v>
                      </c:pt>
                      <c:pt idx="18">
                        <c:v>44487</c:v>
                      </c:pt>
                      <c:pt idx="19">
                        <c:v>44494</c:v>
                      </c:pt>
                      <c:pt idx="20">
                        <c:v>44501</c:v>
                      </c:pt>
                      <c:pt idx="21">
                        <c:v>44508</c:v>
                      </c:pt>
                      <c:pt idx="22">
                        <c:v>44515</c:v>
                      </c:pt>
                      <c:pt idx="23">
                        <c:v>44522</c:v>
                      </c:pt>
                      <c:pt idx="24">
                        <c:v>44529</c:v>
                      </c:pt>
                      <c:pt idx="25">
                        <c:v>44536</c:v>
                      </c:pt>
                      <c:pt idx="26">
                        <c:v>44543</c:v>
                      </c:pt>
                      <c:pt idx="27">
                        <c:v>44550</c:v>
                      </c:pt>
                      <c:pt idx="28">
                        <c:v>44557</c:v>
                      </c:pt>
                      <c:pt idx="29">
                        <c:v>44564</c:v>
                      </c:pt>
                      <c:pt idx="30">
                        <c:v>44571</c:v>
                      </c:pt>
                      <c:pt idx="31">
                        <c:v>44578</c:v>
                      </c:pt>
                      <c:pt idx="32">
                        <c:v>44585</c:v>
                      </c:pt>
                      <c:pt idx="33">
                        <c:v>44592</c:v>
                      </c:pt>
                      <c:pt idx="34">
                        <c:v>44599</c:v>
                      </c:pt>
                      <c:pt idx="35">
                        <c:v>44606</c:v>
                      </c:pt>
                      <c:pt idx="36">
                        <c:v>44613</c:v>
                      </c:pt>
                      <c:pt idx="37">
                        <c:v>44620</c:v>
                      </c:pt>
                      <c:pt idx="38">
                        <c:v>44627</c:v>
                      </c:pt>
                      <c:pt idx="39">
                        <c:v>44634</c:v>
                      </c:pt>
                      <c:pt idx="40">
                        <c:v>44641</c:v>
                      </c:pt>
                      <c:pt idx="41">
                        <c:v>44648</c:v>
                      </c:pt>
                      <c:pt idx="42">
                        <c:v>44655</c:v>
                      </c:pt>
                      <c:pt idx="43">
                        <c:v>44662</c:v>
                      </c:pt>
                      <c:pt idx="44">
                        <c:v>44669</c:v>
                      </c:pt>
                      <c:pt idx="45">
                        <c:v>44676</c:v>
                      </c:pt>
                      <c:pt idx="46">
                        <c:v>44683</c:v>
                      </c:pt>
                      <c:pt idx="47">
                        <c:v>44690</c:v>
                      </c:pt>
                      <c:pt idx="48">
                        <c:v>44697</c:v>
                      </c:pt>
                      <c:pt idx="49">
                        <c:v>44704</c:v>
                      </c:pt>
                      <c:pt idx="50">
                        <c:v>44711</c:v>
                      </c:pt>
                      <c:pt idx="51">
                        <c:v>44718</c:v>
                      </c:pt>
                      <c:pt idx="52">
                        <c:v>44725</c:v>
                      </c:pt>
                      <c:pt idx="53">
                        <c:v>44732</c:v>
                      </c:pt>
                      <c:pt idx="54">
                        <c:v>44739</c:v>
                      </c:pt>
                      <c:pt idx="55">
                        <c:v>44746</c:v>
                      </c:pt>
                      <c:pt idx="56">
                        <c:v>44753</c:v>
                      </c:pt>
                      <c:pt idx="57">
                        <c:v>44760</c:v>
                      </c:pt>
                      <c:pt idx="58">
                        <c:v>44767</c:v>
                      </c:pt>
                      <c:pt idx="59">
                        <c:v>44774</c:v>
                      </c:pt>
                      <c:pt idx="60">
                        <c:v>44781</c:v>
                      </c:pt>
                      <c:pt idx="61">
                        <c:v>44788</c:v>
                      </c:pt>
                      <c:pt idx="62">
                        <c:v>44795</c:v>
                      </c:pt>
                      <c:pt idx="63">
                        <c:v>44802</c:v>
                      </c:pt>
                      <c:pt idx="64">
                        <c:v>44809</c:v>
                      </c:pt>
                      <c:pt idx="65">
                        <c:v>44816</c:v>
                      </c:pt>
                      <c:pt idx="66">
                        <c:v>44823</c:v>
                      </c:pt>
                      <c:pt idx="67">
                        <c:v>44830</c:v>
                      </c:pt>
                      <c:pt idx="68">
                        <c:v>44837</c:v>
                      </c:pt>
                      <c:pt idx="69">
                        <c:v>44844</c:v>
                      </c:pt>
                      <c:pt idx="70">
                        <c:v>44851</c:v>
                      </c:pt>
                      <c:pt idx="71">
                        <c:v>44858</c:v>
                      </c:pt>
                      <c:pt idx="72">
                        <c:v>44865</c:v>
                      </c:pt>
                      <c:pt idx="73">
                        <c:v>44872</c:v>
                      </c:pt>
                      <c:pt idx="74">
                        <c:v>44879</c:v>
                      </c:pt>
                      <c:pt idx="75">
                        <c:v>44886</c:v>
                      </c:pt>
                      <c:pt idx="76">
                        <c:v>44893</c:v>
                      </c:pt>
                      <c:pt idx="77">
                        <c:v>44900</c:v>
                      </c:pt>
                      <c:pt idx="78">
                        <c:v>44907</c:v>
                      </c:pt>
                      <c:pt idx="79">
                        <c:v>44914</c:v>
                      </c:pt>
                      <c:pt idx="80">
                        <c:v>44921</c:v>
                      </c:pt>
                      <c:pt idx="81">
                        <c:v>44928</c:v>
                      </c:pt>
                      <c:pt idx="82">
                        <c:v>44935</c:v>
                      </c:pt>
                      <c:pt idx="83">
                        <c:v>44942</c:v>
                      </c:pt>
                      <c:pt idx="84">
                        <c:v>44949</c:v>
                      </c:pt>
                      <c:pt idx="85">
                        <c:v>44956</c:v>
                      </c:pt>
                      <c:pt idx="86">
                        <c:v>44963</c:v>
                      </c:pt>
                      <c:pt idx="87">
                        <c:v>44970</c:v>
                      </c:pt>
                      <c:pt idx="88">
                        <c:v>44977</c:v>
                      </c:pt>
                      <c:pt idx="89">
                        <c:v>44984</c:v>
                      </c:pt>
                      <c:pt idx="90">
                        <c:v>44991</c:v>
                      </c:pt>
                      <c:pt idx="91">
                        <c:v>44998</c:v>
                      </c:pt>
                      <c:pt idx="92">
                        <c:v>45005</c:v>
                      </c:pt>
                      <c:pt idx="93">
                        <c:v>45012</c:v>
                      </c:pt>
                      <c:pt idx="94">
                        <c:v>45019</c:v>
                      </c:pt>
                      <c:pt idx="95">
                        <c:v>45026</c:v>
                      </c:pt>
                      <c:pt idx="96">
                        <c:v>45033</c:v>
                      </c:pt>
                      <c:pt idx="97">
                        <c:v>45040</c:v>
                      </c:pt>
                      <c:pt idx="98">
                        <c:v>45047</c:v>
                      </c:pt>
                      <c:pt idx="99">
                        <c:v>45054</c:v>
                      </c:pt>
                      <c:pt idx="100">
                        <c:v>45061</c:v>
                      </c:pt>
                      <c:pt idx="101">
                        <c:v>45068</c:v>
                      </c:pt>
                      <c:pt idx="102">
                        <c:v>45075</c:v>
                      </c:pt>
                      <c:pt idx="103">
                        <c:v>45082</c:v>
                      </c:pt>
                      <c:pt idx="104">
                        <c:v>45089</c:v>
                      </c:pt>
                      <c:pt idx="105">
                        <c:v>45096</c:v>
                      </c:pt>
                      <c:pt idx="106">
                        <c:v>45103</c:v>
                      </c:pt>
                      <c:pt idx="107">
                        <c:v>45110</c:v>
                      </c:pt>
                      <c:pt idx="108">
                        <c:v>45117</c:v>
                      </c:pt>
                      <c:pt idx="109">
                        <c:v>45124</c:v>
                      </c:pt>
                      <c:pt idx="110">
                        <c:v>45131</c:v>
                      </c:pt>
                      <c:pt idx="111">
                        <c:v>45138</c:v>
                      </c:pt>
                      <c:pt idx="112">
                        <c:v>45145</c:v>
                      </c:pt>
                      <c:pt idx="113">
                        <c:v>45152</c:v>
                      </c:pt>
                      <c:pt idx="114">
                        <c:v>45159</c:v>
                      </c:pt>
                      <c:pt idx="115">
                        <c:v>45166</c:v>
                      </c:pt>
                      <c:pt idx="116">
                        <c:v>45173</c:v>
                      </c:pt>
                      <c:pt idx="117">
                        <c:v>45180</c:v>
                      </c:pt>
                      <c:pt idx="118">
                        <c:v>45187</c:v>
                      </c:pt>
                      <c:pt idx="119">
                        <c:v>45194</c:v>
                      </c:pt>
                      <c:pt idx="120">
                        <c:v>45201</c:v>
                      </c:pt>
                      <c:pt idx="121">
                        <c:v>45208</c:v>
                      </c:pt>
                      <c:pt idx="122">
                        <c:v>45215</c:v>
                      </c:pt>
                      <c:pt idx="123">
                        <c:v>45222</c:v>
                      </c:pt>
                      <c:pt idx="124">
                        <c:v>45229</c:v>
                      </c:pt>
                      <c:pt idx="125">
                        <c:v>45236</c:v>
                      </c:pt>
                      <c:pt idx="126">
                        <c:v>45243</c:v>
                      </c:pt>
                      <c:pt idx="127">
                        <c:v>45250</c:v>
                      </c:pt>
                      <c:pt idx="128">
                        <c:v>45257</c:v>
                      </c:pt>
                      <c:pt idx="129">
                        <c:v>45264</c:v>
                      </c:pt>
                      <c:pt idx="130">
                        <c:v>45271</c:v>
                      </c:pt>
                      <c:pt idx="131">
                        <c:v>45278</c:v>
                      </c:pt>
                      <c:pt idx="132">
                        <c:v>45285</c:v>
                      </c:pt>
                      <c:pt idx="133">
                        <c:v>45292</c:v>
                      </c:pt>
                      <c:pt idx="134">
                        <c:v>45299</c:v>
                      </c:pt>
                      <c:pt idx="135">
                        <c:v>45306</c:v>
                      </c:pt>
                      <c:pt idx="136">
                        <c:v>45313</c:v>
                      </c:pt>
                      <c:pt idx="137">
                        <c:v>45320</c:v>
                      </c:pt>
                      <c:pt idx="138">
                        <c:v>45327</c:v>
                      </c:pt>
                      <c:pt idx="139">
                        <c:v>45334</c:v>
                      </c:pt>
                      <c:pt idx="140">
                        <c:v>45341</c:v>
                      </c:pt>
                      <c:pt idx="141">
                        <c:v>45348</c:v>
                      </c:pt>
                      <c:pt idx="142">
                        <c:v>45355</c:v>
                      </c:pt>
                      <c:pt idx="143">
                        <c:v>45362</c:v>
                      </c:pt>
                      <c:pt idx="144">
                        <c:v>45369</c:v>
                      </c:pt>
                      <c:pt idx="145">
                        <c:v>45376</c:v>
                      </c:pt>
                      <c:pt idx="146">
                        <c:v>45383</c:v>
                      </c:pt>
                      <c:pt idx="147">
                        <c:v>45390</c:v>
                      </c:pt>
                      <c:pt idx="148">
                        <c:v>45397</c:v>
                      </c:pt>
                      <c:pt idx="149">
                        <c:v>45404</c:v>
                      </c:pt>
                      <c:pt idx="150">
                        <c:v>45411</c:v>
                      </c:pt>
                      <c:pt idx="151">
                        <c:v>45418</c:v>
                      </c:pt>
                      <c:pt idx="152">
                        <c:v>45425</c:v>
                      </c:pt>
                      <c:pt idx="153">
                        <c:v>45432</c:v>
                      </c:pt>
                      <c:pt idx="154">
                        <c:v>45439</c:v>
                      </c:pt>
                      <c:pt idx="155">
                        <c:v>45446</c:v>
                      </c:pt>
                      <c:pt idx="156">
                        <c:v>45453</c:v>
                      </c:pt>
                      <c:pt idx="157">
                        <c:v>45460</c:v>
                      </c:pt>
                      <c:pt idx="158">
                        <c:v>45467</c:v>
                      </c:pt>
                      <c:pt idx="159">
                        <c:v>45474</c:v>
                      </c:pt>
                      <c:pt idx="160">
                        <c:v>45481</c:v>
                      </c:pt>
                      <c:pt idx="161">
                        <c:v>45488</c:v>
                      </c:pt>
                      <c:pt idx="162">
                        <c:v>45495</c:v>
                      </c:pt>
                      <c:pt idx="163">
                        <c:v>45502</c:v>
                      </c:pt>
                      <c:pt idx="164">
                        <c:v>45509</c:v>
                      </c:pt>
                      <c:pt idx="165">
                        <c:v>45516</c:v>
                      </c:pt>
                      <c:pt idx="166">
                        <c:v>45523</c:v>
                      </c:pt>
                      <c:pt idx="167">
                        <c:v>45530</c:v>
                      </c:pt>
                      <c:pt idx="168">
                        <c:v>45537</c:v>
                      </c:pt>
                      <c:pt idx="169">
                        <c:v>45544</c:v>
                      </c:pt>
                      <c:pt idx="170">
                        <c:v>45551</c:v>
                      </c:pt>
                      <c:pt idx="171">
                        <c:v>45558</c:v>
                      </c:pt>
                      <c:pt idx="172">
                        <c:v>45565</c:v>
                      </c:pt>
                      <c:pt idx="173">
                        <c:v>45572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'2021_24 2 v 0 slope detail'!$I$7:$I$180</c15:sqref>
                        </c15:formulaRef>
                      </c:ext>
                    </c:extLst>
                    <c:numCache>
                      <c:formatCode>General</c:formatCode>
                      <c:ptCount val="17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0.87306017385920265</c:v>
                      </c:pt>
                      <c:pt idx="3">
                        <c:v>0.85553945141628474</c:v>
                      </c:pt>
                      <c:pt idx="4">
                        <c:v>0.96703747575875532</c:v>
                      </c:pt>
                      <c:pt idx="5">
                        <c:v>1</c:v>
                      </c:pt>
                      <c:pt idx="6">
                        <c:v>1.0612306386290751</c:v>
                      </c:pt>
                      <c:pt idx="7">
                        <c:v>1.084331122761677</c:v>
                      </c:pt>
                      <c:pt idx="8">
                        <c:v>1.103925276953762</c:v>
                      </c:pt>
                      <c:pt idx="9">
                        <c:v>1.1029208001027131</c:v>
                      </c:pt>
                      <c:pt idx="10">
                        <c:v>1.1100133346566079</c:v>
                      </c:pt>
                      <c:pt idx="11">
                        <c:v>1.1265275997652939</c:v>
                      </c:pt>
                      <c:pt idx="12">
                        <c:v>1.1440971819056101</c:v>
                      </c:pt>
                      <c:pt idx="13">
                        <c:v>1.156608685057442</c:v>
                      </c:pt>
                      <c:pt idx="14">
                        <c:v>1.1591081125799949</c:v>
                      </c:pt>
                      <c:pt idx="15">
                        <c:v>1.1694479114624681</c:v>
                      </c:pt>
                      <c:pt idx="16">
                        <c:v>1.1755285897317931</c:v>
                      </c:pt>
                      <c:pt idx="17">
                        <c:v>1.171927485434529</c:v>
                      </c:pt>
                      <c:pt idx="18">
                        <c:v>1.176222143257067</c:v>
                      </c:pt>
                      <c:pt idx="19">
                        <c:v>1.1795833631969901</c:v>
                      </c:pt>
                      <c:pt idx="20">
                        <c:v>1.169888108287306</c:v>
                      </c:pt>
                      <c:pt idx="21">
                        <c:v>1.1643167602295179</c:v>
                      </c:pt>
                      <c:pt idx="22">
                        <c:v>1.132558423798818</c:v>
                      </c:pt>
                      <c:pt idx="23">
                        <c:v>1.110897507223259</c:v>
                      </c:pt>
                      <c:pt idx="24">
                        <c:v>1.098176480247075</c:v>
                      </c:pt>
                      <c:pt idx="25">
                        <c:v>1.0858737834345029</c:v>
                      </c:pt>
                      <c:pt idx="26">
                        <c:v>1.0694206134763511</c:v>
                      </c:pt>
                      <c:pt idx="27">
                        <c:v>1.054450728664202</c:v>
                      </c:pt>
                      <c:pt idx="28">
                        <c:v>1.0388241652059671</c:v>
                      </c:pt>
                      <c:pt idx="29">
                        <c:v>1.0317821441726609</c:v>
                      </c:pt>
                      <c:pt idx="30">
                        <c:v>1.0287927532401171</c:v>
                      </c:pt>
                      <c:pt idx="31">
                        <c:v>1.027396069555965</c:v>
                      </c:pt>
                      <c:pt idx="32">
                        <c:v>1.031421687249938</c:v>
                      </c:pt>
                      <c:pt idx="33">
                        <c:v>1.0284301177138619</c:v>
                      </c:pt>
                      <c:pt idx="34">
                        <c:v>1.0269382014024351</c:v>
                      </c:pt>
                      <c:pt idx="35">
                        <c:v>1.0241452475921891</c:v>
                      </c:pt>
                      <c:pt idx="36">
                        <c:v>1.021869098382312</c:v>
                      </c:pt>
                      <c:pt idx="37">
                        <c:v>1.0235758210291011</c:v>
                      </c:pt>
                      <c:pt idx="38">
                        <c:v>1.023416112167834</c:v>
                      </c:pt>
                      <c:pt idx="39">
                        <c:v>1.0255335891142461</c:v>
                      </c:pt>
                      <c:pt idx="40">
                        <c:v>1.026798966511443</c:v>
                      </c:pt>
                      <c:pt idx="41">
                        <c:v>1.0320116123931</c:v>
                      </c:pt>
                      <c:pt idx="42">
                        <c:v>1.035805202190772</c:v>
                      </c:pt>
                      <c:pt idx="43">
                        <c:v>1.041089868077141</c:v>
                      </c:pt>
                      <c:pt idx="44">
                        <c:v>1.047947140341307</c:v>
                      </c:pt>
                      <c:pt idx="45">
                        <c:v>1.0560750951727891</c:v>
                      </c:pt>
                      <c:pt idx="46">
                        <c:v>1.0618633859081379</c:v>
                      </c:pt>
                      <c:pt idx="47">
                        <c:v>1.0661581804692599</c:v>
                      </c:pt>
                      <c:pt idx="48">
                        <c:v>1.069355268858454</c:v>
                      </c:pt>
                      <c:pt idx="49">
                        <c:v>1.0742965816302461</c:v>
                      </c:pt>
                      <c:pt idx="50">
                        <c:v>1.079354811865844</c:v>
                      </c:pt>
                      <c:pt idx="51">
                        <c:v>1.082009639833744</c:v>
                      </c:pt>
                      <c:pt idx="52">
                        <c:v>1.085973445437652</c:v>
                      </c:pt>
                      <c:pt idx="53">
                        <c:v>1.0891349679968181</c:v>
                      </c:pt>
                      <c:pt idx="54">
                        <c:v>1.093680398406</c:v>
                      </c:pt>
                      <c:pt idx="55">
                        <c:v>1.0972066063952091</c:v>
                      </c:pt>
                      <c:pt idx="56">
                        <c:v>1.0962740941498359</c:v>
                      </c:pt>
                      <c:pt idx="57">
                        <c:v>1.101576818240765</c:v>
                      </c:pt>
                      <c:pt idx="58">
                        <c:v>1.104603821404035</c:v>
                      </c:pt>
                      <c:pt idx="59">
                        <c:v>1.109660592061648</c:v>
                      </c:pt>
                      <c:pt idx="60">
                        <c:v>1.112496745072894</c:v>
                      </c:pt>
                      <c:pt idx="61">
                        <c:v>1.1159174727029231</c:v>
                      </c:pt>
                      <c:pt idx="62">
                        <c:v>1.1173830102108939</c:v>
                      </c:pt>
                      <c:pt idx="63">
                        <c:v>1.1208350862334571</c:v>
                      </c:pt>
                      <c:pt idx="64">
                        <c:v>1.1215309200971011</c:v>
                      </c:pt>
                      <c:pt idx="65">
                        <c:v>1.126841801837045</c:v>
                      </c:pt>
                      <c:pt idx="66">
                        <c:v>1.129891429568125</c:v>
                      </c:pt>
                      <c:pt idx="67">
                        <c:v>1.1308639630471811</c:v>
                      </c:pt>
                      <c:pt idx="68">
                        <c:v>1.131459575265422</c:v>
                      </c:pt>
                      <c:pt idx="69">
                        <c:v>1.131898333906179</c:v>
                      </c:pt>
                      <c:pt idx="70">
                        <c:v>1.138113055666031</c:v>
                      </c:pt>
                      <c:pt idx="71">
                        <c:v>1.139706800166677</c:v>
                      </c:pt>
                      <c:pt idx="72">
                        <c:v>1.1424041215916381</c:v>
                      </c:pt>
                      <c:pt idx="73">
                        <c:v>1.14435734139993</c:v>
                      </c:pt>
                      <c:pt idx="74">
                        <c:v>1.1486103371140499</c:v>
                      </c:pt>
                      <c:pt idx="75">
                        <c:v>1.153277992212433</c:v>
                      </c:pt>
                      <c:pt idx="76">
                        <c:v>1.1556981452284469</c:v>
                      </c:pt>
                      <c:pt idx="77">
                        <c:v>1.1579858052731149</c:v>
                      </c:pt>
                      <c:pt idx="78">
                        <c:v>1.160642403885392</c:v>
                      </c:pt>
                      <c:pt idx="79">
                        <c:v>1.16499500644622</c:v>
                      </c:pt>
                      <c:pt idx="80">
                        <c:v>1.165424394572727</c:v>
                      </c:pt>
                      <c:pt idx="81">
                        <c:v>1.166180479030074</c:v>
                      </c:pt>
                      <c:pt idx="82">
                        <c:v>1.1671729920496909</c:v>
                      </c:pt>
                      <c:pt idx="83">
                        <c:v>1.16854600205111</c:v>
                      </c:pt>
                      <c:pt idx="84">
                        <c:v>1.171943636452077</c:v>
                      </c:pt>
                      <c:pt idx="85">
                        <c:v>1.17467791771276</c:v>
                      </c:pt>
                      <c:pt idx="86">
                        <c:v>1.176425980016512</c:v>
                      </c:pt>
                      <c:pt idx="87">
                        <c:v>1.1784551391464479</c:v>
                      </c:pt>
                      <c:pt idx="88">
                        <c:v>1.1803039615404689</c:v>
                      </c:pt>
                      <c:pt idx="89">
                        <c:v>1.183754224843371</c:v>
                      </c:pt>
                      <c:pt idx="90">
                        <c:v>1.1856192722322001</c:v>
                      </c:pt>
                      <c:pt idx="91">
                        <c:v>1.1858640879053319</c:v>
                      </c:pt>
                      <c:pt idx="92">
                        <c:v>1.1890464981369371</c:v>
                      </c:pt>
                      <c:pt idx="93">
                        <c:v>1.191762494297508</c:v>
                      </c:pt>
                      <c:pt idx="94">
                        <c:v>1.194948724856258</c:v>
                      </c:pt>
                      <c:pt idx="95">
                        <c:v>1.197198532522884</c:v>
                      </c:pt>
                      <c:pt idx="96">
                        <c:v>1.199515805109558</c:v>
                      </c:pt>
                      <c:pt idx="97">
                        <c:v>1.203209388214725</c:v>
                      </c:pt>
                      <c:pt idx="98">
                        <c:v>1.20431161361702</c:v>
                      </c:pt>
                      <c:pt idx="99">
                        <c:v>1.207693198978915</c:v>
                      </c:pt>
                      <c:pt idx="100">
                        <c:v>1.211156010437358</c:v>
                      </c:pt>
                      <c:pt idx="101">
                        <c:v>1.2118893271963429</c:v>
                      </c:pt>
                      <c:pt idx="102">
                        <c:v>1.212866135856342</c:v>
                      </c:pt>
                      <c:pt idx="103">
                        <c:v>1.2136405353365189</c:v>
                      </c:pt>
                      <c:pt idx="104">
                        <c:v>1.2136042424239031</c:v>
                      </c:pt>
                      <c:pt idx="105">
                        <c:v>1.214792722158667</c:v>
                      </c:pt>
                      <c:pt idx="106">
                        <c:v>1.2146641991510989</c:v>
                      </c:pt>
                      <c:pt idx="107">
                        <c:v>1.2153566878911479</c:v>
                      </c:pt>
                      <c:pt idx="108">
                        <c:v>1.2182007653191671</c:v>
                      </c:pt>
                      <c:pt idx="109">
                        <c:v>1.2205161161214639</c:v>
                      </c:pt>
                      <c:pt idx="110">
                        <c:v>1.221557309066384</c:v>
                      </c:pt>
                      <c:pt idx="111">
                        <c:v>1.221700025542046</c:v>
                      </c:pt>
                      <c:pt idx="112">
                        <c:v>1.2237879024296341</c:v>
                      </c:pt>
                      <c:pt idx="113">
                        <c:v>1.2234309247651249</c:v>
                      </c:pt>
                      <c:pt idx="114">
                        <c:v>1.226724324477773</c:v>
                      </c:pt>
                      <c:pt idx="115">
                        <c:v>1.2288880747154489</c:v>
                      </c:pt>
                      <c:pt idx="116">
                        <c:v>1.230991615422572</c:v>
                      </c:pt>
                      <c:pt idx="117">
                        <c:v>1.233516522373902</c:v>
                      </c:pt>
                      <c:pt idx="118">
                        <c:v>1.233333879208889</c:v>
                      </c:pt>
                      <c:pt idx="119">
                        <c:v>1.2349319053362791</c:v>
                      </c:pt>
                      <c:pt idx="120">
                        <c:v>1.235046599498449</c:v>
                      </c:pt>
                      <c:pt idx="121">
                        <c:v>1.236059997909861</c:v>
                      </c:pt>
                      <c:pt idx="122">
                        <c:v>1.2364432317225471</c:v>
                      </c:pt>
                      <c:pt idx="123">
                        <c:v>1.2378478976791889</c:v>
                      </c:pt>
                      <c:pt idx="124">
                        <c:v>1.2379083076502431</c:v>
                      </c:pt>
                      <c:pt idx="125">
                        <c:v>1.2370948675819431</c:v>
                      </c:pt>
                      <c:pt idx="126">
                        <c:v>1.236876699820503</c:v>
                      </c:pt>
                      <c:pt idx="127">
                        <c:v>1.2379620096138499</c:v>
                      </c:pt>
                      <c:pt idx="128">
                        <c:v>1.2383742870825361</c:v>
                      </c:pt>
                      <c:pt idx="129">
                        <c:v>1.2371298452034829</c:v>
                      </c:pt>
                      <c:pt idx="130">
                        <c:v>1.2378485580002321</c:v>
                      </c:pt>
                      <c:pt idx="131">
                        <c:v>1.236710288520394</c:v>
                      </c:pt>
                      <c:pt idx="132">
                        <c:v>1.2339466197443421</c:v>
                      </c:pt>
                      <c:pt idx="133">
                        <c:v>1.232924134139922</c:v>
                      </c:pt>
                      <c:pt idx="134">
                        <c:v>1.232873209354141</c:v>
                      </c:pt>
                      <c:pt idx="135">
                        <c:v>1.2323975779176899</c:v>
                      </c:pt>
                      <c:pt idx="136">
                        <c:v>1.233823687308345</c:v>
                      </c:pt>
                      <c:pt idx="137">
                        <c:v>1.2328801788436681</c:v>
                      </c:pt>
                      <c:pt idx="138">
                        <c:v>1.232718979142569</c:v>
                      </c:pt>
                      <c:pt idx="139">
                        <c:v>1.232798313925856</c:v>
                      </c:pt>
                      <c:pt idx="140">
                        <c:v>1.23418952858112</c:v>
                      </c:pt>
                      <c:pt idx="141">
                        <c:v>1.234850595893604</c:v>
                      </c:pt>
                      <c:pt idx="142">
                        <c:v>1.234745594806022</c:v>
                      </c:pt>
                      <c:pt idx="143">
                        <c:v>1.2353441388567159</c:v>
                      </c:pt>
                      <c:pt idx="144">
                        <c:v>1.235390083478594</c:v>
                      </c:pt>
                      <c:pt idx="145">
                        <c:v>1.235703039336522</c:v>
                      </c:pt>
                      <c:pt idx="146">
                        <c:v>1.237221850449705</c:v>
                      </c:pt>
                      <c:pt idx="147">
                        <c:v>1.2363664696760079</c:v>
                      </c:pt>
                      <c:pt idx="148">
                        <c:v>1.235447881788839</c:v>
                      </c:pt>
                      <c:pt idx="149">
                        <c:v>1.2359869054794539</c:v>
                      </c:pt>
                      <c:pt idx="150">
                        <c:v>1.2371139929407999</c:v>
                      </c:pt>
                      <c:pt idx="151">
                        <c:v>1.236760385361416</c:v>
                      </c:pt>
                      <c:pt idx="152">
                        <c:v>1.2373019850874749</c:v>
                      </c:pt>
                      <c:pt idx="153">
                        <c:v>1.2374773517119459</c:v>
                      </c:pt>
                      <c:pt idx="154">
                        <c:v>1.2376601305905031</c:v>
                      </c:pt>
                      <c:pt idx="155">
                        <c:v>1.238286755267519</c:v>
                      </c:pt>
                      <c:pt idx="156">
                        <c:v>1.240101460484248</c:v>
                      </c:pt>
                      <c:pt idx="157">
                        <c:v>1.24083842780388</c:v>
                      </c:pt>
                      <c:pt idx="158">
                        <c:v>1.2432463545857679</c:v>
                      </c:pt>
                      <c:pt idx="159">
                        <c:v>1.244202284824067</c:v>
                      </c:pt>
                      <c:pt idx="160">
                        <c:v>1.2452971400885511</c:v>
                      </c:pt>
                      <c:pt idx="161">
                        <c:v>1.2452931308538</c:v>
                      </c:pt>
                      <c:pt idx="162">
                        <c:v>1.24595529139899</c:v>
                      </c:pt>
                      <c:pt idx="163">
                        <c:v>1.2454013082415509</c:v>
                      </c:pt>
                      <c:pt idx="164">
                        <c:v>1.2448452801437371</c:v>
                      </c:pt>
                      <c:pt idx="165">
                        <c:v>1.2433550466469829</c:v>
                      </c:pt>
                      <c:pt idx="166">
                        <c:v>1.2435662190864549</c:v>
                      </c:pt>
                      <c:pt idx="167">
                        <c:v>1.243888399808823</c:v>
                      </c:pt>
                      <c:pt idx="168">
                        <c:v>1.2433194323325829</c:v>
                      </c:pt>
                      <c:pt idx="169">
                        <c:v>1.2440676990880291</c:v>
                      </c:pt>
                      <c:pt idx="170">
                        <c:v>1.244046493866189</c:v>
                      </c:pt>
                      <c:pt idx="171">
                        <c:v>1.2444743637197959</c:v>
                      </c:pt>
                      <c:pt idx="172">
                        <c:v>1.24434539784542</c:v>
                      </c:pt>
                      <c:pt idx="173">
                        <c:v>1.24420128323392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2-C948-4DBF-9FC4-D9DCA6B1529C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'2021_24 2 v 0 slope detail'!$J$6</c15:sqref>
                        </c15:formulaRef>
                      </c:ext>
                    </c:extLst>
                    <c:strCache>
                      <c:ptCount val="1"/>
                      <c:pt idx="0">
                        <c:v>Sum of hazard_den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'2021_24 2 v 0 slope detail'!$H$7:$H$180</c15:sqref>
                        </c15:formulaRef>
                      </c:ext>
                    </c:extLst>
                    <c:numCache>
                      <c:formatCode>m/d/yyyy</c:formatCode>
                      <c:ptCount val="174"/>
                      <c:pt idx="0">
                        <c:v>44361</c:v>
                      </c:pt>
                      <c:pt idx="1">
                        <c:v>44368</c:v>
                      </c:pt>
                      <c:pt idx="2">
                        <c:v>44375</c:v>
                      </c:pt>
                      <c:pt idx="3">
                        <c:v>44382</c:v>
                      </c:pt>
                      <c:pt idx="4">
                        <c:v>44389</c:v>
                      </c:pt>
                      <c:pt idx="5">
                        <c:v>44396</c:v>
                      </c:pt>
                      <c:pt idx="6">
                        <c:v>44403</c:v>
                      </c:pt>
                      <c:pt idx="7">
                        <c:v>44410</c:v>
                      </c:pt>
                      <c:pt idx="8">
                        <c:v>44417</c:v>
                      </c:pt>
                      <c:pt idx="9">
                        <c:v>44424</c:v>
                      </c:pt>
                      <c:pt idx="10">
                        <c:v>44431</c:v>
                      </c:pt>
                      <c:pt idx="11">
                        <c:v>44438</c:v>
                      </c:pt>
                      <c:pt idx="12">
                        <c:v>44445</c:v>
                      </c:pt>
                      <c:pt idx="13">
                        <c:v>44452</c:v>
                      </c:pt>
                      <c:pt idx="14">
                        <c:v>44459</c:v>
                      </c:pt>
                      <c:pt idx="15">
                        <c:v>44466</c:v>
                      </c:pt>
                      <c:pt idx="16">
                        <c:v>44473</c:v>
                      </c:pt>
                      <c:pt idx="17">
                        <c:v>44480</c:v>
                      </c:pt>
                      <c:pt idx="18">
                        <c:v>44487</c:v>
                      </c:pt>
                      <c:pt idx="19">
                        <c:v>44494</c:v>
                      </c:pt>
                      <c:pt idx="20">
                        <c:v>44501</c:v>
                      </c:pt>
                      <c:pt idx="21">
                        <c:v>44508</c:v>
                      </c:pt>
                      <c:pt idx="22">
                        <c:v>44515</c:v>
                      </c:pt>
                      <c:pt idx="23">
                        <c:v>44522</c:v>
                      </c:pt>
                      <c:pt idx="24">
                        <c:v>44529</c:v>
                      </c:pt>
                      <c:pt idx="25">
                        <c:v>44536</c:v>
                      </c:pt>
                      <c:pt idx="26">
                        <c:v>44543</c:v>
                      </c:pt>
                      <c:pt idx="27">
                        <c:v>44550</c:v>
                      </c:pt>
                      <c:pt idx="28">
                        <c:v>44557</c:v>
                      </c:pt>
                      <c:pt idx="29">
                        <c:v>44564</c:v>
                      </c:pt>
                      <c:pt idx="30">
                        <c:v>44571</c:v>
                      </c:pt>
                      <c:pt idx="31">
                        <c:v>44578</c:v>
                      </c:pt>
                      <c:pt idx="32">
                        <c:v>44585</c:v>
                      </c:pt>
                      <c:pt idx="33">
                        <c:v>44592</c:v>
                      </c:pt>
                      <c:pt idx="34">
                        <c:v>44599</c:v>
                      </c:pt>
                      <c:pt idx="35">
                        <c:v>44606</c:v>
                      </c:pt>
                      <c:pt idx="36">
                        <c:v>44613</c:v>
                      </c:pt>
                      <c:pt idx="37">
                        <c:v>44620</c:v>
                      </c:pt>
                      <c:pt idx="38">
                        <c:v>44627</c:v>
                      </c:pt>
                      <c:pt idx="39">
                        <c:v>44634</c:v>
                      </c:pt>
                      <c:pt idx="40">
                        <c:v>44641</c:v>
                      </c:pt>
                      <c:pt idx="41">
                        <c:v>44648</c:v>
                      </c:pt>
                      <c:pt idx="42">
                        <c:v>44655</c:v>
                      </c:pt>
                      <c:pt idx="43">
                        <c:v>44662</c:v>
                      </c:pt>
                      <c:pt idx="44">
                        <c:v>44669</c:v>
                      </c:pt>
                      <c:pt idx="45">
                        <c:v>44676</c:v>
                      </c:pt>
                      <c:pt idx="46">
                        <c:v>44683</c:v>
                      </c:pt>
                      <c:pt idx="47">
                        <c:v>44690</c:v>
                      </c:pt>
                      <c:pt idx="48">
                        <c:v>44697</c:v>
                      </c:pt>
                      <c:pt idx="49">
                        <c:v>44704</c:v>
                      </c:pt>
                      <c:pt idx="50">
                        <c:v>44711</c:v>
                      </c:pt>
                      <c:pt idx="51">
                        <c:v>44718</c:v>
                      </c:pt>
                      <c:pt idx="52">
                        <c:v>44725</c:v>
                      </c:pt>
                      <c:pt idx="53">
                        <c:v>44732</c:v>
                      </c:pt>
                      <c:pt idx="54">
                        <c:v>44739</c:v>
                      </c:pt>
                      <c:pt idx="55">
                        <c:v>44746</c:v>
                      </c:pt>
                      <c:pt idx="56">
                        <c:v>44753</c:v>
                      </c:pt>
                      <c:pt idx="57">
                        <c:v>44760</c:v>
                      </c:pt>
                      <c:pt idx="58">
                        <c:v>44767</c:v>
                      </c:pt>
                      <c:pt idx="59">
                        <c:v>44774</c:v>
                      </c:pt>
                      <c:pt idx="60">
                        <c:v>44781</c:v>
                      </c:pt>
                      <c:pt idx="61">
                        <c:v>44788</c:v>
                      </c:pt>
                      <c:pt idx="62">
                        <c:v>44795</c:v>
                      </c:pt>
                      <c:pt idx="63">
                        <c:v>44802</c:v>
                      </c:pt>
                      <c:pt idx="64">
                        <c:v>44809</c:v>
                      </c:pt>
                      <c:pt idx="65">
                        <c:v>44816</c:v>
                      </c:pt>
                      <c:pt idx="66">
                        <c:v>44823</c:v>
                      </c:pt>
                      <c:pt idx="67">
                        <c:v>44830</c:v>
                      </c:pt>
                      <c:pt idx="68">
                        <c:v>44837</c:v>
                      </c:pt>
                      <c:pt idx="69">
                        <c:v>44844</c:v>
                      </c:pt>
                      <c:pt idx="70">
                        <c:v>44851</c:v>
                      </c:pt>
                      <c:pt idx="71">
                        <c:v>44858</c:v>
                      </c:pt>
                      <c:pt idx="72">
                        <c:v>44865</c:v>
                      </c:pt>
                      <c:pt idx="73">
                        <c:v>44872</c:v>
                      </c:pt>
                      <c:pt idx="74">
                        <c:v>44879</c:v>
                      </c:pt>
                      <c:pt idx="75">
                        <c:v>44886</c:v>
                      </c:pt>
                      <c:pt idx="76">
                        <c:v>44893</c:v>
                      </c:pt>
                      <c:pt idx="77">
                        <c:v>44900</c:v>
                      </c:pt>
                      <c:pt idx="78">
                        <c:v>44907</c:v>
                      </c:pt>
                      <c:pt idx="79">
                        <c:v>44914</c:v>
                      </c:pt>
                      <c:pt idx="80">
                        <c:v>44921</c:v>
                      </c:pt>
                      <c:pt idx="81">
                        <c:v>44928</c:v>
                      </c:pt>
                      <c:pt idx="82">
                        <c:v>44935</c:v>
                      </c:pt>
                      <c:pt idx="83">
                        <c:v>44942</c:v>
                      </c:pt>
                      <c:pt idx="84">
                        <c:v>44949</c:v>
                      </c:pt>
                      <c:pt idx="85">
                        <c:v>44956</c:v>
                      </c:pt>
                      <c:pt idx="86">
                        <c:v>44963</c:v>
                      </c:pt>
                      <c:pt idx="87">
                        <c:v>44970</c:v>
                      </c:pt>
                      <c:pt idx="88">
                        <c:v>44977</c:v>
                      </c:pt>
                      <c:pt idx="89">
                        <c:v>44984</c:v>
                      </c:pt>
                      <c:pt idx="90">
                        <c:v>44991</c:v>
                      </c:pt>
                      <c:pt idx="91">
                        <c:v>44998</c:v>
                      </c:pt>
                      <c:pt idx="92">
                        <c:v>45005</c:v>
                      </c:pt>
                      <c:pt idx="93">
                        <c:v>45012</c:v>
                      </c:pt>
                      <c:pt idx="94">
                        <c:v>45019</c:v>
                      </c:pt>
                      <c:pt idx="95">
                        <c:v>45026</c:v>
                      </c:pt>
                      <c:pt idx="96">
                        <c:v>45033</c:v>
                      </c:pt>
                      <c:pt idx="97">
                        <c:v>45040</c:v>
                      </c:pt>
                      <c:pt idx="98">
                        <c:v>45047</c:v>
                      </c:pt>
                      <c:pt idx="99">
                        <c:v>45054</c:v>
                      </c:pt>
                      <c:pt idx="100">
                        <c:v>45061</c:v>
                      </c:pt>
                      <c:pt idx="101">
                        <c:v>45068</c:v>
                      </c:pt>
                      <c:pt idx="102">
                        <c:v>45075</c:v>
                      </c:pt>
                      <c:pt idx="103">
                        <c:v>45082</c:v>
                      </c:pt>
                      <c:pt idx="104">
                        <c:v>45089</c:v>
                      </c:pt>
                      <c:pt idx="105">
                        <c:v>45096</c:v>
                      </c:pt>
                      <c:pt idx="106">
                        <c:v>45103</c:v>
                      </c:pt>
                      <c:pt idx="107">
                        <c:v>45110</c:v>
                      </c:pt>
                      <c:pt idx="108">
                        <c:v>45117</c:v>
                      </c:pt>
                      <c:pt idx="109">
                        <c:v>45124</c:v>
                      </c:pt>
                      <c:pt idx="110">
                        <c:v>45131</c:v>
                      </c:pt>
                      <c:pt idx="111">
                        <c:v>45138</c:v>
                      </c:pt>
                      <c:pt idx="112">
                        <c:v>45145</c:v>
                      </c:pt>
                      <c:pt idx="113">
                        <c:v>45152</c:v>
                      </c:pt>
                      <c:pt idx="114">
                        <c:v>45159</c:v>
                      </c:pt>
                      <c:pt idx="115">
                        <c:v>45166</c:v>
                      </c:pt>
                      <c:pt idx="116">
                        <c:v>45173</c:v>
                      </c:pt>
                      <c:pt idx="117">
                        <c:v>45180</c:v>
                      </c:pt>
                      <c:pt idx="118">
                        <c:v>45187</c:v>
                      </c:pt>
                      <c:pt idx="119">
                        <c:v>45194</c:v>
                      </c:pt>
                      <c:pt idx="120">
                        <c:v>45201</c:v>
                      </c:pt>
                      <c:pt idx="121">
                        <c:v>45208</c:v>
                      </c:pt>
                      <c:pt idx="122">
                        <c:v>45215</c:v>
                      </c:pt>
                      <c:pt idx="123">
                        <c:v>45222</c:v>
                      </c:pt>
                      <c:pt idx="124">
                        <c:v>45229</c:v>
                      </c:pt>
                      <c:pt idx="125">
                        <c:v>45236</c:v>
                      </c:pt>
                      <c:pt idx="126">
                        <c:v>45243</c:v>
                      </c:pt>
                      <c:pt idx="127">
                        <c:v>45250</c:v>
                      </c:pt>
                      <c:pt idx="128">
                        <c:v>45257</c:v>
                      </c:pt>
                      <c:pt idx="129">
                        <c:v>45264</c:v>
                      </c:pt>
                      <c:pt idx="130">
                        <c:v>45271</c:v>
                      </c:pt>
                      <c:pt idx="131">
                        <c:v>45278</c:v>
                      </c:pt>
                      <c:pt idx="132">
                        <c:v>45285</c:v>
                      </c:pt>
                      <c:pt idx="133">
                        <c:v>45292</c:v>
                      </c:pt>
                      <c:pt idx="134">
                        <c:v>45299</c:v>
                      </c:pt>
                      <c:pt idx="135">
                        <c:v>45306</c:v>
                      </c:pt>
                      <c:pt idx="136">
                        <c:v>45313</c:v>
                      </c:pt>
                      <c:pt idx="137">
                        <c:v>45320</c:v>
                      </c:pt>
                      <c:pt idx="138">
                        <c:v>45327</c:v>
                      </c:pt>
                      <c:pt idx="139">
                        <c:v>45334</c:v>
                      </c:pt>
                      <c:pt idx="140">
                        <c:v>45341</c:v>
                      </c:pt>
                      <c:pt idx="141">
                        <c:v>45348</c:v>
                      </c:pt>
                      <c:pt idx="142">
                        <c:v>45355</c:v>
                      </c:pt>
                      <c:pt idx="143">
                        <c:v>45362</c:v>
                      </c:pt>
                      <c:pt idx="144">
                        <c:v>45369</c:v>
                      </c:pt>
                      <c:pt idx="145">
                        <c:v>45376</c:v>
                      </c:pt>
                      <c:pt idx="146">
                        <c:v>45383</c:v>
                      </c:pt>
                      <c:pt idx="147">
                        <c:v>45390</c:v>
                      </c:pt>
                      <c:pt idx="148">
                        <c:v>45397</c:v>
                      </c:pt>
                      <c:pt idx="149">
                        <c:v>45404</c:v>
                      </c:pt>
                      <c:pt idx="150">
                        <c:v>45411</c:v>
                      </c:pt>
                      <c:pt idx="151">
                        <c:v>45418</c:v>
                      </c:pt>
                      <c:pt idx="152">
                        <c:v>45425</c:v>
                      </c:pt>
                      <c:pt idx="153">
                        <c:v>45432</c:v>
                      </c:pt>
                      <c:pt idx="154">
                        <c:v>45439</c:v>
                      </c:pt>
                      <c:pt idx="155">
                        <c:v>45446</c:v>
                      </c:pt>
                      <c:pt idx="156">
                        <c:v>45453</c:v>
                      </c:pt>
                      <c:pt idx="157">
                        <c:v>45460</c:v>
                      </c:pt>
                      <c:pt idx="158">
                        <c:v>45467</c:v>
                      </c:pt>
                      <c:pt idx="159">
                        <c:v>45474</c:v>
                      </c:pt>
                      <c:pt idx="160">
                        <c:v>45481</c:v>
                      </c:pt>
                      <c:pt idx="161">
                        <c:v>45488</c:v>
                      </c:pt>
                      <c:pt idx="162">
                        <c:v>45495</c:v>
                      </c:pt>
                      <c:pt idx="163">
                        <c:v>45502</c:v>
                      </c:pt>
                      <c:pt idx="164">
                        <c:v>45509</c:v>
                      </c:pt>
                      <c:pt idx="165">
                        <c:v>45516</c:v>
                      </c:pt>
                      <c:pt idx="166">
                        <c:v>45523</c:v>
                      </c:pt>
                      <c:pt idx="167">
                        <c:v>45530</c:v>
                      </c:pt>
                      <c:pt idx="168">
                        <c:v>45537</c:v>
                      </c:pt>
                      <c:pt idx="169">
                        <c:v>45544</c:v>
                      </c:pt>
                      <c:pt idx="170">
                        <c:v>45551</c:v>
                      </c:pt>
                      <c:pt idx="171">
                        <c:v>45558</c:v>
                      </c:pt>
                      <c:pt idx="172">
                        <c:v>45565</c:v>
                      </c:pt>
                      <c:pt idx="173">
                        <c:v>45572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'2021_24 2 v 0 slope detail'!$J$7:$J$180</c15:sqref>
                        </c15:formulaRef>
                      </c:ext>
                    </c:extLst>
                    <c:numCache>
                      <c:formatCode>General</c:formatCode>
                      <c:ptCount val="174"/>
                      <c:pt idx="0">
                        <c:v>1.7434559045596181E-3</c:v>
                      </c:pt>
                      <c:pt idx="1">
                        <c:v>1.462691744886458E-3</c:v>
                      </c:pt>
                      <c:pt idx="2">
                        <c:v>1.319478997308831E-3</c:v>
                      </c:pt>
                      <c:pt idx="3">
                        <c:v>1.5329420285815939E-3</c:v>
                      </c:pt>
                      <c:pt idx="4">
                        <c:v>1.435888181277689E-3</c:v>
                      </c:pt>
                      <c:pt idx="5">
                        <c:v>1.3715968993436691E-3</c:v>
                      </c:pt>
                      <c:pt idx="6">
                        <c:v>1.340260423427213E-3</c:v>
                      </c:pt>
                      <c:pt idx="7">
                        <c:v>1.2555805220928931E-3</c:v>
                      </c:pt>
                      <c:pt idx="8">
                        <c:v>1.3304243354563621E-3</c:v>
                      </c:pt>
                      <c:pt idx="9">
                        <c:v>1.318857181774751E-3</c:v>
                      </c:pt>
                      <c:pt idx="10">
                        <c:v>1.29388557161225E-3</c:v>
                      </c:pt>
                      <c:pt idx="11">
                        <c:v>1.168528655076765E-3</c:v>
                      </c:pt>
                      <c:pt idx="12">
                        <c:v>1.317162074306215E-3</c:v>
                      </c:pt>
                      <c:pt idx="13">
                        <c:v>1.285381640704374E-3</c:v>
                      </c:pt>
                      <c:pt idx="14">
                        <c:v>1.3877252252185921E-3</c:v>
                      </c:pt>
                      <c:pt idx="15">
                        <c:v>1.1611362988420929E-3</c:v>
                      </c:pt>
                      <c:pt idx="16">
                        <c:v>1.2230362387378141E-3</c:v>
                      </c:pt>
                      <c:pt idx="17">
                        <c:v>1.4671048179031249E-3</c:v>
                      </c:pt>
                      <c:pt idx="18">
                        <c:v>1.4692603772685879E-3</c:v>
                      </c:pt>
                      <c:pt idx="19">
                        <c:v>1.863631378423735E-3</c:v>
                      </c:pt>
                      <c:pt idx="20">
                        <c:v>1.928112468412278E-3</c:v>
                      </c:pt>
                      <c:pt idx="21">
                        <c:v>1.9182545026746121E-3</c:v>
                      </c:pt>
                      <c:pt idx="22">
                        <c:v>2.7118706766658981E-3</c:v>
                      </c:pt>
                      <c:pt idx="23">
                        <c:v>2.6304148186567619E-3</c:v>
                      </c:pt>
                      <c:pt idx="24">
                        <c:v>2.623651247760293E-3</c:v>
                      </c:pt>
                      <c:pt idx="25">
                        <c:v>2.6236845257874321E-3</c:v>
                      </c:pt>
                      <c:pt idx="26">
                        <c:v>2.4997609402053079E-3</c:v>
                      </c:pt>
                      <c:pt idx="27">
                        <c:v>2.416308149889673E-3</c:v>
                      </c:pt>
                      <c:pt idx="28">
                        <c:v>2.249254072045603E-3</c:v>
                      </c:pt>
                      <c:pt idx="29">
                        <c:v>1.9910272116679308E-3</c:v>
                      </c:pt>
                      <c:pt idx="30">
                        <c:v>1.835383937213757E-3</c:v>
                      </c:pt>
                      <c:pt idx="31">
                        <c:v>1.5677246235923309E-3</c:v>
                      </c:pt>
                      <c:pt idx="32">
                        <c:v>1.5006046916998001E-3</c:v>
                      </c:pt>
                      <c:pt idx="33">
                        <c:v>1.809552142558206E-3</c:v>
                      </c:pt>
                      <c:pt idx="34">
                        <c:v>2.0294167686563682E-3</c:v>
                      </c:pt>
                      <c:pt idx="35">
                        <c:v>1.9915314116611721E-3</c:v>
                      </c:pt>
                      <c:pt idx="36">
                        <c:v>1.806116082368477E-3</c:v>
                      </c:pt>
                      <c:pt idx="37">
                        <c:v>1.661863773098643E-3</c:v>
                      </c:pt>
                      <c:pt idx="38">
                        <c:v>1.566143534436146E-3</c:v>
                      </c:pt>
                      <c:pt idx="39">
                        <c:v>1.5333758367744479E-3</c:v>
                      </c:pt>
                      <c:pt idx="40">
                        <c:v>1.6486307420293569E-3</c:v>
                      </c:pt>
                      <c:pt idx="41">
                        <c:v>1.481732627900318E-3</c:v>
                      </c:pt>
                      <c:pt idx="42">
                        <c:v>1.4343960685252941E-3</c:v>
                      </c:pt>
                      <c:pt idx="43">
                        <c:v>1.3160037841747779E-3</c:v>
                      </c:pt>
                      <c:pt idx="44">
                        <c:v>1.296456534226297E-3</c:v>
                      </c:pt>
                      <c:pt idx="45">
                        <c:v>1.269728845886226E-3</c:v>
                      </c:pt>
                      <c:pt idx="46">
                        <c:v>1.285566323337205E-3</c:v>
                      </c:pt>
                      <c:pt idx="47">
                        <c:v>1.358434950689207E-3</c:v>
                      </c:pt>
                      <c:pt idx="48">
                        <c:v>1.203412424309702E-3</c:v>
                      </c:pt>
                      <c:pt idx="49">
                        <c:v>1.0478519994756069E-3</c:v>
                      </c:pt>
                      <c:pt idx="50">
                        <c:v>1.134676988605263E-3</c:v>
                      </c:pt>
                      <c:pt idx="51">
                        <c:v>1.2003430992535891E-3</c:v>
                      </c:pt>
                      <c:pt idx="52">
                        <c:v>1.0728847320544349E-3</c:v>
                      </c:pt>
                      <c:pt idx="53">
                        <c:v>1.066869162706634E-3</c:v>
                      </c:pt>
                      <c:pt idx="54">
                        <c:v>1.1469453089209491E-3</c:v>
                      </c:pt>
                      <c:pt idx="55">
                        <c:v>9.8303730542058333E-4</c:v>
                      </c:pt>
                      <c:pt idx="56">
                        <c:v>1.264476991195733E-3</c:v>
                      </c:pt>
                      <c:pt idx="57">
                        <c:v>1.287686586723595E-3</c:v>
                      </c:pt>
                      <c:pt idx="58">
                        <c:v>1.1955951670162179E-3</c:v>
                      </c:pt>
                      <c:pt idx="59">
                        <c:v>1.3775497663513739E-3</c:v>
                      </c:pt>
                      <c:pt idx="60">
                        <c:v>1.176988921986795E-3</c:v>
                      </c:pt>
                      <c:pt idx="61">
                        <c:v>1.120476645050765E-3</c:v>
                      </c:pt>
                      <c:pt idx="62">
                        <c:v>1.2304219727820071E-3</c:v>
                      </c:pt>
                      <c:pt idx="63">
                        <c:v>1.1376235765742119E-3</c:v>
                      </c:pt>
                      <c:pt idx="64">
                        <c:v>1.3568424661823621E-3</c:v>
                      </c:pt>
                      <c:pt idx="65">
                        <c:v>1.0677475900578871E-3</c:v>
                      </c:pt>
                      <c:pt idx="66">
                        <c:v>1.2217739056633371E-3</c:v>
                      </c:pt>
                      <c:pt idx="67">
                        <c:v>1.3982655049583029E-3</c:v>
                      </c:pt>
                      <c:pt idx="68">
                        <c:v>1.429436418341361E-3</c:v>
                      </c:pt>
                      <c:pt idx="69">
                        <c:v>1.48999757321493E-3</c:v>
                      </c:pt>
                      <c:pt idx="70">
                        <c:v>1.0675090764937811E-3</c:v>
                      </c:pt>
                      <c:pt idx="71">
                        <c:v>1.3251726127682161E-3</c:v>
                      </c:pt>
                      <c:pt idx="72">
                        <c:v>1.062730510967097E-3</c:v>
                      </c:pt>
                      <c:pt idx="73">
                        <c:v>1.240166884322196E-3</c:v>
                      </c:pt>
                      <c:pt idx="74">
                        <c:v>1.09459837703373E-3</c:v>
                      </c:pt>
                      <c:pt idx="75">
                        <c:v>1.103160298088806E-3</c:v>
                      </c:pt>
                      <c:pt idx="76">
                        <c:v>1.3107995543765009E-3</c:v>
                      </c:pt>
                      <c:pt idx="77">
                        <c:v>1.194399735012704E-3</c:v>
                      </c:pt>
                      <c:pt idx="78">
                        <c:v>1.42498547444302E-3</c:v>
                      </c:pt>
                      <c:pt idx="79">
                        <c:v>1.6121640503504169E-3</c:v>
                      </c:pt>
                      <c:pt idx="80">
                        <c:v>1.755751089992002E-3</c:v>
                      </c:pt>
                      <c:pt idx="81">
                        <c:v>1.6547695261722589E-3</c:v>
                      </c:pt>
                      <c:pt idx="82">
                        <c:v>1.463976778394531E-3</c:v>
                      </c:pt>
                      <c:pt idx="83">
                        <c:v>1.3468867377271481E-3</c:v>
                      </c:pt>
                      <c:pt idx="84">
                        <c:v>1.169660484845706E-3</c:v>
                      </c:pt>
                      <c:pt idx="85">
                        <c:v>1.1934332758280939E-3</c:v>
                      </c:pt>
                      <c:pt idx="86">
                        <c:v>1.1724293778226449E-3</c:v>
                      </c:pt>
                      <c:pt idx="87">
                        <c:v>1.1738055821287779E-3</c:v>
                      </c:pt>
                      <c:pt idx="88">
                        <c:v>1.302600143758528E-3</c:v>
                      </c:pt>
                      <c:pt idx="89">
                        <c:v>1.1166905155029271E-3</c:v>
                      </c:pt>
                      <c:pt idx="90">
                        <c:v>1.2231086489572409E-3</c:v>
                      </c:pt>
                      <c:pt idx="91">
                        <c:v>1.3073566963185429E-3</c:v>
                      </c:pt>
                      <c:pt idx="92">
                        <c:v>1.0153583206592839E-3</c:v>
                      </c:pt>
                      <c:pt idx="93">
                        <c:v>1.099298366886263E-3</c:v>
                      </c:pt>
                      <c:pt idx="94">
                        <c:v>9.7978633424119577E-4</c:v>
                      </c:pt>
                      <c:pt idx="95">
                        <c:v>1.063821861142351E-3</c:v>
                      </c:pt>
                      <c:pt idx="96">
                        <c:v>1.027151632922629E-3</c:v>
                      </c:pt>
                      <c:pt idx="97">
                        <c:v>8.995661523120617E-4</c:v>
                      </c:pt>
                      <c:pt idx="98">
                        <c:v>1.006409322723347E-3</c:v>
                      </c:pt>
                      <c:pt idx="99">
                        <c:v>9.2402548401909323E-4</c:v>
                      </c:pt>
                      <c:pt idx="100">
                        <c:v>9.1729215741323024E-4</c:v>
                      </c:pt>
                      <c:pt idx="101">
                        <c:v>1.115639559261657E-3</c:v>
                      </c:pt>
                      <c:pt idx="102">
                        <c:v>1.010408047673393E-3</c:v>
                      </c:pt>
                      <c:pt idx="103">
                        <c:v>1.0723331496269709E-3</c:v>
                      </c:pt>
                      <c:pt idx="104">
                        <c:v>1.0734842825191469E-3</c:v>
                      </c:pt>
                      <c:pt idx="105">
                        <c:v>1.0822676848651169E-3</c:v>
                      </c:pt>
                      <c:pt idx="106">
                        <c:v>1.022338956231283E-3</c:v>
                      </c:pt>
                      <c:pt idx="107">
                        <c:v>1.0539662179014739E-3</c:v>
                      </c:pt>
                      <c:pt idx="108">
                        <c:v>9.7854846271537956E-4</c:v>
                      </c:pt>
                      <c:pt idx="109">
                        <c:v>9.1823155067486902E-4</c:v>
                      </c:pt>
                      <c:pt idx="110">
                        <c:v>8.884124043016966E-4</c:v>
                      </c:pt>
                      <c:pt idx="111">
                        <c:v>1.042673017167453E-3</c:v>
                      </c:pt>
                      <c:pt idx="112">
                        <c:v>8.7476985320454929E-4</c:v>
                      </c:pt>
                      <c:pt idx="113">
                        <c:v>1.2061800898454651E-3</c:v>
                      </c:pt>
                      <c:pt idx="114">
                        <c:v>9.38165724258052E-4</c:v>
                      </c:pt>
                      <c:pt idx="115">
                        <c:v>9.1593423992432387E-4</c:v>
                      </c:pt>
                      <c:pt idx="116">
                        <c:v>8.3195962091469017E-4</c:v>
                      </c:pt>
                      <c:pt idx="117">
                        <c:v>9.1753736341871207E-4</c:v>
                      </c:pt>
                      <c:pt idx="118">
                        <c:v>1.0419883622612149E-3</c:v>
                      </c:pt>
                      <c:pt idx="119">
                        <c:v>9.8120270865392268E-4</c:v>
                      </c:pt>
                      <c:pt idx="120">
                        <c:v>1.1370141843417979E-3</c:v>
                      </c:pt>
                      <c:pt idx="121">
                        <c:v>1.146060928613376E-3</c:v>
                      </c:pt>
                      <c:pt idx="122">
                        <c:v>1.1706607429026259E-3</c:v>
                      </c:pt>
                      <c:pt idx="123">
                        <c:v>1.0632519433961889E-3</c:v>
                      </c:pt>
                      <c:pt idx="124">
                        <c:v>1.1421646424761749E-3</c:v>
                      </c:pt>
                      <c:pt idx="125">
                        <c:v>1.21356405941479E-3</c:v>
                      </c:pt>
                      <c:pt idx="126">
                        <c:v>1.230635178562225E-3</c:v>
                      </c:pt>
                      <c:pt idx="127">
                        <c:v>1.216535675212065E-3</c:v>
                      </c:pt>
                      <c:pt idx="128">
                        <c:v>1.2336523133970191E-3</c:v>
                      </c:pt>
                      <c:pt idx="129">
                        <c:v>1.462217200350388E-3</c:v>
                      </c:pt>
                      <c:pt idx="130">
                        <c:v>1.36241936604218E-3</c:v>
                      </c:pt>
                      <c:pt idx="131">
                        <c:v>1.4192407485240531E-3</c:v>
                      </c:pt>
                      <c:pt idx="132">
                        <c:v>1.5864168377281039E-3</c:v>
                      </c:pt>
                      <c:pt idx="133">
                        <c:v>1.3290135801187839E-3</c:v>
                      </c:pt>
                      <c:pt idx="134">
                        <c:v>1.228288581744117E-3</c:v>
                      </c:pt>
                      <c:pt idx="135">
                        <c:v>1.2692658095686199E-3</c:v>
                      </c:pt>
                      <c:pt idx="136">
                        <c:v>1.20765335297365E-3</c:v>
                      </c:pt>
                      <c:pt idx="137">
                        <c:v>1.367383768093329E-3</c:v>
                      </c:pt>
                      <c:pt idx="138">
                        <c:v>1.4485184903561289E-3</c:v>
                      </c:pt>
                      <c:pt idx="139">
                        <c:v>1.156985627121773E-3</c:v>
                      </c:pt>
                      <c:pt idx="140">
                        <c:v>9.9155205839375504E-4</c:v>
                      </c:pt>
                      <c:pt idx="141">
                        <c:v>9.4484945018511628E-4</c:v>
                      </c:pt>
                      <c:pt idx="142">
                        <c:v>1.017342598355099E-3</c:v>
                      </c:pt>
                      <c:pt idx="143">
                        <c:v>1.090061453725491E-3</c:v>
                      </c:pt>
                      <c:pt idx="144">
                        <c:v>9.8759933797921626E-4</c:v>
                      </c:pt>
                      <c:pt idx="145">
                        <c:v>1.0524218631334399E-3</c:v>
                      </c:pt>
                      <c:pt idx="146">
                        <c:v>9.5766337473520693E-4</c:v>
                      </c:pt>
                      <c:pt idx="147">
                        <c:v>1.062538047749836E-3</c:v>
                      </c:pt>
                      <c:pt idx="148">
                        <c:v>1.0316452055784259E-3</c:v>
                      </c:pt>
                      <c:pt idx="149">
                        <c:v>8.9649492520851013E-4</c:v>
                      </c:pt>
                      <c:pt idx="150">
                        <c:v>8.9729934957584673E-4</c:v>
                      </c:pt>
                      <c:pt idx="151">
                        <c:v>1.0185096957201539E-3</c:v>
                      </c:pt>
                      <c:pt idx="152">
                        <c:v>9.5526325166153268E-4</c:v>
                      </c:pt>
                      <c:pt idx="153">
                        <c:v>9.4009134647405918E-4</c:v>
                      </c:pt>
                      <c:pt idx="154">
                        <c:v>1.013432082232552E-3</c:v>
                      </c:pt>
                      <c:pt idx="155">
                        <c:v>8.9358316671394819E-4</c:v>
                      </c:pt>
                      <c:pt idx="156">
                        <c:v>6.9280532525480866E-4</c:v>
                      </c:pt>
                      <c:pt idx="157">
                        <c:v>9.9992750793756794E-4</c:v>
                      </c:pt>
                      <c:pt idx="158">
                        <c:v>8.4743031930926765E-4</c:v>
                      </c:pt>
                      <c:pt idx="159">
                        <c:v>7.7539419754691003E-4</c:v>
                      </c:pt>
                      <c:pt idx="160">
                        <c:v>8.2453563916708226E-4</c:v>
                      </c:pt>
                      <c:pt idx="161">
                        <c:v>8.3331315550876832E-4</c:v>
                      </c:pt>
                      <c:pt idx="162">
                        <c:v>8.5021624904932868E-4</c:v>
                      </c:pt>
                      <c:pt idx="163">
                        <c:v>8.9149680102891613E-4</c:v>
                      </c:pt>
                      <c:pt idx="164">
                        <c:v>8.5169898807757312E-4</c:v>
                      </c:pt>
                      <c:pt idx="165">
                        <c:v>8.9305291996467082E-4</c:v>
                      </c:pt>
                      <c:pt idx="166">
                        <c:v>7.4747527468512636E-4</c:v>
                      </c:pt>
                      <c:pt idx="167">
                        <c:v>7.6430846004845419E-4</c:v>
                      </c:pt>
                      <c:pt idx="168">
                        <c:v>4.7181707388779071E-4</c:v>
                      </c:pt>
                      <c:pt idx="169">
                        <c:v>4.1504582376114031E-4</c:v>
                      </c:pt>
                      <c:pt idx="170">
                        <c:v>3.8263956634275269E-4</c:v>
                      </c:pt>
                      <c:pt idx="171">
                        <c:v>3.0946389699143773E-4</c:v>
                      </c:pt>
                      <c:pt idx="172">
                        <c:v>1.3846354358467171E-4</c:v>
                      </c:pt>
                      <c:pt idx="173">
                        <c:v>4.0726230141422117E-5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C948-4DBF-9FC4-D9DCA6B1529C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'2021_24 2 v 0 slope detail'!$K$6</c15:sqref>
                        </c15:formulaRef>
                      </c:ext>
                    </c:extLst>
                    <c:strCache>
                      <c:ptCount val="1"/>
                      <c:pt idx="0">
                        <c:v>Sum of hazard_num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'2021_24 2 v 0 slope detail'!$H$7:$H$180</c15:sqref>
                        </c15:formulaRef>
                      </c:ext>
                    </c:extLst>
                    <c:numCache>
                      <c:formatCode>m/d/yyyy</c:formatCode>
                      <c:ptCount val="174"/>
                      <c:pt idx="0">
                        <c:v>44361</c:v>
                      </c:pt>
                      <c:pt idx="1">
                        <c:v>44368</c:v>
                      </c:pt>
                      <c:pt idx="2">
                        <c:v>44375</c:v>
                      </c:pt>
                      <c:pt idx="3">
                        <c:v>44382</c:v>
                      </c:pt>
                      <c:pt idx="4">
                        <c:v>44389</c:v>
                      </c:pt>
                      <c:pt idx="5">
                        <c:v>44396</c:v>
                      </c:pt>
                      <c:pt idx="6">
                        <c:v>44403</c:v>
                      </c:pt>
                      <c:pt idx="7">
                        <c:v>44410</c:v>
                      </c:pt>
                      <c:pt idx="8">
                        <c:v>44417</c:v>
                      </c:pt>
                      <c:pt idx="9">
                        <c:v>44424</c:v>
                      </c:pt>
                      <c:pt idx="10">
                        <c:v>44431</c:v>
                      </c:pt>
                      <c:pt idx="11">
                        <c:v>44438</c:v>
                      </c:pt>
                      <c:pt idx="12">
                        <c:v>44445</c:v>
                      </c:pt>
                      <c:pt idx="13">
                        <c:v>44452</c:v>
                      </c:pt>
                      <c:pt idx="14">
                        <c:v>44459</c:v>
                      </c:pt>
                      <c:pt idx="15">
                        <c:v>44466</c:v>
                      </c:pt>
                      <c:pt idx="16">
                        <c:v>44473</c:v>
                      </c:pt>
                      <c:pt idx="17">
                        <c:v>44480</c:v>
                      </c:pt>
                      <c:pt idx="18">
                        <c:v>44487</c:v>
                      </c:pt>
                      <c:pt idx="19">
                        <c:v>44494</c:v>
                      </c:pt>
                      <c:pt idx="20">
                        <c:v>44501</c:v>
                      </c:pt>
                      <c:pt idx="21">
                        <c:v>44508</c:v>
                      </c:pt>
                      <c:pt idx="22">
                        <c:v>44515</c:v>
                      </c:pt>
                      <c:pt idx="23">
                        <c:v>44522</c:v>
                      </c:pt>
                      <c:pt idx="24">
                        <c:v>44529</c:v>
                      </c:pt>
                      <c:pt idx="25">
                        <c:v>44536</c:v>
                      </c:pt>
                      <c:pt idx="26">
                        <c:v>44543</c:v>
                      </c:pt>
                      <c:pt idx="27">
                        <c:v>44550</c:v>
                      </c:pt>
                      <c:pt idx="28">
                        <c:v>44557</c:v>
                      </c:pt>
                      <c:pt idx="29">
                        <c:v>44564</c:v>
                      </c:pt>
                      <c:pt idx="30">
                        <c:v>44571</c:v>
                      </c:pt>
                      <c:pt idx="31">
                        <c:v>44578</c:v>
                      </c:pt>
                      <c:pt idx="32">
                        <c:v>44585</c:v>
                      </c:pt>
                      <c:pt idx="33">
                        <c:v>44592</c:v>
                      </c:pt>
                      <c:pt idx="34">
                        <c:v>44599</c:v>
                      </c:pt>
                      <c:pt idx="35">
                        <c:v>44606</c:v>
                      </c:pt>
                      <c:pt idx="36">
                        <c:v>44613</c:v>
                      </c:pt>
                      <c:pt idx="37">
                        <c:v>44620</c:v>
                      </c:pt>
                      <c:pt idx="38">
                        <c:v>44627</c:v>
                      </c:pt>
                      <c:pt idx="39">
                        <c:v>44634</c:v>
                      </c:pt>
                      <c:pt idx="40">
                        <c:v>44641</c:v>
                      </c:pt>
                      <c:pt idx="41">
                        <c:v>44648</c:v>
                      </c:pt>
                      <c:pt idx="42">
                        <c:v>44655</c:v>
                      </c:pt>
                      <c:pt idx="43">
                        <c:v>44662</c:v>
                      </c:pt>
                      <c:pt idx="44">
                        <c:v>44669</c:v>
                      </c:pt>
                      <c:pt idx="45">
                        <c:v>44676</c:v>
                      </c:pt>
                      <c:pt idx="46">
                        <c:v>44683</c:v>
                      </c:pt>
                      <c:pt idx="47">
                        <c:v>44690</c:v>
                      </c:pt>
                      <c:pt idx="48">
                        <c:v>44697</c:v>
                      </c:pt>
                      <c:pt idx="49">
                        <c:v>44704</c:v>
                      </c:pt>
                      <c:pt idx="50">
                        <c:v>44711</c:v>
                      </c:pt>
                      <c:pt idx="51">
                        <c:v>44718</c:v>
                      </c:pt>
                      <c:pt idx="52">
                        <c:v>44725</c:v>
                      </c:pt>
                      <c:pt idx="53">
                        <c:v>44732</c:v>
                      </c:pt>
                      <c:pt idx="54">
                        <c:v>44739</c:v>
                      </c:pt>
                      <c:pt idx="55">
                        <c:v>44746</c:v>
                      </c:pt>
                      <c:pt idx="56">
                        <c:v>44753</c:v>
                      </c:pt>
                      <c:pt idx="57">
                        <c:v>44760</c:v>
                      </c:pt>
                      <c:pt idx="58">
                        <c:v>44767</c:v>
                      </c:pt>
                      <c:pt idx="59">
                        <c:v>44774</c:v>
                      </c:pt>
                      <c:pt idx="60">
                        <c:v>44781</c:v>
                      </c:pt>
                      <c:pt idx="61">
                        <c:v>44788</c:v>
                      </c:pt>
                      <c:pt idx="62">
                        <c:v>44795</c:v>
                      </c:pt>
                      <c:pt idx="63">
                        <c:v>44802</c:v>
                      </c:pt>
                      <c:pt idx="64">
                        <c:v>44809</c:v>
                      </c:pt>
                      <c:pt idx="65">
                        <c:v>44816</c:v>
                      </c:pt>
                      <c:pt idx="66">
                        <c:v>44823</c:v>
                      </c:pt>
                      <c:pt idx="67">
                        <c:v>44830</c:v>
                      </c:pt>
                      <c:pt idx="68">
                        <c:v>44837</c:v>
                      </c:pt>
                      <c:pt idx="69">
                        <c:v>44844</c:v>
                      </c:pt>
                      <c:pt idx="70">
                        <c:v>44851</c:v>
                      </c:pt>
                      <c:pt idx="71">
                        <c:v>44858</c:v>
                      </c:pt>
                      <c:pt idx="72">
                        <c:v>44865</c:v>
                      </c:pt>
                      <c:pt idx="73">
                        <c:v>44872</c:v>
                      </c:pt>
                      <c:pt idx="74">
                        <c:v>44879</c:v>
                      </c:pt>
                      <c:pt idx="75">
                        <c:v>44886</c:v>
                      </c:pt>
                      <c:pt idx="76">
                        <c:v>44893</c:v>
                      </c:pt>
                      <c:pt idx="77">
                        <c:v>44900</c:v>
                      </c:pt>
                      <c:pt idx="78">
                        <c:v>44907</c:v>
                      </c:pt>
                      <c:pt idx="79">
                        <c:v>44914</c:v>
                      </c:pt>
                      <c:pt idx="80">
                        <c:v>44921</c:v>
                      </c:pt>
                      <c:pt idx="81">
                        <c:v>44928</c:v>
                      </c:pt>
                      <c:pt idx="82">
                        <c:v>44935</c:v>
                      </c:pt>
                      <c:pt idx="83">
                        <c:v>44942</c:v>
                      </c:pt>
                      <c:pt idx="84">
                        <c:v>44949</c:v>
                      </c:pt>
                      <c:pt idx="85">
                        <c:v>44956</c:v>
                      </c:pt>
                      <c:pt idx="86">
                        <c:v>44963</c:v>
                      </c:pt>
                      <c:pt idx="87">
                        <c:v>44970</c:v>
                      </c:pt>
                      <c:pt idx="88">
                        <c:v>44977</c:v>
                      </c:pt>
                      <c:pt idx="89">
                        <c:v>44984</c:v>
                      </c:pt>
                      <c:pt idx="90">
                        <c:v>44991</c:v>
                      </c:pt>
                      <c:pt idx="91">
                        <c:v>44998</c:v>
                      </c:pt>
                      <c:pt idx="92">
                        <c:v>45005</c:v>
                      </c:pt>
                      <c:pt idx="93">
                        <c:v>45012</c:v>
                      </c:pt>
                      <c:pt idx="94">
                        <c:v>45019</c:v>
                      </c:pt>
                      <c:pt idx="95">
                        <c:v>45026</c:v>
                      </c:pt>
                      <c:pt idx="96">
                        <c:v>45033</c:v>
                      </c:pt>
                      <c:pt idx="97">
                        <c:v>45040</c:v>
                      </c:pt>
                      <c:pt idx="98">
                        <c:v>45047</c:v>
                      </c:pt>
                      <c:pt idx="99">
                        <c:v>45054</c:v>
                      </c:pt>
                      <c:pt idx="100">
                        <c:v>45061</c:v>
                      </c:pt>
                      <c:pt idx="101">
                        <c:v>45068</c:v>
                      </c:pt>
                      <c:pt idx="102">
                        <c:v>45075</c:v>
                      </c:pt>
                      <c:pt idx="103">
                        <c:v>45082</c:v>
                      </c:pt>
                      <c:pt idx="104">
                        <c:v>45089</c:v>
                      </c:pt>
                      <c:pt idx="105">
                        <c:v>45096</c:v>
                      </c:pt>
                      <c:pt idx="106">
                        <c:v>45103</c:v>
                      </c:pt>
                      <c:pt idx="107">
                        <c:v>45110</c:v>
                      </c:pt>
                      <c:pt idx="108">
                        <c:v>45117</c:v>
                      </c:pt>
                      <c:pt idx="109">
                        <c:v>45124</c:v>
                      </c:pt>
                      <c:pt idx="110">
                        <c:v>45131</c:v>
                      </c:pt>
                      <c:pt idx="111">
                        <c:v>45138</c:v>
                      </c:pt>
                      <c:pt idx="112">
                        <c:v>45145</c:v>
                      </c:pt>
                      <c:pt idx="113">
                        <c:v>45152</c:v>
                      </c:pt>
                      <c:pt idx="114">
                        <c:v>45159</c:v>
                      </c:pt>
                      <c:pt idx="115">
                        <c:v>45166</c:v>
                      </c:pt>
                      <c:pt idx="116">
                        <c:v>45173</c:v>
                      </c:pt>
                      <c:pt idx="117">
                        <c:v>45180</c:v>
                      </c:pt>
                      <c:pt idx="118">
                        <c:v>45187</c:v>
                      </c:pt>
                      <c:pt idx="119">
                        <c:v>45194</c:v>
                      </c:pt>
                      <c:pt idx="120">
                        <c:v>45201</c:v>
                      </c:pt>
                      <c:pt idx="121">
                        <c:v>45208</c:v>
                      </c:pt>
                      <c:pt idx="122">
                        <c:v>45215</c:v>
                      </c:pt>
                      <c:pt idx="123">
                        <c:v>45222</c:v>
                      </c:pt>
                      <c:pt idx="124">
                        <c:v>45229</c:v>
                      </c:pt>
                      <c:pt idx="125">
                        <c:v>45236</c:v>
                      </c:pt>
                      <c:pt idx="126">
                        <c:v>45243</c:v>
                      </c:pt>
                      <c:pt idx="127">
                        <c:v>45250</c:v>
                      </c:pt>
                      <c:pt idx="128">
                        <c:v>45257</c:v>
                      </c:pt>
                      <c:pt idx="129">
                        <c:v>45264</c:v>
                      </c:pt>
                      <c:pt idx="130">
                        <c:v>45271</c:v>
                      </c:pt>
                      <c:pt idx="131">
                        <c:v>45278</c:v>
                      </c:pt>
                      <c:pt idx="132">
                        <c:v>45285</c:v>
                      </c:pt>
                      <c:pt idx="133">
                        <c:v>45292</c:v>
                      </c:pt>
                      <c:pt idx="134">
                        <c:v>45299</c:v>
                      </c:pt>
                      <c:pt idx="135">
                        <c:v>45306</c:v>
                      </c:pt>
                      <c:pt idx="136">
                        <c:v>45313</c:v>
                      </c:pt>
                      <c:pt idx="137">
                        <c:v>45320</c:v>
                      </c:pt>
                      <c:pt idx="138">
                        <c:v>45327</c:v>
                      </c:pt>
                      <c:pt idx="139">
                        <c:v>45334</c:v>
                      </c:pt>
                      <c:pt idx="140">
                        <c:v>45341</c:v>
                      </c:pt>
                      <c:pt idx="141">
                        <c:v>45348</c:v>
                      </c:pt>
                      <c:pt idx="142">
                        <c:v>45355</c:v>
                      </c:pt>
                      <c:pt idx="143">
                        <c:v>45362</c:v>
                      </c:pt>
                      <c:pt idx="144">
                        <c:v>45369</c:v>
                      </c:pt>
                      <c:pt idx="145">
                        <c:v>45376</c:v>
                      </c:pt>
                      <c:pt idx="146">
                        <c:v>45383</c:v>
                      </c:pt>
                      <c:pt idx="147">
                        <c:v>45390</c:v>
                      </c:pt>
                      <c:pt idx="148">
                        <c:v>45397</c:v>
                      </c:pt>
                      <c:pt idx="149">
                        <c:v>45404</c:v>
                      </c:pt>
                      <c:pt idx="150">
                        <c:v>45411</c:v>
                      </c:pt>
                      <c:pt idx="151">
                        <c:v>45418</c:v>
                      </c:pt>
                      <c:pt idx="152">
                        <c:v>45425</c:v>
                      </c:pt>
                      <c:pt idx="153">
                        <c:v>45432</c:v>
                      </c:pt>
                      <c:pt idx="154">
                        <c:v>45439</c:v>
                      </c:pt>
                      <c:pt idx="155">
                        <c:v>45446</c:v>
                      </c:pt>
                      <c:pt idx="156">
                        <c:v>45453</c:v>
                      </c:pt>
                      <c:pt idx="157">
                        <c:v>45460</c:v>
                      </c:pt>
                      <c:pt idx="158">
                        <c:v>45467</c:v>
                      </c:pt>
                      <c:pt idx="159">
                        <c:v>45474</c:v>
                      </c:pt>
                      <c:pt idx="160">
                        <c:v>45481</c:v>
                      </c:pt>
                      <c:pt idx="161">
                        <c:v>45488</c:v>
                      </c:pt>
                      <c:pt idx="162">
                        <c:v>45495</c:v>
                      </c:pt>
                      <c:pt idx="163">
                        <c:v>45502</c:v>
                      </c:pt>
                      <c:pt idx="164">
                        <c:v>45509</c:v>
                      </c:pt>
                      <c:pt idx="165">
                        <c:v>45516</c:v>
                      </c:pt>
                      <c:pt idx="166">
                        <c:v>45523</c:v>
                      </c:pt>
                      <c:pt idx="167">
                        <c:v>45530</c:v>
                      </c:pt>
                      <c:pt idx="168">
                        <c:v>45537</c:v>
                      </c:pt>
                      <c:pt idx="169">
                        <c:v>45544</c:v>
                      </c:pt>
                      <c:pt idx="170">
                        <c:v>45551</c:v>
                      </c:pt>
                      <c:pt idx="171">
                        <c:v>45558</c:v>
                      </c:pt>
                      <c:pt idx="172">
                        <c:v>45565</c:v>
                      </c:pt>
                      <c:pt idx="173">
                        <c:v>45572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'2021_24 2 v 0 slope detail'!$K$7:$K$180</c15:sqref>
                        </c15:formulaRef>
                      </c:ext>
                    </c:extLst>
                    <c:numCache>
                      <c:formatCode>General</c:formatCode>
                      <c:ptCount val="174"/>
                      <c:pt idx="0">
                        <c:v>3.6823006479992339E-4</c:v>
                      </c:pt>
                      <c:pt idx="1">
                        <c:v>4.1987931067421033E-4</c:v>
                      </c:pt>
                      <c:pt idx="2">
                        <c:v>3.3879097515461179E-4</c:v>
                      </c:pt>
                      <c:pt idx="3">
                        <c:v>3.8054164218967983E-4</c:v>
                      </c:pt>
                      <c:pt idx="4">
                        <c:v>5.0566243846974742E-4</c:v>
                      </c:pt>
                      <c:pt idx="5">
                        <c:v>4.5034143386422308E-4</c:v>
                      </c:pt>
                      <c:pt idx="6">
                        <c:v>5.2799150088434215E-4</c:v>
                      </c:pt>
                      <c:pt idx="7">
                        <c:v>4.5674252034178539E-4</c:v>
                      </c:pt>
                      <c:pt idx="8">
                        <c:v>4.9074246145489997E-4</c:v>
                      </c:pt>
                      <c:pt idx="9">
                        <c:v>4.3728968554045111E-4</c:v>
                      </c:pt>
                      <c:pt idx="10">
                        <c:v>4.5936508996808831E-4</c:v>
                      </c:pt>
                      <c:pt idx="11">
                        <c:v>4.6156662896976077E-4</c:v>
                      </c:pt>
                      <c:pt idx="12">
                        <c:v>5.3148185155735045E-4</c:v>
                      </c:pt>
                      <c:pt idx="13">
                        <c:v>5.118380074777333E-4</c:v>
                      </c:pt>
                      <c:pt idx="14">
                        <c:v>5.0811287973721397E-4</c:v>
                      </c:pt>
                      <c:pt idx="15">
                        <c:v>4.7446369548358809E-4</c:v>
                      </c:pt>
                      <c:pt idx="16">
                        <c:v>4.8067526824121398E-4</c:v>
                      </c:pt>
                      <c:pt idx="17">
                        <c:v>5.1484675466737461E-4</c:v>
                      </c:pt>
                      <c:pt idx="18">
                        <c:v>5.690497023784079E-4</c:v>
                      </c:pt>
                      <c:pt idx="19">
                        <c:v>7.1531761752316697E-4</c:v>
                      </c:pt>
                      <c:pt idx="20">
                        <c:v>6.4179978050543543E-4</c:v>
                      </c:pt>
                      <c:pt idx="21">
                        <c:v>6.6623587213355531E-4</c:v>
                      </c:pt>
                      <c:pt idx="22">
                        <c:v>7.0875272503138486E-4</c:v>
                      </c:pt>
                      <c:pt idx="23">
                        <c:v>7.3732574503338898E-4</c:v>
                      </c:pt>
                      <c:pt idx="24">
                        <c:v>8.0609750925522412E-4</c:v>
                      </c:pt>
                      <c:pt idx="25">
                        <c:v>7.9670565440094368E-4</c:v>
                      </c:pt>
                      <c:pt idx="26">
                        <c:v>6.8479261091877427E-4</c:v>
                      </c:pt>
                      <c:pt idx="27">
                        <c:v>6.550986398840507E-4</c:v>
                      </c:pt>
                      <c:pt idx="28">
                        <c:v>5.6901351082479419E-4</c:v>
                      </c:pt>
                      <c:pt idx="29">
                        <c:v>5.9148028715224731E-4</c:v>
                      </c:pt>
                      <c:pt idx="30">
                        <c:v>5.9585879909857442E-4</c:v>
                      </c:pt>
                      <c:pt idx="31">
                        <c:v>5.2769386924425489E-4</c:v>
                      </c:pt>
                      <c:pt idx="32">
                        <c:v>5.9652886469584751E-4</c:v>
                      </c:pt>
                      <c:pt idx="33">
                        <c:v>5.9083183983302495E-4</c:v>
                      </c:pt>
                      <c:pt idx="34">
                        <c:v>6.9617369620584863E-4</c:v>
                      </c:pt>
                      <c:pt idx="35">
                        <c:v>6.6028727923368074E-4</c:v>
                      </c:pt>
                      <c:pt idx="36">
                        <c:v>6.0411364830767434E-4</c:v>
                      </c:pt>
                      <c:pt idx="37">
                        <c:v>6.3280009066378051E-4</c:v>
                      </c:pt>
                      <c:pt idx="38">
                        <c:v>5.6437976365975972E-4</c:v>
                      </c:pt>
                      <c:pt idx="39">
                        <c:v>6.0317783429797748E-4</c:v>
                      </c:pt>
                      <c:pt idx="40">
                        <c:v>6.3191411311712496E-4</c:v>
                      </c:pt>
                      <c:pt idx="41">
                        <c:v>6.6273352634747536E-4</c:v>
                      </c:pt>
                      <c:pt idx="42">
                        <c:v>6.2055750767047975E-4</c:v>
                      </c:pt>
                      <c:pt idx="43">
                        <c:v>6.1688188465619694E-4</c:v>
                      </c:pt>
                      <c:pt idx="44">
                        <c:v>6.538350091500753E-4</c:v>
                      </c:pt>
                      <c:pt idx="45">
                        <c:v>6.8272842050240607E-4</c:v>
                      </c:pt>
                      <c:pt idx="46">
                        <c:v>6.4046782771167354E-4</c:v>
                      </c:pt>
                      <c:pt idx="47">
                        <c:v>6.3884245551321377E-4</c:v>
                      </c:pt>
                      <c:pt idx="48">
                        <c:v>5.5573538655398339E-4</c:v>
                      </c:pt>
                      <c:pt idx="49">
                        <c:v>5.4381699760102016E-4</c:v>
                      </c:pt>
                      <c:pt idx="50">
                        <c:v>5.869334121367866E-4</c:v>
                      </c:pt>
                      <c:pt idx="51">
                        <c:v>5.546334463794189E-4</c:v>
                      </c:pt>
                      <c:pt idx="52">
                        <c:v>5.4269324067106025E-4</c:v>
                      </c:pt>
                      <c:pt idx="53">
                        <c:v>5.2256416888942403E-4</c:v>
                      </c:pt>
                      <c:pt idx="54">
                        <c:v>5.9844895260116767E-4</c:v>
                      </c:pt>
                      <c:pt idx="55">
                        <c:v>5.0679370290040635E-4</c:v>
                      </c:pt>
                      <c:pt idx="56">
                        <c:v>4.9886835612720257E-4</c:v>
                      </c:pt>
                      <c:pt idx="57">
                        <c:v>6.9358062227847231E-4</c:v>
                      </c:pt>
                      <c:pt idx="58">
                        <c:v>5.9368079732910017E-4</c:v>
                      </c:pt>
                      <c:pt idx="59">
                        <c:v>7.3752661511843434E-4</c:v>
                      </c:pt>
                      <c:pt idx="60">
                        <c:v>5.9036961311298148E-4</c:v>
                      </c:pt>
                      <c:pt idx="61">
                        <c:v>5.8866604235482197E-4</c:v>
                      </c:pt>
                      <c:pt idx="62">
                        <c:v>5.7874528819509255E-4</c:v>
                      </c:pt>
                      <c:pt idx="63">
                        <c:v>6.0579179865057878E-4</c:v>
                      </c:pt>
                      <c:pt idx="64">
                        <c:v>6.1643922012205002E-4</c:v>
                      </c:pt>
                      <c:pt idx="65">
                        <c:v>6.4562294574100818E-4</c:v>
                      </c:pt>
                      <c:pt idx="66">
                        <c:v>6.4398126655893905E-4</c:v>
                      </c:pt>
                      <c:pt idx="67">
                        <c:v>6.5675700293634149E-4</c:v>
                      </c:pt>
                      <c:pt idx="68">
                        <c:v>6.613116460863315E-4</c:v>
                      </c:pt>
                      <c:pt idx="69">
                        <c:v>6.865045438728633E-4</c:v>
                      </c:pt>
                      <c:pt idx="70">
                        <c:v>7.0555618081133192E-4</c:v>
                      </c:pt>
                      <c:pt idx="71">
                        <c:v>6.626713949889724E-4</c:v>
                      </c:pt>
                      <c:pt idx="72">
                        <c:v>5.8663264227309031E-4</c:v>
                      </c:pt>
                      <c:pt idx="73">
                        <c:v>6.4488527618005245E-4</c:v>
                      </c:pt>
                      <c:pt idx="74">
                        <c:v>6.6806763411675417E-4</c:v>
                      </c:pt>
                      <c:pt idx="75">
                        <c:v>6.9336791222002322E-4</c:v>
                      </c:pt>
                      <c:pt idx="76">
                        <c:v>7.104303062230266E-4</c:v>
                      </c:pt>
                      <c:pt idx="77">
                        <c:v>6.5493587700359273E-4</c:v>
                      </c:pt>
                      <c:pt idx="78">
                        <c:v>7.8405021937670897E-4</c:v>
                      </c:pt>
                      <c:pt idx="79">
                        <c:v>9.4881198011913226E-4</c:v>
                      </c:pt>
                      <c:pt idx="80">
                        <c:v>8.6651516732258514E-4</c:v>
                      </c:pt>
                      <c:pt idx="81">
                        <c:v>8.360439389219085E-4</c:v>
                      </c:pt>
                      <c:pt idx="82">
                        <c:v>7.5758840766898788E-4</c:v>
                      </c:pt>
                      <c:pt idx="83">
                        <c:v>7.2064419542775861E-4</c:v>
                      </c:pt>
                      <c:pt idx="84">
                        <c:v>7.2533549945441535E-4</c:v>
                      </c:pt>
                      <c:pt idx="85">
                        <c:v>7.1333820260112413E-4</c:v>
                      </c:pt>
                      <c:pt idx="86">
                        <c:v>6.6371960910235005E-4</c:v>
                      </c:pt>
                      <c:pt idx="87">
                        <c:v>6.8088024151284881E-4</c:v>
                      </c:pt>
                      <c:pt idx="88">
                        <c:v>7.4199950314775926E-4</c:v>
                      </c:pt>
                      <c:pt idx="89">
                        <c:v>7.2580479665566649E-4</c:v>
                      </c:pt>
                      <c:pt idx="90">
                        <c:v>7.1166931313461086E-4</c:v>
                      </c:pt>
                      <c:pt idx="91">
                        <c:v>6.8283122060617564E-4</c:v>
                      </c:pt>
                      <c:pt idx="92">
                        <c:v>6.749081165507789E-4</c:v>
                      </c:pt>
                      <c:pt idx="93">
                        <c:v>7.0055040115902102E-4</c:v>
                      </c:pt>
                      <c:pt idx="94">
                        <c:v>6.6533601922115482E-4</c:v>
                      </c:pt>
                      <c:pt idx="95">
                        <c:v>6.6788063801652788E-4</c:v>
                      </c:pt>
                      <c:pt idx="96">
                        <c:v>6.5570878792408293E-4</c:v>
                      </c:pt>
                      <c:pt idx="97">
                        <c:v>6.6034782118926159E-4</c:v>
                      </c:pt>
                      <c:pt idx="98">
                        <c:v>5.9129763141590054E-4</c:v>
                      </c:pt>
                      <c:pt idx="99">
                        <c:v>6.6538925619353227E-4</c:v>
                      </c:pt>
                      <c:pt idx="100">
                        <c:v>6.7004924629499485E-4</c:v>
                      </c:pt>
                      <c:pt idx="101">
                        <c:v>6.409607883979848E-4</c:v>
                      </c:pt>
                      <c:pt idx="102">
                        <c:v>5.9915107994010252E-4</c:v>
                      </c:pt>
                      <c:pt idx="103">
                        <c:v>6.2485752748751334E-4</c:v>
                      </c:pt>
                      <c:pt idx="104">
                        <c:v>5.850905578683402E-4</c:v>
                      </c:pt>
                      <c:pt idx="105">
                        <c:v>6.5733854243839795E-4</c:v>
                      </c:pt>
                      <c:pt idx="106">
                        <c:v>5.5619353584689048E-4</c:v>
                      </c:pt>
                      <c:pt idx="107">
                        <c:v>6.2002185817452895E-4</c:v>
                      </c:pt>
                      <c:pt idx="108">
                        <c:v>6.9880612880274435E-4</c:v>
                      </c:pt>
                      <c:pt idx="109">
                        <c:v>6.3992272256542309E-4</c:v>
                      </c:pt>
                      <c:pt idx="110">
                        <c:v>5.554731204797011E-4</c:v>
                      </c:pt>
                      <c:pt idx="111">
                        <c:v>5.9398801042138949E-4</c:v>
                      </c:pt>
                      <c:pt idx="112">
                        <c:v>6.1133259669770667E-4</c:v>
                      </c:pt>
                      <c:pt idx="113">
                        <c:v>6.6271588482983877E-4</c:v>
                      </c:pt>
                      <c:pt idx="114">
                        <c:v>7.2271232819407232E-4</c:v>
                      </c:pt>
                      <c:pt idx="115">
                        <c:v>6.4873605099877954E-4</c:v>
                      </c:pt>
                      <c:pt idx="116">
                        <c:v>6.0017496262725707E-4</c:v>
                      </c:pt>
                      <c:pt idx="117">
                        <c:v>6.772514075429521E-4</c:v>
                      </c:pt>
                      <c:pt idx="118">
                        <c:v>5.9241329164503892E-4</c:v>
                      </c:pt>
                      <c:pt idx="119">
                        <c:v>6.6530906272142332E-4</c:v>
                      </c:pt>
                      <c:pt idx="120">
                        <c:v>6.7002249429091749E-4</c:v>
                      </c:pt>
                      <c:pt idx="121">
                        <c:v>7.3243963316953426E-4</c:v>
                      </c:pt>
                      <c:pt idx="122">
                        <c:v>7.1159170889185052E-4</c:v>
                      </c:pt>
                      <c:pt idx="123">
                        <c:v>7.1423839351709745E-4</c:v>
                      </c:pt>
                      <c:pt idx="124">
                        <c:v>6.80486124441548E-4</c:v>
                      </c:pt>
                      <c:pt idx="125">
                        <c:v>6.7023557112863704E-4</c:v>
                      </c:pt>
                      <c:pt idx="126">
                        <c:v>7.2000414541384297E-4</c:v>
                      </c:pt>
                      <c:pt idx="127">
                        <c:v>7.9778340552743318E-4</c:v>
                      </c:pt>
                      <c:pt idx="128">
                        <c:v>7.6834920313268882E-4</c:v>
                      </c:pt>
                      <c:pt idx="129">
                        <c:v>8.0118399082456488E-4</c:v>
                      </c:pt>
                      <c:pt idx="130">
                        <c:v>8.7282739253610969E-4</c:v>
                      </c:pt>
                      <c:pt idx="131">
                        <c:v>7.874541327625575E-4</c:v>
                      </c:pt>
                      <c:pt idx="132">
                        <c:v>7.8161002717372645E-4</c:v>
                      </c:pt>
                      <c:pt idx="133">
                        <c:v>7.4340474160489904E-4</c:v>
                      </c:pt>
                      <c:pt idx="134">
                        <c:v>7.5043185697647001E-4</c:v>
                      </c:pt>
                      <c:pt idx="135">
                        <c:v>7.4883577884340264E-4</c:v>
                      </c:pt>
                      <c:pt idx="136">
                        <c:v>8.4666329027308302E-4</c:v>
                      </c:pt>
                      <c:pt idx="137">
                        <c:v>7.8247941878274946E-4</c:v>
                      </c:pt>
                      <c:pt idx="138">
                        <c:v>8.913504981999861E-4</c:v>
                      </c:pt>
                      <c:pt idx="139">
                        <c:v>7.2962203620852313E-4</c:v>
                      </c:pt>
                      <c:pt idx="140">
                        <c:v>7.2365017490122799E-4</c:v>
                      </c:pt>
                      <c:pt idx="141">
                        <c:v>6.4389966929466545E-4</c:v>
                      </c:pt>
                      <c:pt idx="142">
                        <c:v>6.356313899175582E-4</c:v>
                      </c:pt>
                      <c:pt idx="143">
                        <c:v>7.3596460271251095E-4</c:v>
                      </c:pt>
                      <c:pt idx="144">
                        <c:v>6.3215658733390334E-4</c:v>
                      </c:pt>
                      <c:pt idx="145">
                        <c:v>6.9563859164573885E-4</c:v>
                      </c:pt>
                      <c:pt idx="146">
                        <c:v>7.2877738316070987E-4</c:v>
                      </c:pt>
                      <c:pt idx="147">
                        <c:v>6.1821112572115833E-4</c:v>
                      </c:pt>
                      <c:pt idx="148">
                        <c:v>5.9461968962983567E-4</c:v>
                      </c:pt>
                      <c:pt idx="149">
                        <c:v>6.2114239888064063E-4</c:v>
                      </c:pt>
                      <c:pt idx="150">
                        <c:v>6.69538218130979E-4</c:v>
                      </c:pt>
                      <c:pt idx="151">
                        <c:v>6.3504674419539509E-4</c:v>
                      </c:pt>
                      <c:pt idx="152">
                        <c:v>6.6604214032120078E-4</c:v>
                      </c:pt>
                      <c:pt idx="153">
                        <c:v>6.2931426490391408E-4</c:v>
                      </c:pt>
                      <c:pt idx="154">
                        <c:v>6.8003413724236498E-4</c:v>
                      </c:pt>
                      <c:pt idx="155">
                        <c:v>6.3889656862802652E-4</c:v>
                      </c:pt>
                      <c:pt idx="156">
                        <c:v>6.0425343701490594E-4</c:v>
                      </c:pt>
                      <c:pt idx="157">
                        <c:v>7.2299929534968112E-4</c:v>
                      </c:pt>
                      <c:pt idx="158">
                        <c:v>7.6082312888702637E-4</c:v>
                      </c:pt>
                      <c:pt idx="159">
                        <c:v>5.96735959859508E-4</c:v>
                      </c:pt>
                      <c:pt idx="160">
                        <c:v>6.4322095649365068E-4</c:v>
                      </c:pt>
                      <c:pt idx="161">
                        <c:v>5.6011335522537103E-4</c:v>
                      </c:pt>
                      <c:pt idx="162">
                        <c:v>6.2860046159819521E-4</c:v>
                      </c:pt>
                      <c:pt idx="163">
                        <c:v>5.5637902061133238E-4</c:v>
                      </c:pt>
                      <c:pt idx="164">
                        <c:v>5.3027053840532261E-4</c:v>
                      </c:pt>
                      <c:pt idx="165">
                        <c:v>4.7989399226391232E-4</c:v>
                      </c:pt>
                      <c:pt idx="166">
                        <c:v>5.2639926506471886E-4</c:v>
                      </c:pt>
                      <c:pt idx="167">
                        <c:v>5.4872527430273928E-4</c:v>
                      </c:pt>
                      <c:pt idx="168">
                        <c:v>2.7333546587612911E-4</c:v>
                      </c:pt>
                      <c:pt idx="169">
                        <c:v>3.4840363133213192E-4</c:v>
                      </c:pt>
                      <c:pt idx="170">
                        <c:v>2.6026790095287243E-4</c:v>
                      </c:pt>
                      <c:pt idx="171">
                        <c:v>2.493017358135647E-4</c:v>
                      </c:pt>
                      <c:pt idx="172">
                        <c:v>8.3843010631056748E-5</c:v>
                      </c:pt>
                      <c:pt idx="173">
                        <c:v>1.544500365188978E-5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C948-4DBF-9FC4-D9DCA6B1529C}"/>
                  </c:ext>
                </c:extLst>
              </c15:ser>
            </c15:filteredLineSeries>
          </c:ext>
        </c:extLst>
      </c:lineChart>
      <c:dateAx>
        <c:axId val="335346208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5349568"/>
        <c:crosses val="autoZero"/>
        <c:auto val="1"/>
        <c:lblOffset val="100"/>
        <c:baseTimeUnit val="days"/>
      </c:dateAx>
      <c:valAx>
        <c:axId val="3353495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53462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KCOR(t)</a:t>
            </a:r>
            <a:r>
              <a:rPr lang="en-US" baseline="0"/>
              <a:t> for enrollment on 2/21/2022.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'cross compare'!$F$6</c:f>
              <c:strCache>
                <c:ptCount val="1"/>
                <c:pt idx="0">
                  <c:v>d2/d0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'cross compare'!$E$7:$E$144</c:f>
              <c:numCache>
                <c:formatCode>m/d/yyyy</c:formatCode>
                <c:ptCount val="138"/>
                <c:pt idx="0">
                  <c:v>44613</c:v>
                </c:pt>
                <c:pt idx="1">
                  <c:v>44620</c:v>
                </c:pt>
                <c:pt idx="2">
                  <c:v>44627</c:v>
                </c:pt>
                <c:pt idx="3">
                  <c:v>44634</c:v>
                </c:pt>
                <c:pt idx="4">
                  <c:v>44641</c:v>
                </c:pt>
                <c:pt idx="5">
                  <c:v>44648</c:v>
                </c:pt>
                <c:pt idx="6">
                  <c:v>44655</c:v>
                </c:pt>
                <c:pt idx="7">
                  <c:v>44662</c:v>
                </c:pt>
                <c:pt idx="8">
                  <c:v>44669</c:v>
                </c:pt>
                <c:pt idx="9">
                  <c:v>44676</c:v>
                </c:pt>
                <c:pt idx="10">
                  <c:v>44683</c:v>
                </c:pt>
                <c:pt idx="11">
                  <c:v>44690</c:v>
                </c:pt>
                <c:pt idx="12">
                  <c:v>44697</c:v>
                </c:pt>
                <c:pt idx="13">
                  <c:v>44704</c:v>
                </c:pt>
                <c:pt idx="14">
                  <c:v>44711</c:v>
                </c:pt>
                <c:pt idx="15">
                  <c:v>44718</c:v>
                </c:pt>
                <c:pt idx="16">
                  <c:v>44725</c:v>
                </c:pt>
                <c:pt idx="17">
                  <c:v>44732</c:v>
                </c:pt>
                <c:pt idx="18">
                  <c:v>44739</c:v>
                </c:pt>
                <c:pt idx="19">
                  <c:v>44746</c:v>
                </c:pt>
                <c:pt idx="20">
                  <c:v>44753</c:v>
                </c:pt>
                <c:pt idx="21">
                  <c:v>44760</c:v>
                </c:pt>
                <c:pt idx="22">
                  <c:v>44767</c:v>
                </c:pt>
                <c:pt idx="23">
                  <c:v>44774</c:v>
                </c:pt>
                <c:pt idx="24">
                  <c:v>44781</c:v>
                </c:pt>
                <c:pt idx="25">
                  <c:v>44788</c:v>
                </c:pt>
                <c:pt idx="26">
                  <c:v>44795</c:v>
                </c:pt>
                <c:pt idx="27">
                  <c:v>44802</c:v>
                </c:pt>
                <c:pt idx="28">
                  <c:v>44809</c:v>
                </c:pt>
                <c:pt idx="29">
                  <c:v>44816</c:v>
                </c:pt>
                <c:pt idx="30">
                  <c:v>44823</c:v>
                </c:pt>
                <c:pt idx="31">
                  <c:v>44830</c:v>
                </c:pt>
                <c:pt idx="32">
                  <c:v>44837</c:v>
                </c:pt>
                <c:pt idx="33">
                  <c:v>44844</c:v>
                </c:pt>
                <c:pt idx="34">
                  <c:v>44851</c:v>
                </c:pt>
                <c:pt idx="35">
                  <c:v>44858</c:v>
                </c:pt>
                <c:pt idx="36">
                  <c:v>44865</c:v>
                </c:pt>
                <c:pt idx="37">
                  <c:v>44872</c:v>
                </c:pt>
                <c:pt idx="38">
                  <c:v>44879</c:v>
                </c:pt>
                <c:pt idx="39">
                  <c:v>44886</c:v>
                </c:pt>
                <c:pt idx="40">
                  <c:v>44893</c:v>
                </c:pt>
                <c:pt idx="41">
                  <c:v>44900</c:v>
                </c:pt>
                <c:pt idx="42">
                  <c:v>44907</c:v>
                </c:pt>
                <c:pt idx="43">
                  <c:v>44914</c:v>
                </c:pt>
                <c:pt idx="44">
                  <c:v>44921</c:v>
                </c:pt>
                <c:pt idx="45">
                  <c:v>44928</c:v>
                </c:pt>
                <c:pt idx="46">
                  <c:v>44935</c:v>
                </c:pt>
                <c:pt idx="47">
                  <c:v>44942</c:v>
                </c:pt>
                <c:pt idx="48">
                  <c:v>44949</c:v>
                </c:pt>
                <c:pt idx="49">
                  <c:v>44956</c:v>
                </c:pt>
                <c:pt idx="50">
                  <c:v>44963</c:v>
                </c:pt>
                <c:pt idx="51">
                  <c:v>44970</c:v>
                </c:pt>
                <c:pt idx="52">
                  <c:v>44977</c:v>
                </c:pt>
                <c:pt idx="53">
                  <c:v>44984</c:v>
                </c:pt>
                <c:pt idx="54">
                  <c:v>44991</c:v>
                </c:pt>
                <c:pt idx="55">
                  <c:v>44998</c:v>
                </c:pt>
                <c:pt idx="56">
                  <c:v>45005</c:v>
                </c:pt>
                <c:pt idx="57">
                  <c:v>45012</c:v>
                </c:pt>
                <c:pt idx="58">
                  <c:v>45019</c:v>
                </c:pt>
                <c:pt idx="59">
                  <c:v>45026</c:v>
                </c:pt>
                <c:pt idx="60">
                  <c:v>45033</c:v>
                </c:pt>
                <c:pt idx="61">
                  <c:v>45040</c:v>
                </c:pt>
                <c:pt idx="62">
                  <c:v>45047</c:v>
                </c:pt>
                <c:pt idx="63">
                  <c:v>45054</c:v>
                </c:pt>
                <c:pt idx="64">
                  <c:v>45061</c:v>
                </c:pt>
                <c:pt idx="65">
                  <c:v>45068</c:v>
                </c:pt>
                <c:pt idx="66">
                  <c:v>45075</c:v>
                </c:pt>
                <c:pt idx="67">
                  <c:v>45082</c:v>
                </c:pt>
                <c:pt idx="68">
                  <c:v>45089</c:v>
                </c:pt>
                <c:pt idx="69">
                  <c:v>45096</c:v>
                </c:pt>
                <c:pt idx="70">
                  <c:v>45103</c:v>
                </c:pt>
                <c:pt idx="71">
                  <c:v>45110</c:v>
                </c:pt>
                <c:pt idx="72">
                  <c:v>45117</c:v>
                </c:pt>
                <c:pt idx="73">
                  <c:v>45124</c:v>
                </c:pt>
                <c:pt idx="74">
                  <c:v>45131</c:v>
                </c:pt>
                <c:pt idx="75">
                  <c:v>45138</c:v>
                </c:pt>
                <c:pt idx="76">
                  <c:v>45145</c:v>
                </c:pt>
                <c:pt idx="77">
                  <c:v>45152</c:v>
                </c:pt>
                <c:pt idx="78">
                  <c:v>45159</c:v>
                </c:pt>
                <c:pt idx="79">
                  <c:v>45166</c:v>
                </c:pt>
                <c:pt idx="80">
                  <c:v>45173</c:v>
                </c:pt>
                <c:pt idx="81">
                  <c:v>45180</c:v>
                </c:pt>
                <c:pt idx="82">
                  <c:v>45187</c:v>
                </c:pt>
                <c:pt idx="83">
                  <c:v>45194</c:v>
                </c:pt>
                <c:pt idx="84">
                  <c:v>45201</c:v>
                </c:pt>
                <c:pt idx="85">
                  <c:v>45208</c:v>
                </c:pt>
                <c:pt idx="86">
                  <c:v>45215</c:v>
                </c:pt>
                <c:pt idx="87">
                  <c:v>45222</c:v>
                </c:pt>
                <c:pt idx="88">
                  <c:v>45229</c:v>
                </c:pt>
                <c:pt idx="89">
                  <c:v>45236</c:v>
                </c:pt>
                <c:pt idx="90">
                  <c:v>45243</c:v>
                </c:pt>
                <c:pt idx="91">
                  <c:v>45250</c:v>
                </c:pt>
                <c:pt idx="92">
                  <c:v>45257</c:v>
                </c:pt>
                <c:pt idx="93">
                  <c:v>45264</c:v>
                </c:pt>
                <c:pt idx="94">
                  <c:v>45271</c:v>
                </c:pt>
                <c:pt idx="95">
                  <c:v>45278</c:v>
                </c:pt>
                <c:pt idx="96">
                  <c:v>45285</c:v>
                </c:pt>
                <c:pt idx="97">
                  <c:v>45292</c:v>
                </c:pt>
                <c:pt idx="98">
                  <c:v>45299</c:v>
                </c:pt>
                <c:pt idx="99">
                  <c:v>45306</c:v>
                </c:pt>
                <c:pt idx="100">
                  <c:v>45313</c:v>
                </c:pt>
                <c:pt idx="101">
                  <c:v>45320</c:v>
                </c:pt>
                <c:pt idx="102">
                  <c:v>45327</c:v>
                </c:pt>
                <c:pt idx="103">
                  <c:v>45334</c:v>
                </c:pt>
                <c:pt idx="104">
                  <c:v>45341</c:v>
                </c:pt>
                <c:pt idx="105">
                  <c:v>45348</c:v>
                </c:pt>
                <c:pt idx="106">
                  <c:v>45355</c:v>
                </c:pt>
                <c:pt idx="107">
                  <c:v>45362</c:v>
                </c:pt>
                <c:pt idx="108">
                  <c:v>45369</c:v>
                </c:pt>
                <c:pt idx="109">
                  <c:v>45376</c:v>
                </c:pt>
                <c:pt idx="110">
                  <c:v>45383</c:v>
                </c:pt>
                <c:pt idx="111">
                  <c:v>45390</c:v>
                </c:pt>
                <c:pt idx="112">
                  <c:v>45397</c:v>
                </c:pt>
                <c:pt idx="113">
                  <c:v>45404</c:v>
                </c:pt>
                <c:pt idx="114">
                  <c:v>45411</c:v>
                </c:pt>
                <c:pt idx="115">
                  <c:v>45418</c:v>
                </c:pt>
                <c:pt idx="116">
                  <c:v>45425</c:v>
                </c:pt>
                <c:pt idx="117">
                  <c:v>45432</c:v>
                </c:pt>
                <c:pt idx="118">
                  <c:v>45439</c:v>
                </c:pt>
                <c:pt idx="119">
                  <c:v>45446</c:v>
                </c:pt>
                <c:pt idx="120">
                  <c:v>45453</c:v>
                </c:pt>
                <c:pt idx="121">
                  <c:v>45460</c:v>
                </c:pt>
                <c:pt idx="122">
                  <c:v>45467</c:v>
                </c:pt>
                <c:pt idx="123">
                  <c:v>45474</c:v>
                </c:pt>
                <c:pt idx="124">
                  <c:v>45481</c:v>
                </c:pt>
                <c:pt idx="125">
                  <c:v>45488</c:v>
                </c:pt>
                <c:pt idx="126">
                  <c:v>45495</c:v>
                </c:pt>
                <c:pt idx="127">
                  <c:v>45502</c:v>
                </c:pt>
                <c:pt idx="128">
                  <c:v>45509</c:v>
                </c:pt>
                <c:pt idx="129">
                  <c:v>45516</c:v>
                </c:pt>
                <c:pt idx="130">
                  <c:v>45523</c:v>
                </c:pt>
                <c:pt idx="131">
                  <c:v>45530</c:v>
                </c:pt>
                <c:pt idx="132">
                  <c:v>45537</c:v>
                </c:pt>
                <c:pt idx="133">
                  <c:v>45544</c:v>
                </c:pt>
                <c:pt idx="134">
                  <c:v>45551</c:v>
                </c:pt>
                <c:pt idx="135">
                  <c:v>45558</c:v>
                </c:pt>
                <c:pt idx="136">
                  <c:v>45565</c:v>
                </c:pt>
                <c:pt idx="137">
                  <c:v>45572</c:v>
                </c:pt>
              </c:numCache>
            </c:numRef>
          </c:cat>
          <c:val>
            <c:numRef>
              <c:f>'cross compare'!$F$7:$F$144</c:f>
              <c:numCache>
                <c:formatCode>General</c:formatCode>
                <c:ptCount val="138"/>
                <c:pt idx="0">
                  <c:v>0.96761632664981612</c:v>
                </c:pt>
                <c:pt idx="1">
                  <c:v>0.95131636184687463</c:v>
                </c:pt>
                <c:pt idx="2">
                  <c:v>0.97300521457307176</c:v>
                </c:pt>
                <c:pt idx="3">
                  <c:v>1</c:v>
                </c:pt>
                <c:pt idx="4">
                  <c:v>0.99592861446441916</c:v>
                </c:pt>
                <c:pt idx="5">
                  <c:v>1.0021075974831239</c:v>
                </c:pt>
                <c:pt idx="6">
                  <c:v>1.010210903996362</c:v>
                </c:pt>
                <c:pt idx="7">
                  <c:v>1.0218548457625061</c:v>
                </c:pt>
                <c:pt idx="8">
                  <c:v>1.037515918138004</c:v>
                </c:pt>
                <c:pt idx="9">
                  <c:v>1.0450256971588989</c:v>
                </c:pt>
                <c:pt idx="10">
                  <c:v>1.0460215694386339</c:v>
                </c:pt>
                <c:pt idx="11">
                  <c:v>1.0460236161481611</c:v>
                </c:pt>
                <c:pt idx="12">
                  <c:v>1.059072410540193</c:v>
                </c:pt>
                <c:pt idx="13">
                  <c:v>1.064408032687606</c:v>
                </c:pt>
                <c:pt idx="14">
                  <c:v>1.072222388187684</c:v>
                </c:pt>
                <c:pt idx="15">
                  <c:v>1.07432611489203</c:v>
                </c:pt>
                <c:pt idx="16">
                  <c:v>1.0836140646886641</c:v>
                </c:pt>
                <c:pt idx="17">
                  <c:v>1.08533604028562</c:v>
                </c:pt>
                <c:pt idx="18">
                  <c:v>1.0866270433681851</c:v>
                </c:pt>
                <c:pt idx="19">
                  <c:v>1.087294528216131</c:v>
                </c:pt>
                <c:pt idx="20">
                  <c:v>1.084311951690252</c:v>
                </c:pt>
                <c:pt idx="21">
                  <c:v>1.084106892019262</c:v>
                </c:pt>
                <c:pt idx="22">
                  <c:v>1.0788736015448339</c:v>
                </c:pt>
                <c:pt idx="23">
                  <c:v>1.0791033067617499</c:v>
                </c:pt>
                <c:pt idx="24">
                  <c:v>1.0787489329112221</c:v>
                </c:pt>
                <c:pt idx="25">
                  <c:v>1.078580147395684</c:v>
                </c:pt>
                <c:pt idx="26">
                  <c:v>1.0808152651329299</c:v>
                </c:pt>
                <c:pt idx="27">
                  <c:v>1.0844860282770741</c:v>
                </c:pt>
                <c:pt idx="28">
                  <c:v>1.078078155310408</c:v>
                </c:pt>
                <c:pt idx="29">
                  <c:v>1.078880607421014</c:v>
                </c:pt>
                <c:pt idx="30">
                  <c:v>1.0789210814501251</c:v>
                </c:pt>
                <c:pt idx="31">
                  <c:v>1.075589925546645</c:v>
                </c:pt>
                <c:pt idx="32">
                  <c:v>1.0724754640256819</c:v>
                </c:pt>
                <c:pt idx="33">
                  <c:v>1.066233136793596</c:v>
                </c:pt>
                <c:pt idx="34">
                  <c:v>1.0672276488611361</c:v>
                </c:pt>
                <c:pt idx="35">
                  <c:v>1.0622639968582741</c:v>
                </c:pt>
                <c:pt idx="36">
                  <c:v>1.060323301701801</c:v>
                </c:pt>
                <c:pt idx="37">
                  <c:v>1.0574216902901381</c:v>
                </c:pt>
                <c:pt idx="38">
                  <c:v>1.0584571127474789</c:v>
                </c:pt>
                <c:pt idx="39">
                  <c:v>1.059726229883289</c:v>
                </c:pt>
                <c:pt idx="40">
                  <c:v>1.0616185852115829</c:v>
                </c:pt>
                <c:pt idx="41">
                  <c:v>1.0608075922804709</c:v>
                </c:pt>
                <c:pt idx="42">
                  <c:v>1.0629179300816549</c:v>
                </c:pt>
                <c:pt idx="43">
                  <c:v>1.0614696668023029</c:v>
                </c:pt>
                <c:pt idx="44">
                  <c:v>1.062074260979881</c:v>
                </c:pt>
                <c:pt idx="45">
                  <c:v>1.065745781688588</c:v>
                </c:pt>
                <c:pt idx="46">
                  <c:v>1.067193478933349</c:v>
                </c:pt>
                <c:pt idx="47">
                  <c:v>1.0672784868950369</c:v>
                </c:pt>
                <c:pt idx="48">
                  <c:v>1.0670030197376079</c:v>
                </c:pt>
                <c:pt idx="49">
                  <c:v>1.067677040669067</c:v>
                </c:pt>
                <c:pt idx="50">
                  <c:v>1.066972799965564</c:v>
                </c:pt>
                <c:pt idx="51">
                  <c:v>1.064400866748052</c:v>
                </c:pt>
                <c:pt idx="52">
                  <c:v>1.0645388521225261</c:v>
                </c:pt>
                <c:pt idx="53">
                  <c:v>1.064488190130628</c:v>
                </c:pt>
                <c:pt idx="54">
                  <c:v>1.0641902274302339</c:v>
                </c:pt>
                <c:pt idx="55">
                  <c:v>1.063166297763197</c:v>
                </c:pt>
                <c:pt idx="56">
                  <c:v>1.063201288500494</c:v>
                </c:pt>
                <c:pt idx="57">
                  <c:v>1.0611081089309591</c:v>
                </c:pt>
                <c:pt idx="58">
                  <c:v>1.060274252339152</c:v>
                </c:pt>
                <c:pt idx="59">
                  <c:v>1.0612476821069741</c:v>
                </c:pt>
                <c:pt idx="60">
                  <c:v>1.0631139518299171</c:v>
                </c:pt>
                <c:pt idx="61">
                  <c:v>1.0624950018754089</c:v>
                </c:pt>
                <c:pt idx="62">
                  <c:v>1.06289208953204</c:v>
                </c:pt>
                <c:pt idx="63">
                  <c:v>1.065363031084356</c:v>
                </c:pt>
                <c:pt idx="64">
                  <c:v>1.066594058084902</c:v>
                </c:pt>
                <c:pt idx="65">
                  <c:v>1.0664787592372991</c:v>
                </c:pt>
                <c:pt idx="66">
                  <c:v>1.067880799709799</c:v>
                </c:pt>
                <c:pt idx="67">
                  <c:v>1.0667946861412729</c:v>
                </c:pt>
                <c:pt idx="68">
                  <c:v>1.0689521836904801</c:v>
                </c:pt>
                <c:pt idx="69">
                  <c:v>1.070491460820765</c:v>
                </c:pt>
                <c:pt idx="70">
                  <c:v>1.072329415769381</c:v>
                </c:pt>
                <c:pt idx="71">
                  <c:v>1.0726843774484811</c:v>
                </c:pt>
                <c:pt idx="72">
                  <c:v>1.071822158395151</c:v>
                </c:pt>
                <c:pt idx="73">
                  <c:v>1.073442725838224</c:v>
                </c:pt>
                <c:pt idx="74">
                  <c:v>1.0737381484849511</c:v>
                </c:pt>
                <c:pt idx="75">
                  <c:v>1.075020168670354</c:v>
                </c:pt>
                <c:pt idx="76">
                  <c:v>1.0768718941338911</c:v>
                </c:pt>
                <c:pt idx="77">
                  <c:v>1.075263819046778</c:v>
                </c:pt>
                <c:pt idx="78">
                  <c:v>1.075174936221357</c:v>
                </c:pt>
                <c:pt idx="79">
                  <c:v>1.076808558772222</c:v>
                </c:pt>
                <c:pt idx="80">
                  <c:v>1.076792754333457</c:v>
                </c:pt>
                <c:pt idx="81">
                  <c:v>1.077734885049628</c:v>
                </c:pt>
                <c:pt idx="82">
                  <c:v>1.0765469187932031</c:v>
                </c:pt>
                <c:pt idx="83">
                  <c:v>1.0751400310370609</c:v>
                </c:pt>
                <c:pt idx="84">
                  <c:v>1.075010741738502</c:v>
                </c:pt>
                <c:pt idx="85">
                  <c:v>1.076956701495938</c:v>
                </c:pt>
                <c:pt idx="86">
                  <c:v>1.0769439459317161</c:v>
                </c:pt>
                <c:pt idx="87">
                  <c:v>1.078848940160074</c:v>
                </c:pt>
                <c:pt idx="88">
                  <c:v>1.0790902455319691</c:v>
                </c:pt>
                <c:pt idx="89">
                  <c:v>1.078406810537583</c:v>
                </c:pt>
                <c:pt idx="90">
                  <c:v>1.0774712128011961</c:v>
                </c:pt>
                <c:pt idx="91">
                  <c:v>1.077923188234976</c:v>
                </c:pt>
                <c:pt idx="92">
                  <c:v>1.0782662369817859</c:v>
                </c:pt>
                <c:pt idx="93">
                  <c:v>1.076615162193072</c:v>
                </c:pt>
                <c:pt idx="94">
                  <c:v>1.0765567358352239</c:v>
                </c:pt>
                <c:pt idx="95">
                  <c:v>1.073939559720702</c:v>
                </c:pt>
                <c:pt idx="96">
                  <c:v>1.0730647798985551</c:v>
                </c:pt>
                <c:pt idx="97">
                  <c:v>1.06954742490935</c:v>
                </c:pt>
                <c:pt idx="98">
                  <c:v>1.0699423056592361</c:v>
                </c:pt>
                <c:pt idx="99">
                  <c:v>1.070045590778413</c:v>
                </c:pt>
                <c:pt idx="100">
                  <c:v>1.0685481564629631</c:v>
                </c:pt>
                <c:pt idx="101">
                  <c:v>1.0698764965710761</c:v>
                </c:pt>
                <c:pt idx="102">
                  <c:v>1.069382299579162</c:v>
                </c:pt>
                <c:pt idx="103">
                  <c:v>1.0694574194341651</c:v>
                </c:pt>
                <c:pt idx="104">
                  <c:v>1.069370888184056</c:v>
                </c:pt>
                <c:pt idx="105">
                  <c:v>1.0692099363249641</c:v>
                </c:pt>
                <c:pt idx="106">
                  <c:v>1.0684430680814401</c:v>
                </c:pt>
                <c:pt idx="107">
                  <c:v>1.0673479042089109</c:v>
                </c:pt>
                <c:pt idx="108">
                  <c:v>1.068387874079558</c:v>
                </c:pt>
                <c:pt idx="109">
                  <c:v>1.0669565543659829</c:v>
                </c:pt>
                <c:pt idx="110">
                  <c:v>1.0676899566215221</c:v>
                </c:pt>
                <c:pt idx="111">
                  <c:v>1.067057660649668</c:v>
                </c:pt>
                <c:pt idx="112">
                  <c:v>1.065925859677828</c:v>
                </c:pt>
                <c:pt idx="113">
                  <c:v>1.066897461961164</c:v>
                </c:pt>
                <c:pt idx="114">
                  <c:v>1.067392298391832</c:v>
                </c:pt>
                <c:pt idx="115">
                  <c:v>1.0683098993755711</c:v>
                </c:pt>
                <c:pt idx="116">
                  <c:v>1.069958810083173</c:v>
                </c:pt>
                <c:pt idx="117">
                  <c:v>1.071112944229512</c:v>
                </c:pt>
                <c:pt idx="118">
                  <c:v>1.071018526537209</c:v>
                </c:pt>
                <c:pt idx="119">
                  <c:v>1.0702603814511891</c:v>
                </c:pt>
                <c:pt idx="120">
                  <c:v>1.071886976346063</c:v>
                </c:pt>
                <c:pt idx="121">
                  <c:v>1.072876962549052</c:v>
                </c:pt>
                <c:pt idx="122">
                  <c:v>1.0742745168441761</c:v>
                </c:pt>
                <c:pt idx="123">
                  <c:v>1.0732508883967919</c:v>
                </c:pt>
                <c:pt idx="124">
                  <c:v>1.073044928466983</c:v>
                </c:pt>
                <c:pt idx="125">
                  <c:v>1.072264424826767</c:v>
                </c:pt>
                <c:pt idx="126">
                  <c:v>1.0726964800301639</c:v>
                </c:pt>
                <c:pt idx="127">
                  <c:v>1.0721048014246679</c:v>
                </c:pt>
                <c:pt idx="128">
                  <c:v>1.072125694569606</c:v>
                </c:pt>
                <c:pt idx="129">
                  <c:v>1.0716240641826811</c:v>
                </c:pt>
                <c:pt idx="130">
                  <c:v>1.0718738362659159</c:v>
                </c:pt>
                <c:pt idx="131">
                  <c:v>1.072095704349705</c:v>
                </c:pt>
                <c:pt idx="132">
                  <c:v>1.0721566169274179</c:v>
                </c:pt>
                <c:pt idx="133">
                  <c:v>1.073001878030851</c:v>
                </c:pt>
                <c:pt idx="134">
                  <c:v>1.073880497337435</c:v>
                </c:pt>
                <c:pt idx="135">
                  <c:v>1.0730982240111999</c:v>
                </c:pt>
                <c:pt idx="136">
                  <c:v>1.073209306467918</c:v>
                </c:pt>
                <c:pt idx="137">
                  <c:v>1.0731995416976641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270-4FBF-B5FF-79438D2BB159}"/>
            </c:ext>
          </c:extLst>
        </c:ser>
        <c:ser>
          <c:idx val="1"/>
          <c:order val="1"/>
          <c:tx>
            <c:strRef>
              <c:f>'cross compare'!$G$6</c:f>
              <c:strCache>
                <c:ptCount val="1"/>
                <c:pt idx="0">
                  <c:v>d3/d0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'cross compare'!$E$7:$E$144</c:f>
              <c:numCache>
                <c:formatCode>m/d/yyyy</c:formatCode>
                <c:ptCount val="138"/>
                <c:pt idx="0">
                  <c:v>44613</c:v>
                </c:pt>
                <c:pt idx="1">
                  <c:v>44620</c:v>
                </c:pt>
                <c:pt idx="2">
                  <c:v>44627</c:v>
                </c:pt>
                <c:pt idx="3">
                  <c:v>44634</c:v>
                </c:pt>
                <c:pt idx="4">
                  <c:v>44641</c:v>
                </c:pt>
                <c:pt idx="5">
                  <c:v>44648</c:v>
                </c:pt>
                <c:pt idx="6">
                  <c:v>44655</c:v>
                </c:pt>
                <c:pt idx="7">
                  <c:v>44662</c:v>
                </c:pt>
                <c:pt idx="8">
                  <c:v>44669</c:v>
                </c:pt>
                <c:pt idx="9">
                  <c:v>44676</c:v>
                </c:pt>
                <c:pt idx="10">
                  <c:v>44683</c:v>
                </c:pt>
                <c:pt idx="11">
                  <c:v>44690</c:v>
                </c:pt>
                <c:pt idx="12">
                  <c:v>44697</c:v>
                </c:pt>
                <c:pt idx="13">
                  <c:v>44704</c:v>
                </c:pt>
                <c:pt idx="14">
                  <c:v>44711</c:v>
                </c:pt>
                <c:pt idx="15">
                  <c:v>44718</c:v>
                </c:pt>
                <c:pt idx="16">
                  <c:v>44725</c:v>
                </c:pt>
                <c:pt idx="17">
                  <c:v>44732</c:v>
                </c:pt>
                <c:pt idx="18">
                  <c:v>44739</c:v>
                </c:pt>
                <c:pt idx="19">
                  <c:v>44746</c:v>
                </c:pt>
                <c:pt idx="20">
                  <c:v>44753</c:v>
                </c:pt>
                <c:pt idx="21">
                  <c:v>44760</c:v>
                </c:pt>
                <c:pt idx="22">
                  <c:v>44767</c:v>
                </c:pt>
                <c:pt idx="23">
                  <c:v>44774</c:v>
                </c:pt>
                <c:pt idx="24">
                  <c:v>44781</c:v>
                </c:pt>
                <c:pt idx="25">
                  <c:v>44788</c:v>
                </c:pt>
                <c:pt idx="26">
                  <c:v>44795</c:v>
                </c:pt>
                <c:pt idx="27">
                  <c:v>44802</c:v>
                </c:pt>
                <c:pt idx="28">
                  <c:v>44809</c:v>
                </c:pt>
                <c:pt idx="29">
                  <c:v>44816</c:v>
                </c:pt>
                <c:pt idx="30">
                  <c:v>44823</c:v>
                </c:pt>
                <c:pt idx="31">
                  <c:v>44830</c:v>
                </c:pt>
                <c:pt idx="32">
                  <c:v>44837</c:v>
                </c:pt>
                <c:pt idx="33">
                  <c:v>44844</c:v>
                </c:pt>
                <c:pt idx="34">
                  <c:v>44851</c:v>
                </c:pt>
                <c:pt idx="35">
                  <c:v>44858</c:v>
                </c:pt>
                <c:pt idx="36">
                  <c:v>44865</c:v>
                </c:pt>
                <c:pt idx="37">
                  <c:v>44872</c:v>
                </c:pt>
                <c:pt idx="38">
                  <c:v>44879</c:v>
                </c:pt>
                <c:pt idx="39">
                  <c:v>44886</c:v>
                </c:pt>
                <c:pt idx="40">
                  <c:v>44893</c:v>
                </c:pt>
                <c:pt idx="41">
                  <c:v>44900</c:v>
                </c:pt>
                <c:pt idx="42">
                  <c:v>44907</c:v>
                </c:pt>
                <c:pt idx="43">
                  <c:v>44914</c:v>
                </c:pt>
                <c:pt idx="44">
                  <c:v>44921</c:v>
                </c:pt>
                <c:pt idx="45">
                  <c:v>44928</c:v>
                </c:pt>
                <c:pt idx="46">
                  <c:v>44935</c:v>
                </c:pt>
                <c:pt idx="47">
                  <c:v>44942</c:v>
                </c:pt>
                <c:pt idx="48">
                  <c:v>44949</c:v>
                </c:pt>
                <c:pt idx="49">
                  <c:v>44956</c:v>
                </c:pt>
                <c:pt idx="50">
                  <c:v>44963</c:v>
                </c:pt>
                <c:pt idx="51">
                  <c:v>44970</c:v>
                </c:pt>
                <c:pt idx="52">
                  <c:v>44977</c:v>
                </c:pt>
                <c:pt idx="53">
                  <c:v>44984</c:v>
                </c:pt>
                <c:pt idx="54">
                  <c:v>44991</c:v>
                </c:pt>
                <c:pt idx="55">
                  <c:v>44998</c:v>
                </c:pt>
                <c:pt idx="56">
                  <c:v>45005</c:v>
                </c:pt>
                <c:pt idx="57">
                  <c:v>45012</c:v>
                </c:pt>
                <c:pt idx="58">
                  <c:v>45019</c:v>
                </c:pt>
                <c:pt idx="59">
                  <c:v>45026</c:v>
                </c:pt>
                <c:pt idx="60">
                  <c:v>45033</c:v>
                </c:pt>
                <c:pt idx="61">
                  <c:v>45040</c:v>
                </c:pt>
                <c:pt idx="62">
                  <c:v>45047</c:v>
                </c:pt>
                <c:pt idx="63">
                  <c:v>45054</c:v>
                </c:pt>
                <c:pt idx="64">
                  <c:v>45061</c:v>
                </c:pt>
                <c:pt idx="65">
                  <c:v>45068</c:v>
                </c:pt>
                <c:pt idx="66">
                  <c:v>45075</c:v>
                </c:pt>
                <c:pt idx="67">
                  <c:v>45082</c:v>
                </c:pt>
                <c:pt idx="68">
                  <c:v>45089</c:v>
                </c:pt>
                <c:pt idx="69">
                  <c:v>45096</c:v>
                </c:pt>
                <c:pt idx="70">
                  <c:v>45103</c:v>
                </c:pt>
                <c:pt idx="71">
                  <c:v>45110</c:v>
                </c:pt>
                <c:pt idx="72">
                  <c:v>45117</c:v>
                </c:pt>
                <c:pt idx="73">
                  <c:v>45124</c:v>
                </c:pt>
                <c:pt idx="74">
                  <c:v>45131</c:v>
                </c:pt>
                <c:pt idx="75">
                  <c:v>45138</c:v>
                </c:pt>
                <c:pt idx="76">
                  <c:v>45145</c:v>
                </c:pt>
                <c:pt idx="77">
                  <c:v>45152</c:v>
                </c:pt>
                <c:pt idx="78">
                  <c:v>45159</c:v>
                </c:pt>
                <c:pt idx="79">
                  <c:v>45166</c:v>
                </c:pt>
                <c:pt idx="80">
                  <c:v>45173</c:v>
                </c:pt>
                <c:pt idx="81">
                  <c:v>45180</c:v>
                </c:pt>
                <c:pt idx="82">
                  <c:v>45187</c:v>
                </c:pt>
                <c:pt idx="83">
                  <c:v>45194</c:v>
                </c:pt>
                <c:pt idx="84">
                  <c:v>45201</c:v>
                </c:pt>
                <c:pt idx="85">
                  <c:v>45208</c:v>
                </c:pt>
                <c:pt idx="86">
                  <c:v>45215</c:v>
                </c:pt>
                <c:pt idx="87">
                  <c:v>45222</c:v>
                </c:pt>
                <c:pt idx="88">
                  <c:v>45229</c:v>
                </c:pt>
                <c:pt idx="89">
                  <c:v>45236</c:v>
                </c:pt>
                <c:pt idx="90">
                  <c:v>45243</c:v>
                </c:pt>
                <c:pt idx="91">
                  <c:v>45250</c:v>
                </c:pt>
                <c:pt idx="92">
                  <c:v>45257</c:v>
                </c:pt>
                <c:pt idx="93">
                  <c:v>45264</c:v>
                </c:pt>
                <c:pt idx="94">
                  <c:v>45271</c:v>
                </c:pt>
                <c:pt idx="95">
                  <c:v>45278</c:v>
                </c:pt>
                <c:pt idx="96">
                  <c:v>45285</c:v>
                </c:pt>
                <c:pt idx="97">
                  <c:v>45292</c:v>
                </c:pt>
                <c:pt idx="98">
                  <c:v>45299</c:v>
                </c:pt>
                <c:pt idx="99">
                  <c:v>45306</c:v>
                </c:pt>
                <c:pt idx="100">
                  <c:v>45313</c:v>
                </c:pt>
                <c:pt idx="101">
                  <c:v>45320</c:v>
                </c:pt>
                <c:pt idx="102">
                  <c:v>45327</c:v>
                </c:pt>
                <c:pt idx="103">
                  <c:v>45334</c:v>
                </c:pt>
                <c:pt idx="104">
                  <c:v>45341</c:v>
                </c:pt>
                <c:pt idx="105">
                  <c:v>45348</c:v>
                </c:pt>
                <c:pt idx="106">
                  <c:v>45355</c:v>
                </c:pt>
                <c:pt idx="107">
                  <c:v>45362</c:v>
                </c:pt>
                <c:pt idx="108">
                  <c:v>45369</c:v>
                </c:pt>
                <c:pt idx="109">
                  <c:v>45376</c:v>
                </c:pt>
                <c:pt idx="110">
                  <c:v>45383</c:v>
                </c:pt>
                <c:pt idx="111">
                  <c:v>45390</c:v>
                </c:pt>
                <c:pt idx="112">
                  <c:v>45397</c:v>
                </c:pt>
                <c:pt idx="113">
                  <c:v>45404</c:v>
                </c:pt>
                <c:pt idx="114">
                  <c:v>45411</c:v>
                </c:pt>
                <c:pt idx="115">
                  <c:v>45418</c:v>
                </c:pt>
                <c:pt idx="116">
                  <c:v>45425</c:v>
                </c:pt>
                <c:pt idx="117">
                  <c:v>45432</c:v>
                </c:pt>
                <c:pt idx="118">
                  <c:v>45439</c:v>
                </c:pt>
                <c:pt idx="119">
                  <c:v>45446</c:v>
                </c:pt>
                <c:pt idx="120">
                  <c:v>45453</c:v>
                </c:pt>
                <c:pt idx="121">
                  <c:v>45460</c:v>
                </c:pt>
                <c:pt idx="122">
                  <c:v>45467</c:v>
                </c:pt>
                <c:pt idx="123">
                  <c:v>45474</c:v>
                </c:pt>
                <c:pt idx="124">
                  <c:v>45481</c:v>
                </c:pt>
                <c:pt idx="125">
                  <c:v>45488</c:v>
                </c:pt>
                <c:pt idx="126">
                  <c:v>45495</c:v>
                </c:pt>
                <c:pt idx="127">
                  <c:v>45502</c:v>
                </c:pt>
                <c:pt idx="128">
                  <c:v>45509</c:v>
                </c:pt>
                <c:pt idx="129">
                  <c:v>45516</c:v>
                </c:pt>
                <c:pt idx="130">
                  <c:v>45523</c:v>
                </c:pt>
                <c:pt idx="131">
                  <c:v>45530</c:v>
                </c:pt>
                <c:pt idx="132">
                  <c:v>45537</c:v>
                </c:pt>
                <c:pt idx="133">
                  <c:v>45544</c:v>
                </c:pt>
                <c:pt idx="134">
                  <c:v>45551</c:v>
                </c:pt>
                <c:pt idx="135">
                  <c:v>45558</c:v>
                </c:pt>
                <c:pt idx="136">
                  <c:v>45565</c:v>
                </c:pt>
                <c:pt idx="137">
                  <c:v>45572</c:v>
                </c:pt>
              </c:numCache>
            </c:numRef>
          </c:cat>
          <c:val>
            <c:numRef>
              <c:f>'cross compare'!$G$7:$G$144</c:f>
              <c:numCache>
                <c:formatCode>General</c:formatCode>
                <c:ptCount val="138"/>
                <c:pt idx="0">
                  <c:v>0.95823568214582444</c:v>
                </c:pt>
                <c:pt idx="1">
                  <c:v>0.95855557325044127</c:v>
                </c:pt>
                <c:pt idx="2">
                  <c:v>0.96363796648968991</c:v>
                </c:pt>
                <c:pt idx="3">
                  <c:v>1</c:v>
                </c:pt>
                <c:pt idx="4">
                  <c:v>1.0268406374941641</c:v>
                </c:pt>
                <c:pt idx="5">
                  <c:v>1.053491960862565</c:v>
                </c:pt>
                <c:pt idx="6">
                  <c:v>1.0880284692675639</c:v>
                </c:pt>
                <c:pt idx="7">
                  <c:v>1.118703047644126</c:v>
                </c:pt>
                <c:pt idx="8">
                  <c:v>1.1551197086906431</c:v>
                </c:pt>
                <c:pt idx="9">
                  <c:v>1.1894309409579951</c:v>
                </c:pt>
                <c:pt idx="10">
                  <c:v>1.210450422033573</c:v>
                </c:pt>
                <c:pt idx="11">
                  <c:v>1.2314713940838811</c:v>
                </c:pt>
                <c:pt idx="12">
                  <c:v>1.252940570001515</c:v>
                </c:pt>
                <c:pt idx="13">
                  <c:v>1.268061543166862</c:v>
                </c:pt>
                <c:pt idx="14">
                  <c:v>1.289309808821663</c:v>
                </c:pt>
                <c:pt idx="15">
                  <c:v>1.298164874587153</c:v>
                </c:pt>
                <c:pt idx="16">
                  <c:v>1.3165050652990631</c:v>
                </c:pt>
                <c:pt idx="17">
                  <c:v>1.325141220195555</c:v>
                </c:pt>
                <c:pt idx="18">
                  <c:v>1.3360765326803301</c:v>
                </c:pt>
                <c:pt idx="19">
                  <c:v>1.3459997257114931</c:v>
                </c:pt>
                <c:pt idx="20">
                  <c:v>1.355436354459753</c:v>
                </c:pt>
                <c:pt idx="21">
                  <c:v>1.3719396455117709</c:v>
                </c:pt>
                <c:pt idx="22">
                  <c:v>1.3771054146551069</c:v>
                </c:pt>
                <c:pt idx="23">
                  <c:v>1.390470304423129</c:v>
                </c:pt>
                <c:pt idx="24">
                  <c:v>1.3971124874497809</c:v>
                </c:pt>
                <c:pt idx="25">
                  <c:v>1.4048238115273231</c:v>
                </c:pt>
                <c:pt idx="26">
                  <c:v>1.4074565151564229</c:v>
                </c:pt>
                <c:pt idx="27">
                  <c:v>1.4204941081540561</c:v>
                </c:pt>
                <c:pt idx="28">
                  <c:v>1.418350844439731</c:v>
                </c:pt>
                <c:pt idx="29">
                  <c:v>1.430403265942634</c:v>
                </c:pt>
                <c:pt idx="30">
                  <c:v>1.436488709235864</c:v>
                </c:pt>
                <c:pt idx="31">
                  <c:v>1.4373518650849659</c:v>
                </c:pt>
                <c:pt idx="32">
                  <c:v>1.4381090822375879</c:v>
                </c:pt>
                <c:pt idx="33">
                  <c:v>1.438546312084569</c:v>
                </c:pt>
                <c:pt idx="34">
                  <c:v>1.444387211951861</c:v>
                </c:pt>
                <c:pt idx="35">
                  <c:v>1.448539903309108</c:v>
                </c:pt>
                <c:pt idx="36">
                  <c:v>1.4541769044042689</c:v>
                </c:pt>
                <c:pt idx="37">
                  <c:v>1.457895916482991</c:v>
                </c:pt>
                <c:pt idx="38">
                  <c:v>1.4648463798595399</c:v>
                </c:pt>
                <c:pt idx="39">
                  <c:v>1.4704014315562111</c:v>
                </c:pt>
                <c:pt idx="40">
                  <c:v>1.4765564266447011</c:v>
                </c:pt>
                <c:pt idx="41">
                  <c:v>1.4797114196073189</c:v>
                </c:pt>
                <c:pt idx="42">
                  <c:v>1.486917995017228</c:v>
                </c:pt>
                <c:pt idx="43">
                  <c:v>1.4940822670114351</c:v>
                </c:pt>
                <c:pt idx="44">
                  <c:v>1.495383393743996</c:v>
                </c:pt>
                <c:pt idx="45">
                  <c:v>1.501224058036519</c:v>
                </c:pt>
                <c:pt idx="46">
                  <c:v>1.5064628061480561</c:v>
                </c:pt>
                <c:pt idx="47">
                  <c:v>1.5105553192055581</c:v>
                </c:pt>
                <c:pt idx="48">
                  <c:v>1.5172507378696749</c:v>
                </c:pt>
                <c:pt idx="49">
                  <c:v>1.520609290116252</c:v>
                </c:pt>
                <c:pt idx="50">
                  <c:v>1.5257879763452249</c:v>
                </c:pt>
                <c:pt idx="51">
                  <c:v>1.53027195677753</c:v>
                </c:pt>
                <c:pt idx="52">
                  <c:v>1.5363751275650861</c:v>
                </c:pt>
                <c:pt idx="53">
                  <c:v>1.5396572350363</c:v>
                </c:pt>
                <c:pt idx="54">
                  <c:v>1.544683852734887</c:v>
                </c:pt>
                <c:pt idx="55">
                  <c:v>1.5470257390619551</c:v>
                </c:pt>
                <c:pt idx="56">
                  <c:v>1.551801927986876</c:v>
                </c:pt>
                <c:pt idx="57">
                  <c:v>1.5546626958261169</c:v>
                </c:pt>
                <c:pt idx="58">
                  <c:v>1.556417931783832</c:v>
                </c:pt>
                <c:pt idx="59">
                  <c:v>1.5620533428568351</c:v>
                </c:pt>
                <c:pt idx="60">
                  <c:v>1.5680772509059731</c:v>
                </c:pt>
                <c:pt idx="61">
                  <c:v>1.5725688912612821</c:v>
                </c:pt>
                <c:pt idx="62">
                  <c:v>1.57563704731346</c:v>
                </c:pt>
                <c:pt idx="63">
                  <c:v>1.582141507176021</c:v>
                </c:pt>
                <c:pt idx="64">
                  <c:v>1.585232523372871</c:v>
                </c:pt>
                <c:pt idx="65">
                  <c:v>1.5887249249491371</c:v>
                </c:pt>
                <c:pt idx="66">
                  <c:v>1.5919312341447911</c:v>
                </c:pt>
                <c:pt idx="67">
                  <c:v>1.5942850651082301</c:v>
                </c:pt>
                <c:pt idx="68">
                  <c:v>1.596814698756158</c:v>
                </c:pt>
                <c:pt idx="69">
                  <c:v>1.60022813953971</c:v>
                </c:pt>
                <c:pt idx="70">
                  <c:v>1.603536070237382</c:v>
                </c:pt>
                <c:pt idx="71">
                  <c:v>1.606570264094495</c:v>
                </c:pt>
                <c:pt idx="72">
                  <c:v>1.609673131152451</c:v>
                </c:pt>
                <c:pt idx="73">
                  <c:v>1.613026915470674</c:v>
                </c:pt>
                <c:pt idx="74">
                  <c:v>1.6164077965405641</c:v>
                </c:pt>
                <c:pt idx="75">
                  <c:v>1.620141785571267</c:v>
                </c:pt>
                <c:pt idx="76">
                  <c:v>1.621917781259901</c:v>
                </c:pt>
                <c:pt idx="77">
                  <c:v>1.62076490910344</c:v>
                </c:pt>
                <c:pt idx="78">
                  <c:v>1.6249538055982959</c:v>
                </c:pt>
                <c:pt idx="79">
                  <c:v>1.6302159014473689</c:v>
                </c:pt>
                <c:pt idx="80">
                  <c:v>1.6330549023256791</c:v>
                </c:pt>
                <c:pt idx="81">
                  <c:v>1.6358095157486929</c:v>
                </c:pt>
                <c:pt idx="82">
                  <c:v>1.6368233519869559</c:v>
                </c:pt>
                <c:pt idx="83">
                  <c:v>1.637823810665002</c:v>
                </c:pt>
                <c:pt idx="84">
                  <c:v>1.63736984937581</c:v>
                </c:pt>
                <c:pt idx="85">
                  <c:v>1.641139824218085</c:v>
                </c:pt>
                <c:pt idx="86">
                  <c:v>1.641574066784766</c:v>
                </c:pt>
                <c:pt idx="87">
                  <c:v>1.6452967951944151</c:v>
                </c:pt>
                <c:pt idx="88">
                  <c:v>1.646052925469659</c:v>
                </c:pt>
                <c:pt idx="89">
                  <c:v>1.645953686617885</c:v>
                </c:pt>
                <c:pt idx="90">
                  <c:v>1.6464915575318599</c:v>
                </c:pt>
                <c:pt idx="91">
                  <c:v>1.648333804021304</c:v>
                </c:pt>
                <c:pt idx="92">
                  <c:v>1.6500608317913199</c:v>
                </c:pt>
                <c:pt idx="93">
                  <c:v>1.6493439330981881</c:v>
                </c:pt>
                <c:pt idx="94">
                  <c:v>1.651229008428766</c:v>
                </c:pt>
                <c:pt idx="95">
                  <c:v>1.6485592167574781</c:v>
                </c:pt>
                <c:pt idx="96">
                  <c:v>1.647283152601738</c:v>
                </c:pt>
                <c:pt idx="97">
                  <c:v>1.6448039948856299</c:v>
                </c:pt>
                <c:pt idx="98">
                  <c:v>1.645596683064793</c:v>
                </c:pt>
                <c:pt idx="99">
                  <c:v>1.6454603042569409</c:v>
                </c:pt>
                <c:pt idx="100">
                  <c:v>1.6470213413720289</c:v>
                </c:pt>
                <c:pt idx="101">
                  <c:v>1.6484464025983261</c:v>
                </c:pt>
                <c:pt idx="102">
                  <c:v>1.6505071510835609</c:v>
                </c:pt>
                <c:pt idx="103">
                  <c:v>1.651960473433169</c:v>
                </c:pt>
                <c:pt idx="104">
                  <c:v>1.6543047855722091</c:v>
                </c:pt>
                <c:pt idx="105">
                  <c:v>1.655182920174455</c:v>
                </c:pt>
                <c:pt idx="106">
                  <c:v>1.655265818246533</c:v>
                </c:pt>
                <c:pt idx="107">
                  <c:v>1.655385329414089</c:v>
                </c:pt>
                <c:pt idx="108">
                  <c:v>1.6572510151968309</c:v>
                </c:pt>
                <c:pt idx="109">
                  <c:v>1.6590073895552691</c:v>
                </c:pt>
                <c:pt idx="110">
                  <c:v>1.661920009688979</c:v>
                </c:pt>
                <c:pt idx="111">
                  <c:v>1.66125043975961</c:v>
                </c:pt>
                <c:pt idx="112">
                  <c:v>1.6611641069286369</c:v>
                </c:pt>
                <c:pt idx="113">
                  <c:v>1.6629541698726551</c:v>
                </c:pt>
                <c:pt idx="114">
                  <c:v>1.665219980140161</c:v>
                </c:pt>
                <c:pt idx="115">
                  <c:v>1.666704143810543</c:v>
                </c:pt>
                <c:pt idx="116">
                  <c:v>1.668370888730446</c:v>
                </c:pt>
                <c:pt idx="117">
                  <c:v>1.669608430142552</c:v>
                </c:pt>
                <c:pt idx="118">
                  <c:v>1.6705792007284941</c:v>
                </c:pt>
                <c:pt idx="119">
                  <c:v>1.67103816327303</c:v>
                </c:pt>
                <c:pt idx="120">
                  <c:v>1.674219077113313</c:v>
                </c:pt>
                <c:pt idx="121">
                  <c:v>1.6752939190098159</c:v>
                </c:pt>
                <c:pt idx="122">
                  <c:v>1.678916662386664</c:v>
                </c:pt>
                <c:pt idx="123">
                  <c:v>1.6791170715238619</c:v>
                </c:pt>
                <c:pt idx="124">
                  <c:v>1.679285634800989</c:v>
                </c:pt>
                <c:pt idx="125">
                  <c:v>1.679013611648184</c:v>
                </c:pt>
                <c:pt idx="126">
                  <c:v>1.679552956056156</c:v>
                </c:pt>
                <c:pt idx="127">
                  <c:v>1.679194774243155</c:v>
                </c:pt>
                <c:pt idx="128">
                  <c:v>1.6804835704260299</c:v>
                </c:pt>
                <c:pt idx="129">
                  <c:v>1.680650462079128</c:v>
                </c:pt>
                <c:pt idx="130">
                  <c:v>1.6816980441319651</c:v>
                </c:pt>
                <c:pt idx="131">
                  <c:v>1.681970051450336</c:v>
                </c:pt>
                <c:pt idx="132">
                  <c:v>1.682085793281185</c:v>
                </c:pt>
                <c:pt idx="133">
                  <c:v>1.6828370261940691</c:v>
                </c:pt>
                <c:pt idx="134">
                  <c:v>1.6830379410993159</c:v>
                </c:pt>
                <c:pt idx="135">
                  <c:v>1.6825953930274291</c:v>
                </c:pt>
                <c:pt idx="136">
                  <c:v>1.6824439858850559</c:v>
                </c:pt>
                <c:pt idx="137">
                  <c:v>1.68229544754982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270-4FBF-B5FF-79438D2BB1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22285040"/>
        <c:axId val="1022287440"/>
      </c:lineChart>
      <c:dateAx>
        <c:axId val="1022285040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2287440"/>
        <c:crosses val="autoZero"/>
        <c:auto val="1"/>
        <c:lblOffset val="100"/>
        <c:baseTimeUnit val="days"/>
      </c:dateAx>
      <c:valAx>
        <c:axId val="10222874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22850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[KCOR_analysis.xlsx]booster 2 v 0 ASMR!PivotTable6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KCOR(t)</a:t>
            </a:r>
            <a:r>
              <a:rPr lang="en-US" baseline="0"/>
              <a:t> for Dose 2 vs. 0 for 2022_06 fixed enrollment date. ASMR.</a:t>
            </a:r>
            <a:br>
              <a:rPr lang="en-US" baseline="0"/>
            </a:br>
            <a:r>
              <a:rPr lang="en-US" baseline="0"/>
              <a:t>The harm subsides on dose 2 people by booster so KCOR shows a flat line.</a:t>
            </a:r>
            <a:br>
              <a:rPr lang="en-US" baseline="0"/>
            </a:br>
            <a:r>
              <a:rPr lang="en-US" baseline="0"/>
              <a:t>This also falsifies dynamic HVE claims since not mirror image of 3 v 0.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'booster 2 v 0 ASMR'!$B$6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'booster 2 v 0 ASMR'!$A$7:$A$145</c:f>
              <c:strCache>
                <c:ptCount val="138"/>
                <c:pt idx="0">
                  <c:v>2/21/2022</c:v>
                </c:pt>
                <c:pt idx="1">
                  <c:v>2/28/2022</c:v>
                </c:pt>
                <c:pt idx="2">
                  <c:v>3/7/2022</c:v>
                </c:pt>
                <c:pt idx="3">
                  <c:v>3/14/2022</c:v>
                </c:pt>
                <c:pt idx="4">
                  <c:v>3/21/2022</c:v>
                </c:pt>
                <c:pt idx="5">
                  <c:v>3/28/2022</c:v>
                </c:pt>
                <c:pt idx="6">
                  <c:v>4/4/2022</c:v>
                </c:pt>
                <c:pt idx="7">
                  <c:v>4/11/2022</c:v>
                </c:pt>
                <c:pt idx="8">
                  <c:v>4/18/2022</c:v>
                </c:pt>
                <c:pt idx="9">
                  <c:v>4/25/2022</c:v>
                </c:pt>
                <c:pt idx="10">
                  <c:v>5/2/2022</c:v>
                </c:pt>
                <c:pt idx="11">
                  <c:v>5/9/2022</c:v>
                </c:pt>
                <c:pt idx="12">
                  <c:v>5/16/2022</c:v>
                </c:pt>
                <c:pt idx="13">
                  <c:v>5/23/2022</c:v>
                </c:pt>
                <c:pt idx="14">
                  <c:v>5/30/2022</c:v>
                </c:pt>
                <c:pt idx="15">
                  <c:v>6/6/2022</c:v>
                </c:pt>
                <c:pt idx="16">
                  <c:v>6/13/2022</c:v>
                </c:pt>
                <c:pt idx="17">
                  <c:v>6/20/2022</c:v>
                </c:pt>
                <c:pt idx="18">
                  <c:v>6/27/2022</c:v>
                </c:pt>
                <c:pt idx="19">
                  <c:v>7/4/2022</c:v>
                </c:pt>
                <c:pt idx="20">
                  <c:v>7/11/2022</c:v>
                </c:pt>
                <c:pt idx="21">
                  <c:v>7/18/2022</c:v>
                </c:pt>
                <c:pt idx="22">
                  <c:v>7/25/2022</c:v>
                </c:pt>
                <c:pt idx="23">
                  <c:v>8/1/2022</c:v>
                </c:pt>
                <c:pt idx="24">
                  <c:v>8/8/2022</c:v>
                </c:pt>
                <c:pt idx="25">
                  <c:v>8/15/2022</c:v>
                </c:pt>
                <c:pt idx="26">
                  <c:v>8/22/2022</c:v>
                </c:pt>
                <c:pt idx="27">
                  <c:v>8/29/2022</c:v>
                </c:pt>
                <c:pt idx="28">
                  <c:v>9/5/2022</c:v>
                </c:pt>
                <c:pt idx="29">
                  <c:v>9/12/2022</c:v>
                </c:pt>
                <c:pt idx="30">
                  <c:v>9/19/2022</c:v>
                </c:pt>
                <c:pt idx="31">
                  <c:v>9/26/2022</c:v>
                </c:pt>
                <c:pt idx="32">
                  <c:v>10/3/2022</c:v>
                </c:pt>
                <c:pt idx="33">
                  <c:v>10/10/2022</c:v>
                </c:pt>
                <c:pt idx="34">
                  <c:v>10/17/2022</c:v>
                </c:pt>
                <c:pt idx="35">
                  <c:v>10/24/2022</c:v>
                </c:pt>
                <c:pt idx="36">
                  <c:v>10/31/2022</c:v>
                </c:pt>
                <c:pt idx="37">
                  <c:v>11/7/2022</c:v>
                </c:pt>
                <c:pt idx="38">
                  <c:v>11/14/2022</c:v>
                </c:pt>
                <c:pt idx="39">
                  <c:v>11/21/2022</c:v>
                </c:pt>
                <c:pt idx="40">
                  <c:v>11/28/2022</c:v>
                </c:pt>
                <c:pt idx="41">
                  <c:v>12/5/2022</c:v>
                </c:pt>
                <c:pt idx="42">
                  <c:v>12/12/2022</c:v>
                </c:pt>
                <c:pt idx="43">
                  <c:v>12/19/2022</c:v>
                </c:pt>
                <c:pt idx="44">
                  <c:v>12/26/2022</c:v>
                </c:pt>
                <c:pt idx="45">
                  <c:v>1/2/2023</c:v>
                </c:pt>
                <c:pt idx="46">
                  <c:v>1/9/2023</c:v>
                </c:pt>
                <c:pt idx="47">
                  <c:v>1/16/2023</c:v>
                </c:pt>
                <c:pt idx="48">
                  <c:v>1/23/2023</c:v>
                </c:pt>
                <c:pt idx="49">
                  <c:v>1/30/2023</c:v>
                </c:pt>
                <c:pt idx="50">
                  <c:v>2/6/2023</c:v>
                </c:pt>
                <c:pt idx="51">
                  <c:v>2/13/2023</c:v>
                </c:pt>
                <c:pt idx="52">
                  <c:v>2/20/2023</c:v>
                </c:pt>
                <c:pt idx="53">
                  <c:v>2/27/2023</c:v>
                </c:pt>
                <c:pt idx="54">
                  <c:v>3/6/2023</c:v>
                </c:pt>
                <c:pt idx="55">
                  <c:v>3/13/2023</c:v>
                </c:pt>
                <c:pt idx="56">
                  <c:v>3/20/2023</c:v>
                </c:pt>
                <c:pt idx="57">
                  <c:v>3/27/2023</c:v>
                </c:pt>
                <c:pt idx="58">
                  <c:v>4/3/2023</c:v>
                </c:pt>
                <c:pt idx="59">
                  <c:v>4/10/2023</c:v>
                </c:pt>
                <c:pt idx="60">
                  <c:v>4/17/2023</c:v>
                </c:pt>
                <c:pt idx="61">
                  <c:v>4/24/2023</c:v>
                </c:pt>
                <c:pt idx="62">
                  <c:v>5/1/2023</c:v>
                </c:pt>
                <c:pt idx="63">
                  <c:v>5/8/2023</c:v>
                </c:pt>
                <c:pt idx="64">
                  <c:v>5/15/2023</c:v>
                </c:pt>
                <c:pt idx="65">
                  <c:v>5/22/2023</c:v>
                </c:pt>
                <c:pt idx="66">
                  <c:v>5/29/2023</c:v>
                </c:pt>
                <c:pt idx="67">
                  <c:v>6/5/2023</c:v>
                </c:pt>
                <c:pt idx="68">
                  <c:v>6/12/2023</c:v>
                </c:pt>
                <c:pt idx="69">
                  <c:v>6/19/2023</c:v>
                </c:pt>
                <c:pt idx="70">
                  <c:v>6/26/2023</c:v>
                </c:pt>
                <c:pt idx="71">
                  <c:v>7/3/2023</c:v>
                </c:pt>
                <c:pt idx="72">
                  <c:v>7/10/2023</c:v>
                </c:pt>
                <c:pt idx="73">
                  <c:v>7/17/2023</c:v>
                </c:pt>
                <c:pt idx="74">
                  <c:v>7/24/2023</c:v>
                </c:pt>
                <c:pt idx="75">
                  <c:v>7/31/2023</c:v>
                </c:pt>
                <c:pt idx="76">
                  <c:v>8/7/2023</c:v>
                </c:pt>
                <c:pt idx="77">
                  <c:v>8/14/2023</c:v>
                </c:pt>
                <c:pt idx="78">
                  <c:v>8/21/2023</c:v>
                </c:pt>
                <c:pt idx="79">
                  <c:v>8/28/2023</c:v>
                </c:pt>
                <c:pt idx="80">
                  <c:v>9/4/2023</c:v>
                </c:pt>
                <c:pt idx="81">
                  <c:v>9/11/2023</c:v>
                </c:pt>
                <c:pt idx="82">
                  <c:v>9/18/2023</c:v>
                </c:pt>
                <c:pt idx="83">
                  <c:v>9/25/2023</c:v>
                </c:pt>
                <c:pt idx="84">
                  <c:v>10/2/2023</c:v>
                </c:pt>
                <c:pt idx="85">
                  <c:v>10/9/2023</c:v>
                </c:pt>
                <c:pt idx="86">
                  <c:v>10/16/2023</c:v>
                </c:pt>
                <c:pt idx="87">
                  <c:v>10/23/2023</c:v>
                </c:pt>
                <c:pt idx="88">
                  <c:v>10/30/2023</c:v>
                </c:pt>
                <c:pt idx="89">
                  <c:v>11/6/2023</c:v>
                </c:pt>
                <c:pt idx="90">
                  <c:v>11/13/2023</c:v>
                </c:pt>
                <c:pt idx="91">
                  <c:v>11/20/2023</c:v>
                </c:pt>
                <c:pt idx="92">
                  <c:v>11/27/2023</c:v>
                </c:pt>
                <c:pt idx="93">
                  <c:v>12/4/2023</c:v>
                </c:pt>
                <c:pt idx="94">
                  <c:v>12/11/2023</c:v>
                </c:pt>
                <c:pt idx="95">
                  <c:v>12/18/2023</c:v>
                </c:pt>
                <c:pt idx="96">
                  <c:v>12/25/2023</c:v>
                </c:pt>
                <c:pt idx="97">
                  <c:v>1/1/2024</c:v>
                </c:pt>
                <c:pt idx="98">
                  <c:v>1/8/2024</c:v>
                </c:pt>
                <c:pt idx="99">
                  <c:v>1/15/2024</c:v>
                </c:pt>
                <c:pt idx="100">
                  <c:v>1/22/2024</c:v>
                </c:pt>
                <c:pt idx="101">
                  <c:v>1/29/2024</c:v>
                </c:pt>
                <c:pt idx="102">
                  <c:v>2/5/2024</c:v>
                </c:pt>
                <c:pt idx="103">
                  <c:v>2/12/2024</c:v>
                </c:pt>
                <c:pt idx="104">
                  <c:v>2/19/2024</c:v>
                </c:pt>
                <c:pt idx="105">
                  <c:v>2/26/2024</c:v>
                </c:pt>
                <c:pt idx="106">
                  <c:v>3/4/2024</c:v>
                </c:pt>
                <c:pt idx="107">
                  <c:v>3/11/2024</c:v>
                </c:pt>
                <c:pt idx="108">
                  <c:v>3/18/2024</c:v>
                </c:pt>
                <c:pt idx="109">
                  <c:v>3/25/2024</c:v>
                </c:pt>
                <c:pt idx="110">
                  <c:v>4/1/2024</c:v>
                </c:pt>
                <c:pt idx="111">
                  <c:v>4/8/2024</c:v>
                </c:pt>
                <c:pt idx="112">
                  <c:v>4/15/2024</c:v>
                </c:pt>
                <c:pt idx="113">
                  <c:v>4/22/2024</c:v>
                </c:pt>
                <c:pt idx="114">
                  <c:v>4/29/2024</c:v>
                </c:pt>
                <c:pt idx="115">
                  <c:v>5/6/2024</c:v>
                </c:pt>
                <c:pt idx="116">
                  <c:v>5/13/2024</c:v>
                </c:pt>
                <c:pt idx="117">
                  <c:v>5/20/2024</c:v>
                </c:pt>
                <c:pt idx="118">
                  <c:v>5/27/2024</c:v>
                </c:pt>
                <c:pt idx="119">
                  <c:v>6/3/2024</c:v>
                </c:pt>
                <c:pt idx="120">
                  <c:v>6/10/2024</c:v>
                </c:pt>
                <c:pt idx="121">
                  <c:v>6/17/2024</c:v>
                </c:pt>
                <c:pt idx="122">
                  <c:v>6/24/2024</c:v>
                </c:pt>
                <c:pt idx="123">
                  <c:v>7/1/2024</c:v>
                </c:pt>
                <c:pt idx="124">
                  <c:v>7/8/2024</c:v>
                </c:pt>
                <c:pt idx="125">
                  <c:v>7/15/2024</c:v>
                </c:pt>
                <c:pt idx="126">
                  <c:v>7/22/2024</c:v>
                </c:pt>
                <c:pt idx="127">
                  <c:v>7/29/2024</c:v>
                </c:pt>
                <c:pt idx="128">
                  <c:v>8/5/2024</c:v>
                </c:pt>
                <c:pt idx="129">
                  <c:v>8/12/2024</c:v>
                </c:pt>
                <c:pt idx="130">
                  <c:v>8/19/2024</c:v>
                </c:pt>
                <c:pt idx="131">
                  <c:v>8/26/2024</c:v>
                </c:pt>
                <c:pt idx="132">
                  <c:v>9/2/2024</c:v>
                </c:pt>
                <c:pt idx="133">
                  <c:v>9/9/2024</c:v>
                </c:pt>
                <c:pt idx="134">
                  <c:v>9/16/2024</c:v>
                </c:pt>
                <c:pt idx="135">
                  <c:v>9/23/2024</c:v>
                </c:pt>
                <c:pt idx="136">
                  <c:v>9/30/2024</c:v>
                </c:pt>
                <c:pt idx="137">
                  <c:v>10/7/2024</c:v>
                </c:pt>
              </c:strCache>
            </c:strRef>
          </c:cat>
          <c:val>
            <c:numRef>
              <c:f>'booster 2 v 0 ASMR'!$B$7:$B$145</c:f>
              <c:numCache>
                <c:formatCode>General</c:formatCode>
                <c:ptCount val="138"/>
                <c:pt idx="0">
                  <c:v>0.96761632664981612</c:v>
                </c:pt>
                <c:pt idx="1">
                  <c:v>0.95131636184687463</c:v>
                </c:pt>
                <c:pt idx="2">
                  <c:v>0.97300521457307176</c:v>
                </c:pt>
                <c:pt idx="3">
                  <c:v>1</c:v>
                </c:pt>
                <c:pt idx="4">
                  <c:v>0.99592861446441916</c:v>
                </c:pt>
                <c:pt idx="5">
                  <c:v>1.0021075974831239</c:v>
                </c:pt>
                <c:pt idx="6">
                  <c:v>1.010210903996362</c:v>
                </c:pt>
                <c:pt idx="7">
                  <c:v>1.0218548457625061</c:v>
                </c:pt>
                <c:pt idx="8">
                  <c:v>1.037515918138004</c:v>
                </c:pt>
                <c:pt idx="9">
                  <c:v>1.0450256971588989</c:v>
                </c:pt>
                <c:pt idx="10">
                  <c:v>1.0460215694386339</c:v>
                </c:pt>
                <c:pt idx="11">
                  <c:v>1.0460236161481611</c:v>
                </c:pt>
                <c:pt idx="12">
                  <c:v>1.059072410540193</c:v>
                </c:pt>
                <c:pt idx="13">
                  <c:v>1.064408032687606</c:v>
                </c:pt>
                <c:pt idx="14">
                  <c:v>1.072222388187684</c:v>
                </c:pt>
                <c:pt idx="15">
                  <c:v>1.07432611489203</c:v>
                </c:pt>
                <c:pt idx="16">
                  <c:v>1.0836140646886641</c:v>
                </c:pt>
                <c:pt idx="17">
                  <c:v>1.08533604028562</c:v>
                </c:pt>
                <c:pt idx="18">
                  <c:v>1.0866270433681851</c:v>
                </c:pt>
                <c:pt idx="19">
                  <c:v>1.087294528216131</c:v>
                </c:pt>
                <c:pt idx="20">
                  <c:v>1.084311951690252</c:v>
                </c:pt>
                <c:pt idx="21">
                  <c:v>1.084106892019262</c:v>
                </c:pt>
                <c:pt idx="22">
                  <c:v>1.0788736015448339</c:v>
                </c:pt>
                <c:pt idx="23">
                  <c:v>1.0791033067617499</c:v>
                </c:pt>
                <c:pt idx="24">
                  <c:v>1.0787489329112221</c:v>
                </c:pt>
                <c:pt idx="25">
                  <c:v>1.078580147395684</c:v>
                </c:pt>
                <c:pt idx="26">
                  <c:v>1.0808152651329299</c:v>
                </c:pt>
                <c:pt idx="27">
                  <c:v>1.0844860282770741</c:v>
                </c:pt>
                <c:pt idx="28">
                  <c:v>1.078078155310408</c:v>
                </c:pt>
                <c:pt idx="29">
                  <c:v>1.078880607421014</c:v>
                </c:pt>
                <c:pt idx="30">
                  <c:v>1.0789210814501251</c:v>
                </c:pt>
                <c:pt idx="31">
                  <c:v>1.075589925546645</c:v>
                </c:pt>
                <c:pt idx="32">
                  <c:v>1.0724754640256819</c:v>
                </c:pt>
                <c:pt idx="33">
                  <c:v>1.066233136793596</c:v>
                </c:pt>
                <c:pt idx="34">
                  <c:v>1.0672276488611361</c:v>
                </c:pt>
                <c:pt idx="35">
                  <c:v>1.0622639968582741</c:v>
                </c:pt>
                <c:pt idx="36">
                  <c:v>1.060323301701801</c:v>
                </c:pt>
                <c:pt idx="37">
                  <c:v>1.0574216902901381</c:v>
                </c:pt>
                <c:pt idx="38">
                  <c:v>1.0584571127474789</c:v>
                </c:pt>
                <c:pt idx="39">
                  <c:v>1.059726229883289</c:v>
                </c:pt>
                <c:pt idx="40">
                  <c:v>1.0616185852115829</c:v>
                </c:pt>
                <c:pt idx="41">
                  <c:v>1.0608075922804709</c:v>
                </c:pt>
                <c:pt idx="42">
                  <c:v>1.0629179300816549</c:v>
                </c:pt>
                <c:pt idx="43">
                  <c:v>1.0614696668023029</c:v>
                </c:pt>
                <c:pt idx="44">
                  <c:v>1.062074260979881</c:v>
                </c:pt>
                <c:pt idx="45">
                  <c:v>1.065745781688588</c:v>
                </c:pt>
                <c:pt idx="46">
                  <c:v>1.067193478933349</c:v>
                </c:pt>
                <c:pt idx="47">
                  <c:v>1.0672784868950369</c:v>
                </c:pt>
                <c:pt idx="48">
                  <c:v>1.0670030197376079</c:v>
                </c:pt>
                <c:pt idx="49">
                  <c:v>1.067677040669067</c:v>
                </c:pt>
                <c:pt idx="50">
                  <c:v>1.066972799965564</c:v>
                </c:pt>
                <c:pt idx="51">
                  <c:v>1.064400866748052</c:v>
                </c:pt>
                <c:pt idx="52">
                  <c:v>1.0645388521225261</c:v>
                </c:pt>
                <c:pt idx="53">
                  <c:v>1.064488190130628</c:v>
                </c:pt>
                <c:pt idx="54">
                  <c:v>1.0641902274302339</c:v>
                </c:pt>
                <c:pt idx="55">
                  <c:v>1.063166297763197</c:v>
                </c:pt>
                <c:pt idx="56">
                  <c:v>1.063201288500494</c:v>
                </c:pt>
                <c:pt idx="57">
                  <c:v>1.0611081089309591</c:v>
                </c:pt>
                <c:pt idx="58">
                  <c:v>1.060274252339152</c:v>
                </c:pt>
                <c:pt idx="59">
                  <c:v>1.0612476821069741</c:v>
                </c:pt>
                <c:pt idx="60">
                  <c:v>1.0631139518299171</c:v>
                </c:pt>
                <c:pt idx="61">
                  <c:v>1.0624950018754089</c:v>
                </c:pt>
                <c:pt idx="62">
                  <c:v>1.06289208953204</c:v>
                </c:pt>
                <c:pt idx="63">
                  <c:v>1.065363031084356</c:v>
                </c:pt>
                <c:pt idx="64">
                  <c:v>1.066594058084902</c:v>
                </c:pt>
                <c:pt idx="65">
                  <c:v>1.0664787592372991</c:v>
                </c:pt>
                <c:pt idx="66">
                  <c:v>1.067880799709799</c:v>
                </c:pt>
                <c:pt idx="67">
                  <c:v>1.0667946861412729</c:v>
                </c:pt>
                <c:pt idx="68">
                  <c:v>1.0689521836904801</c:v>
                </c:pt>
                <c:pt idx="69">
                  <c:v>1.070491460820765</c:v>
                </c:pt>
                <c:pt idx="70">
                  <c:v>1.072329415769381</c:v>
                </c:pt>
                <c:pt idx="71">
                  <c:v>1.0726843774484811</c:v>
                </c:pt>
                <c:pt idx="72">
                  <c:v>1.071822158395151</c:v>
                </c:pt>
                <c:pt idx="73">
                  <c:v>1.073442725838224</c:v>
                </c:pt>
                <c:pt idx="74">
                  <c:v>1.0737381484849511</c:v>
                </c:pt>
                <c:pt idx="75">
                  <c:v>1.075020168670354</c:v>
                </c:pt>
                <c:pt idx="76">
                  <c:v>1.0768718941338911</c:v>
                </c:pt>
                <c:pt idx="77">
                  <c:v>1.075263819046778</c:v>
                </c:pt>
                <c:pt idx="78">
                  <c:v>1.075174936221357</c:v>
                </c:pt>
                <c:pt idx="79">
                  <c:v>1.076808558772222</c:v>
                </c:pt>
                <c:pt idx="80">
                  <c:v>1.076792754333457</c:v>
                </c:pt>
                <c:pt idx="81">
                  <c:v>1.077734885049628</c:v>
                </c:pt>
                <c:pt idx="82">
                  <c:v>1.0765469187932031</c:v>
                </c:pt>
                <c:pt idx="83">
                  <c:v>1.0751400310370609</c:v>
                </c:pt>
                <c:pt idx="84">
                  <c:v>1.075010741738502</c:v>
                </c:pt>
                <c:pt idx="85">
                  <c:v>1.076956701495938</c:v>
                </c:pt>
                <c:pt idx="86">
                  <c:v>1.0769439459317161</c:v>
                </c:pt>
                <c:pt idx="87">
                  <c:v>1.078848940160074</c:v>
                </c:pt>
                <c:pt idx="88">
                  <c:v>1.0790902455319691</c:v>
                </c:pt>
                <c:pt idx="89">
                  <c:v>1.078406810537583</c:v>
                </c:pt>
                <c:pt idx="90">
                  <c:v>1.0774712128011961</c:v>
                </c:pt>
                <c:pt idx="91">
                  <c:v>1.077923188234976</c:v>
                </c:pt>
                <c:pt idx="92">
                  <c:v>1.0782662369817859</c:v>
                </c:pt>
                <c:pt idx="93">
                  <c:v>1.076615162193072</c:v>
                </c:pt>
                <c:pt idx="94">
                  <c:v>1.0765567358352239</c:v>
                </c:pt>
                <c:pt idx="95">
                  <c:v>1.073939559720702</c:v>
                </c:pt>
                <c:pt idx="96">
                  <c:v>1.0730647798985551</c:v>
                </c:pt>
                <c:pt idx="97">
                  <c:v>1.06954742490935</c:v>
                </c:pt>
                <c:pt idx="98">
                  <c:v>1.0699423056592361</c:v>
                </c:pt>
                <c:pt idx="99">
                  <c:v>1.070045590778413</c:v>
                </c:pt>
                <c:pt idx="100">
                  <c:v>1.0685481564629631</c:v>
                </c:pt>
                <c:pt idx="101">
                  <c:v>1.0698764965710761</c:v>
                </c:pt>
                <c:pt idx="102">
                  <c:v>1.069382299579162</c:v>
                </c:pt>
                <c:pt idx="103">
                  <c:v>1.0694574194341651</c:v>
                </c:pt>
                <c:pt idx="104">
                  <c:v>1.069370888184056</c:v>
                </c:pt>
                <c:pt idx="105">
                  <c:v>1.0692099363249641</c:v>
                </c:pt>
                <c:pt idx="106">
                  <c:v>1.0684430680814401</c:v>
                </c:pt>
                <c:pt idx="107">
                  <c:v>1.0673479042089109</c:v>
                </c:pt>
                <c:pt idx="108">
                  <c:v>1.068387874079558</c:v>
                </c:pt>
                <c:pt idx="109">
                  <c:v>1.0669565543659829</c:v>
                </c:pt>
                <c:pt idx="110">
                  <c:v>1.0676899566215221</c:v>
                </c:pt>
                <c:pt idx="111">
                  <c:v>1.067057660649668</c:v>
                </c:pt>
                <c:pt idx="112">
                  <c:v>1.065925859677828</c:v>
                </c:pt>
                <c:pt idx="113">
                  <c:v>1.066897461961164</c:v>
                </c:pt>
                <c:pt idx="114">
                  <c:v>1.067392298391832</c:v>
                </c:pt>
                <c:pt idx="115">
                  <c:v>1.0683098993755711</c:v>
                </c:pt>
                <c:pt idx="116">
                  <c:v>1.069958810083173</c:v>
                </c:pt>
                <c:pt idx="117">
                  <c:v>1.071112944229512</c:v>
                </c:pt>
                <c:pt idx="118">
                  <c:v>1.071018526537209</c:v>
                </c:pt>
                <c:pt idx="119">
                  <c:v>1.0702603814511891</c:v>
                </c:pt>
                <c:pt idx="120">
                  <c:v>1.071886976346063</c:v>
                </c:pt>
                <c:pt idx="121">
                  <c:v>1.072876962549052</c:v>
                </c:pt>
                <c:pt idx="122">
                  <c:v>1.0742745168441761</c:v>
                </c:pt>
                <c:pt idx="123">
                  <c:v>1.0732508883967919</c:v>
                </c:pt>
                <c:pt idx="124">
                  <c:v>1.073044928466983</c:v>
                </c:pt>
                <c:pt idx="125">
                  <c:v>1.072264424826767</c:v>
                </c:pt>
                <c:pt idx="126">
                  <c:v>1.0726964800301639</c:v>
                </c:pt>
                <c:pt idx="127">
                  <c:v>1.0721048014246679</c:v>
                </c:pt>
                <c:pt idx="128">
                  <c:v>1.072125694569606</c:v>
                </c:pt>
                <c:pt idx="129">
                  <c:v>1.0716240641826811</c:v>
                </c:pt>
                <c:pt idx="130">
                  <c:v>1.0718738362659159</c:v>
                </c:pt>
                <c:pt idx="131">
                  <c:v>1.072095704349705</c:v>
                </c:pt>
                <c:pt idx="132">
                  <c:v>1.0721566169274179</c:v>
                </c:pt>
                <c:pt idx="133">
                  <c:v>1.073001878030851</c:v>
                </c:pt>
                <c:pt idx="134">
                  <c:v>1.073880497337435</c:v>
                </c:pt>
                <c:pt idx="135">
                  <c:v>1.0730982240111999</c:v>
                </c:pt>
                <c:pt idx="136">
                  <c:v>1.073209306467918</c:v>
                </c:pt>
                <c:pt idx="137">
                  <c:v>1.0731995416976641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E89-4D8F-92D8-CF8903F1FF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1725087"/>
        <c:axId val="1171721727"/>
      </c:lineChart>
      <c:catAx>
        <c:axId val="11717250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1727"/>
        <c:crosses val="autoZero"/>
        <c:auto val="1"/>
        <c:lblAlgn val="ctr"/>
        <c:lblOffset val="100"/>
        <c:tickMarkSkip val="4"/>
        <c:noMultiLvlLbl val="0"/>
      </c:catAx>
      <c:valAx>
        <c:axId val="1171721727"/>
        <c:scaling>
          <c:orientation val="minMax"/>
          <c:max val="1.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5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[KCOR_analysis.xlsx]KCOR log-slope test 192x!PivotTable6</c:name>
    <c:fmtId val="8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Adj h(t)</a:t>
            </a:r>
            <a:r>
              <a:rPr lang="en-US" baseline="0"/>
              <a:t> for born 192x FAIL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70947488"/>
        <c:axId val="1670947968"/>
      </c:lineChart>
      <c:catAx>
        <c:axId val="16709474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70947968"/>
        <c:crosses val="autoZero"/>
        <c:auto val="1"/>
        <c:lblAlgn val="ctr"/>
        <c:lblOffset val="100"/>
        <c:noMultiLvlLbl val="0"/>
      </c:catAx>
      <c:valAx>
        <c:axId val="16709479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70947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5652307283523673E-2"/>
          <c:y val="1.3916022741217006E-2"/>
          <c:w val="0.93877355986286515"/>
          <c:h val="0.79941624782874199"/>
        </c:manualLayout>
      </c:layout>
      <c:lineChart>
        <c:grouping val="standard"/>
        <c:varyColors val="0"/>
        <c:ser>
          <c:idx val="0"/>
          <c:order val="0"/>
          <c:tx>
            <c:strRef>
              <c:f>'KCOR log-slope test 192x'!$F$6</c:f>
              <c:strCache>
                <c:ptCount val="1"/>
                <c:pt idx="0">
                  <c:v>cum adj adj hazard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'KCOR log-slope test 192x'!$E$7:$E$180</c:f>
              <c:numCache>
                <c:formatCode>m/d/yyyy</c:formatCode>
                <c:ptCount val="174"/>
                <c:pt idx="0">
                  <c:v>44361</c:v>
                </c:pt>
                <c:pt idx="1">
                  <c:v>44368</c:v>
                </c:pt>
                <c:pt idx="2">
                  <c:v>44375</c:v>
                </c:pt>
                <c:pt idx="3">
                  <c:v>44382</c:v>
                </c:pt>
                <c:pt idx="4">
                  <c:v>44389</c:v>
                </c:pt>
                <c:pt idx="5">
                  <c:v>44396</c:v>
                </c:pt>
                <c:pt idx="6">
                  <c:v>44403</c:v>
                </c:pt>
                <c:pt idx="7">
                  <c:v>44410</c:v>
                </c:pt>
                <c:pt idx="8">
                  <c:v>44417</c:v>
                </c:pt>
                <c:pt idx="9">
                  <c:v>44424</c:v>
                </c:pt>
                <c:pt idx="10">
                  <c:v>44431</c:v>
                </c:pt>
                <c:pt idx="11">
                  <c:v>44438</c:v>
                </c:pt>
                <c:pt idx="12">
                  <c:v>44445</c:v>
                </c:pt>
                <c:pt idx="13">
                  <c:v>44452</c:v>
                </c:pt>
                <c:pt idx="14">
                  <c:v>44459</c:v>
                </c:pt>
                <c:pt idx="15">
                  <c:v>44466</c:v>
                </c:pt>
                <c:pt idx="16">
                  <c:v>44473</c:v>
                </c:pt>
                <c:pt idx="17">
                  <c:v>44480</c:v>
                </c:pt>
                <c:pt idx="18">
                  <c:v>44487</c:v>
                </c:pt>
                <c:pt idx="19">
                  <c:v>44494</c:v>
                </c:pt>
                <c:pt idx="20">
                  <c:v>44501</c:v>
                </c:pt>
                <c:pt idx="21">
                  <c:v>44508</c:v>
                </c:pt>
                <c:pt idx="22">
                  <c:v>44515</c:v>
                </c:pt>
                <c:pt idx="23">
                  <c:v>44522</c:v>
                </c:pt>
                <c:pt idx="24">
                  <c:v>44529</c:v>
                </c:pt>
                <c:pt idx="25">
                  <c:v>44536</c:v>
                </c:pt>
                <c:pt idx="26">
                  <c:v>44543</c:v>
                </c:pt>
                <c:pt idx="27">
                  <c:v>44550</c:v>
                </c:pt>
                <c:pt idx="28">
                  <c:v>44557</c:v>
                </c:pt>
                <c:pt idx="29">
                  <c:v>44564</c:v>
                </c:pt>
                <c:pt idx="30">
                  <c:v>44571</c:v>
                </c:pt>
                <c:pt idx="31">
                  <c:v>44578</c:v>
                </c:pt>
                <c:pt idx="32">
                  <c:v>44585</c:v>
                </c:pt>
                <c:pt idx="33">
                  <c:v>44592</c:v>
                </c:pt>
                <c:pt idx="34">
                  <c:v>44599</c:v>
                </c:pt>
                <c:pt idx="35">
                  <c:v>44606</c:v>
                </c:pt>
                <c:pt idx="36">
                  <c:v>44613</c:v>
                </c:pt>
                <c:pt idx="37">
                  <c:v>44620</c:v>
                </c:pt>
                <c:pt idx="38">
                  <c:v>44627</c:v>
                </c:pt>
                <c:pt idx="39">
                  <c:v>44634</c:v>
                </c:pt>
                <c:pt idx="40">
                  <c:v>44641</c:v>
                </c:pt>
                <c:pt idx="41">
                  <c:v>44648</c:v>
                </c:pt>
                <c:pt idx="42">
                  <c:v>44655</c:v>
                </c:pt>
                <c:pt idx="43">
                  <c:v>44662</c:v>
                </c:pt>
                <c:pt idx="44">
                  <c:v>44669</c:v>
                </c:pt>
                <c:pt idx="45">
                  <c:v>44676</c:v>
                </c:pt>
                <c:pt idx="46">
                  <c:v>44683</c:v>
                </c:pt>
                <c:pt idx="47">
                  <c:v>44690</c:v>
                </c:pt>
                <c:pt idx="48">
                  <c:v>44697</c:v>
                </c:pt>
                <c:pt idx="49">
                  <c:v>44704</c:v>
                </c:pt>
                <c:pt idx="50">
                  <c:v>44711</c:v>
                </c:pt>
                <c:pt idx="51">
                  <c:v>44718</c:v>
                </c:pt>
                <c:pt idx="52">
                  <c:v>44725</c:v>
                </c:pt>
                <c:pt idx="53">
                  <c:v>44732</c:v>
                </c:pt>
                <c:pt idx="54">
                  <c:v>44739</c:v>
                </c:pt>
                <c:pt idx="55">
                  <c:v>44746</c:v>
                </c:pt>
                <c:pt idx="56">
                  <c:v>44753</c:v>
                </c:pt>
                <c:pt idx="57">
                  <c:v>44760</c:v>
                </c:pt>
                <c:pt idx="58">
                  <c:v>44767</c:v>
                </c:pt>
                <c:pt idx="59">
                  <c:v>44774</c:v>
                </c:pt>
                <c:pt idx="60">
                  <c:v>44781</c:v>
                </c:pt>
                <c:pt idx="61">
                  <c:v>44788</c:v>
                </c:pt>
                <c:pt idx="62">
                  <c:v>44795</c:v>
                </c:pt>
                <c:pt idx="63">
                  <c:v>44802</c:v>
                </c:pt>
                <c:pt idx="64">
                  <c:v>44809</c:v>
                </c:pt>
                <c:pt idx="65">
                  <c:v>44816</c:v>
                </c:pt>
                <c:pt idx="66">
                  <c:v>44823</c:v>
                </c:pt>
                <c:pt idx="67">
                  <c:v>44830</c:v>
                </c:pt>
                <c:pt idx="68">
                  <c:v>44837</c:v>
                </c:pt>
                <c:pt idx="69">
                  <c:v>44844</c:v>
                </c:pt>
                <c:pt idx="70">
                  <c:v>44851</c:v>
                </c:pt>
                <c:pt idx="71">
                  <c:v>44858</c:v>
                </c:pt>
                <c:pt idx="72">
                  <c:v>44865</c:v>
                </c:pt>
                <c:pt idx="73">
                  <c:v>44872</c:v>
                </c:pt>
                <c:pt idx="74">
                  <c:v>44879</c:v>
                </c:pt>
                <c:pt idx="75">
                  <c:v>44886</c:v>
                </c:pt>
                <c:pt idx="76">
                  <c:v>44893</c:v>
                </c:pt>
                <c:pt idx="77">
                  <c:v>44900</c:v>
                </c:pt>
                <c:pt idx="78">
                  <c:v>44907</c:v>
                </c:pt>
                <c:pt idx="79">
                  <c:v>44914</c:v>
                </c:pt>
                <c:pt idx="80">
                  <c:v>44921</c:v>
                </c:pt>
                <c:pt idx="81">
                  <c:v>44928</c:v>
                </c:pt>
                <c:pt idx="82">
                  <c:v>44935</c:v>
                </c:pt>
                <c:pt idx="83">
                  <c:v>44942</c:v>
                </c:pt>
                <c:pt idx="84">
                  <c:v>44949</c:v>
                </c:pt>
                <c:pt idx="85">
                  <c:v>44956</c:v>
                </c:pt>
                <c:pt idx="86">
                  <c:v>44963</c:v>
                </c:pt>
                <c:pt idx="87">
                  <c:v>44970</c:v>
                </c:pt>
                <c:pt idx="88">
                  <c:v>44977</c:v>
                </c:pt>
                <c:pt idx="89">
                  <c:v>44984</c:v>
                </c:pt>
                <c:pt idx="90">
                  <c:v>44991</c:v>
                </c:pt>
                <c:pt idx="91">
                  <c:v>44998</c:v>
                </c:pt>
                <c:pt idx="92">
                  <c:v>45005</c:v>
                </c:pt>
                <c:pt idx="93">
                  <c:v>45012</c:v>
                </c:pt>
                <c:pt idx="94">
                  <c:v>45019</c:v>
                </c:pt>
                <c:pt idx="95">
                  <c:v>45026</c:v>
                </c:pt>
                <c:pt idx="96">
                  <c:v>45033</c:v>
                </c:pt>
                <c:pt idx="97">
                  <c:v>45040</c:v>
                </c:pt>
                <c:pt idx="98">
                  <c:v>45047</c:v>
                </c:pt>
                <c:pt idx="99">
                  <c:v>45054</c:v>
                </c:pt>
                <c:pt idx="100">
                  <c:v>45061</c:v>
                </c:pt>
                <c:pt idx="101">
                  <c:v>45068</c:v>
                </c:pt>
                <c:pt idx="102">
                  <c:v>45075</c:v>
                </c:pt>
                <c:pt idx="103">
                  <c:v>45082</c:v>
                </c:pt>
                <c:pt idx="104">
                  <c:v>45089</c:v>
                </c:pt>
                <c:pt idx="105">
                  <c:v>45096</c:v>
                </c:pt>
                <c:pt idx="106">
                  <c:v>45103</c:v>
                </c:pt>
                <c:pt idx="107">
                  <c:v>45110</c:v>
                </c:pt>
                <c:pt idx="108">
                  <c:v>45117</c:v>
                </c:pt>
                <c:pt idx="109">
                  <c:v>45124</c:v>
                </c:pt>
                <c:pt idx="110">
                  <c:v>45131</c:v>
                </c:pt>
                <c:pt idx="111">
                  <c:v>45138</c:v>
                </c:pt>
                <c:pt idx="112">
                  <c:v>45145</c:v>
                </c:pt>
                <c:pt idx="113">
                  <c:v>45152</c:v>
                </c:pt>
                <c:pt idx="114">
                  <c:v>45159</c:v>
                </c:pt>
                <c:pt idx="115">
                  <c:v>45166</c:v>
                </c:pt>
                <c:pt idx="116">
                  <c:v>45173</c:v>
                </c:pt>
                <c:pt idx="117">
                  <c:v>45180</c:v>
                </c:pt>
                <c:pt idx="118">
                  <c:v>45187</c:v>
                </c:pt>
                <c:pt idx="119">
                  <c:v>45194</c:v>
                </c:pt>
                <c:pt idx="120">
                  <c:v>45201</c:v>
                </c:pt>
                <c:pt idx="121">
                  <c:v>45208</c:v>
                </c:pt>
                <c:pt idx="122">
                  <c:v>45215</c:v>
                </c:pt>
                <c:pt idx="123">
                  <c:v>45222</c:v>
                </c:pt>
                <c:pt idx="124">
                  <c:v>45229</c:v>
                </c:pt>
                <c:pt idx="125">
                  <c:v>45236</c:v>
                </c:pt>
                <c:pt idx="126">
                  <c:v>45243</c:v>
                </c:pt>
                <c:pt idx="127">
                  <c:v>45250</c:v>
                </c:pt>
                <c:pt idx="128">
                  <c:v>45257</c:v>
                </c:pt>
                <c:pt idx="129">
                  <c:v>45264</c:v>
                </c:pt>
                <c:pt idx="130">
                  <c:v>45271</c:v>
                </c:pt>
                <c:pt idx="131">
                  <c:v>45278</c:v>
                </c:pt>
                <c:pt idx="132">
                  <c:v>45285</c:v>
                </c:pt>
                <c:pt idx="133">
                  <c:v>45292</c:v>
                </c:pt>
                <c:pt idx="134">
                  <c:v>45299</c:v>
                </c:pt>
                <c:pt idx="135">
                  <c:v>45306</c:v>
                </c:pt>
                <c:pt idx="136">
                  <c:v>45313</c:v>
                </c:pt>
                <c:pt idx="137">
                  <c:v>45320</c:v>
                </c:pt>
                <c:pt idx="138">
                  <c:v>45327</c:v>
                </c:pt>
                <c:pt idx="139">
                  <c:v>45334</c:v>
                </c:pt>
                <c:pt idx="140">
                  <c:v>45341</c:v>
                </c:pt>
                <c:pt idx="141">
                  <c:v>45348</c:v>
                </c:pt>
                <c:pt idx="142">
                  <c:v>45355</c:v>
                </c:pt>
                <c:pt idx="143">
                  <c:v>45362</c:v>
                </c:pt>
                <c:pt idx="144">
                  <c:v>45369</c:v>
                </c:pt>
                <c:pt idx="145">
                  <c:v>45376</c:v>
                </c:pt>
                <c:pt idx="146">
                  <c:v>45383</c:v>
                </c:pt>
                <c:pt idx="147">
                  <c:v>45390</c:v>
                </c:pt>
                <c:pt idx="148">
                  <c:v>45397</c:v>
                </c:pt>
                <c:pt idx="149">
                  <c:v>45404</c:v>
                </c:pt>
                <c:pt idx="150">
                  <c:v>45411</c:v>
                </c:pt>
                <c:pt idx="151">
                  <c:v>45418</c:v>
                </c:pt>
                <c:pt idx="152">
                  <c:v>45425</c:v>
                </c:pt>
                <c:pt idx="153">
                  <c:v>45432</c:v>
                </c:pt>
                <c:pt idx="154">
                  <c:v>45439</c:v>
                </c:pt>
                <c:pt idx="155">
                  <c:v>45446</c:v>
                </c:pt>
                <c:pt idx="156">
                  <c:v>45453</c:v>
                </c:pt>
                <c:pt idx="157">
                  <c:v>45460</c:v>
                </c:pt>
                <c:pt idx="158">
                  <c:v>45467</c:v>
                </c:pt>
                <c:pt idx="159">
                  <c:v>45474</c:v>
                </c:pt>
                <c:pt idx="160">
                  <c:v>45481</c:v>
                </c:pt>
                <c:pt idx="161">
                  <c:v>45488</c:v>
                </c:pt>
                <c:pt idx="162">
                  <c:v>45495</c:v>
                </c:pt>
                <c:pt idx="163">
                  <c:v>45502</c:v>
                </c:pt>
                <c:pt idx="164">
                  <c:v>45509</c:v>
                </c:pt>
                <c:pt idx="165">
                  <c:v>45516</c:v>
                </c:pt>
                <c:pt idx="166">
                  <c:v>45523</c:v>
                </c:pt>
                <c:pt idx="167">
                  <c:v>45530</c:v>
                </c:pt>
                <c:pt idx="168">
                  <c:v>45537</c:v>
                </c:pt>
                <c:pt idx="169">
                  <c:v>45544</c:v>
                </c:pt>
                <c:pt idx="170">
                  <c:v>45551</c:v>
                </c:pt>
                <c:pt idx="171">
                  <c:v>45558</c:v>
                </c:pt>
                <c:pt idx="172">
                  <c:v>45565</c:v>
                </c:pt>
                <c:pt idx="173">
                  <c:v>45572</c:v>
                </c:pt>
              </c:numCache>
            </c:numRef>
          </c:cat>
          <c:val>
            <c:numRef>
              <c:f>'KCOR log-slope test 192x'!$F$7:$F$180</c:f>
              <c:numCache>
                <c:formatCode>General</c:formatCode>
                <c:ptCount val="17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C12-4791-8B3E-DA38E5C1F5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04705279"/>
        <c:axId val="1404705759"/>
      </c:lineChart>
      <c:dateAx>
        <c:axId val="1404705279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04705759"/>
        <c:crosses val="autoZero"/>
        <c:auto val="1"/>
        <c:lblOffset val="100"/>
        <c:baseTimeUnit val="days"/>
      </c:dateAx>
      <c:valAx>
        <c:axId val="14047057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0470527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[KCOR_analysis.xlsx]KCOR log-slope test 193x!PivotTable6</c:name>
    <c:fmtId val="7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Adj h(t)</a:t>
            </a:r>
            <a:r>
              <a:rPr lang="en-US" baseline="0"/>
              <a:t> for unvaccinated born 193x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70947488"/>
        <c:axId val="1670947968"/>
      </c:lineChart>
      <c:catAx>
        <c:axId val="16709474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70947968"/>
        <c:crosses val="autoZero"/>
        <c:auto val="1"/>
        <c:lblAlgn val="ctr"/>
        <c:lblOffset val="100"/>
        <c:noMultiLvlLbl val="0"/>
      </c:catAx>
      <c:valAx>
        <c:axId val="16709479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70947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cum adj adj hazard slope visualization</a:t>
            </a:r>
            <a:r>
              <a:rPr lang="en-US" baseline="0"/>
              <a:t> showing same slope post vaccine and 1 year from that post-vaccine point</a:t>
            </a:r>
          </a:p>
          <a:p>
            <a:pPr>
              <a:defRPr/>
            </a:pPr>
            <a:r>
              <a:rPr lang="en-US" baseline="0"/>
              <a:t>demonstrating a constant log-slope for the unvaccinated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5652307283523673E-2"/>
          <c:y val="1.3916022741217006E-2"/>
          <c:w val="0.93877355986286515"/>
          <c:h val="0.79941624782874199"/>
        </c:manualLayout>
      </c:layout>
      <c:lineChart>
        <c:grouping val="standard"/>
        <c:varyColors val="0"/>
        <c:ser>
          <c:idx val="0"/>
          <c:order val="0"/>
          <c:tx>
            <c:strRef>
              <c:f>'KCOR log-slope test 193x'!$F$6</c:f>
              <c:strCache>
                <c:ptCount val="1"/>
                <c:pt idx="0">
                  <c:v>cum adj adj hazard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'KCOR log-slope test 193x'!$E$7:$E$180</c:f>
              <c:numCache>
                <c:formatCode>m/d/yyyy</c:formatCode>
                <c:ptCount val="174"/>
                <c:pt idx="0">
                  <c:v>44361</c:v>
                </c:pt>
                <c:pt idx="1">
                  <c:v>44368</c:v>
                </c:pt>
                <c:pt idx="2">
                  <c:v>44375</c:v>
                </c:pt>
                <c:pt idx="3">
                  <c:v>44382</c:v>
                </c:pt>
                <c:pt idx="4">
                  <c:v>44389</c:v>
                </c:pt>
                <c:pt idx="5">
                  <c:v>44396</c:v>
                </c:pt>
                <c:pt idx="6">
                  <c:v>44403</c:v>
                </c:pt>
                <c:pt idx="7">
                  <c:v>44410</c:v>
                </c:pt>
                <c:pt idx="8">
                  <c:v>44417</c:v>
                </c:pt>
                <c:pt idx="9">
                  <c:v>44424</c:v>
                </c:pt>
                <c:pt idx="10">
                  <c:v>44431</c:v>
                </c:pt>
                <c:pt idx="11">
                  <c:v>44438</c:v>
                </c:pt>
                <c:pt idx="12">
                  <c:v>44445</c:v>
                </c:pt>
                <c:pt idx="13">
                  <c:v>44452</c:v>
                </c:pt>
                <c:pt idx="14">
                  <c:v>44459</c:v>
                </c:pt>
                <c:pt idx="15">
                  <c:v>44466</c:v>
                </c:pt>
                <c:pt idx="16">
                  <c:v>44473</c:v>
                </c:pt>
                <c:pt idx="17">
                  <c:v>44480</c:v>
                </c:pt>
                <c:pt idx="18">
                  <c:v>44487</c:v>
                </c:pt>
                <c:pt idx="19">
                  <c:v>44494</c:v>
                </c:pt>
                <c:pt idx="20">
                  <c:v>44501</c:v>
                </c:pt>
                <c:pt idx="21">
                  <c:v>44508</c:v>
                </c:pt>
                <c:pt idx="22">
                  <c:v>44515</c:v>
                </c:pt>
                <c:pt idx="23">
                  <c:v>44522</c:v>
                </c:pt>
                <c:pt idx="24">
                  <c:v>44529</c:v>
                </c:pt>
                <c:pt idx="25">
                  <c:v>44536</c:v>
                </c:pt>
                <c:pt idx="26">
                  <c:v>44543</c:v>
                </c:pt>
                <c:pt idx="27">
                  <c:v>44550</c:v>
                </c:pt>
                <c:pt idx="28">
                  <c:v>44557</c:v>
                </c:pt>
                <c:pt idx="29">
                  <c:v>44564</c:v>
                </c:pt>
                <c:pt idx="30">
                  <c:v>44571</c:v>
                </c:pt>
                <c:pt idx="31">
                  <c:v>44578</c:v>
                </c:pt>
                <c:pt idx="32">
                  <c:v>44585</c:v>
                </c:pt>
                <c:pt idx="33">
                  <c:v>44592</c:v>
                </c:pt>
                <c:pt idx="34">
                  <c:v>44599</c:v>
                </c:pt>
                <c:pt idx="35">
                  <c:v>44606</c:v>
                </c:pt>
                <c:pt idx="36">
                  <c:v>44613</c:v>
                </c:pt>
                <c:pt idx="37">
                  <c:v>44620</c:v>
                </c:pt>
                <c:pt idx="38">
                  <c:v>44627</c:v>
                </c:pt>
                <c:pt idx="39">
                  <c:v>44634</c:v>
                </c:pt>
                <c:pt idx="40">
                  <c:v>44641</c:v>
                </c:pt>
                <c:pt idx="41">
                  <c:v>44648</c:v>
                </c:pt>
                <c:pt idx="42">
                  <c:v>44655</c:v>
                </c:pt>
                <c:pt idx="43">
                  <c:v>44662</c:v>
                </c:pt>
                <c:pt idx="44">
                  <c:v>44669</c:v>
                </c:pt>
                <c:pt idx="45">
                  <c:v>44676</c:v>
                </c:pt>
                <c:pt idx="46">
                  <c:v>44683</c:v>
                </c:pt>
                <c:pt idx="47">
                  <c:v>44690</c:v>
                </c:pt>
                <c:pt idx="48">
                  <c:v>44697</c:v>
                </c:pt>
                <c:pt idx="49">
                  <c:v>44704</c:v>
                </c:pt>
                <c:pt idx="50">
                  <c:v>44711</c:v>
                </c:pt>
                <c:pt idx="51">
                  <c:v>44718</c:v>
                </c:pt>
                <c:pt idx="52">
                  <c:v>44725</c:v>
                </c:pt>
                <c:pt idx="53">
                  <c:v>44732</c:v>
                </c:pt>
                <c:pt idx="54">
                  <c:v>44739</c:v>
                </c:pt>
                <c:pt idx="55">
                  <c:v>44746</c:v>
                </c:pt>
                <c:pt idx="56">
                  <c:v>44753</c:v>
                </c:pt>
                <c:pt idx="57">
                  <c:v>44760</c:v>
                </c:pt>
                <c:pt idx="58">
                  <c:v>44767</c:v>
                </c:pt>
                <c:pt idx="59">
                  <c:v>44774</c:v>
                </c:pt>
                <c:pt idx="60">
                  <c:v>44781</c:v>
                </c:pt>
                <c:pt idx="61">
                  <c:v>44788</c:v>
                </c:pt>
                <c:pt idx="62">
                  <c:v>44795</c:v>
                </c:pt>
                <c:pt idx="63">
                  <c:v>44802</c:v>
                </c:pt>
                <c:pt idx="64">
                  <c:v>44809</c:v>
                </c:pt>
                <c:pt idx="65">
                  <c:v>44816</c:v>
                </c:pt>
                <c:pt idx="66">
                  <c:v>44823</c:v>
                </c:pt>
                <c:pt idx="67">
                  <c:v>44830</c:v>
                </c:pt>
                <c:pt idx="68">
                  <c:v>44837</c:v>
                </c:pt>
                <c:pt idx="69">
                  <c:v>44844</c:v>
                </c:pt>
                <c:pt idx="70">
                  <c:v>44851</c:v>
                </c:pt>
                <c:pt idx="71">
                  <c:v>44858</c:v>
                </c:pt>
                <c:pt idx="72">
                  <c:v>44865</c:v>
                </c:pt>
                <c:pt idx="73">
                  <c:v>44872</c:v>
                </c:pt>
                <c:pt idx="74">
                  <c:v>44879</c:v>
                </c:pt>
                <c:pt idx="75">
                  <c:v>44886</c:v>
                </c:pt>
                <c:pt idx="76">
                  <c:v>44893</c:v>
                </c:pt>
                <c:pt idx="77">
                  <c:v>44900</c:v>
                </c:pt>
                <c:pt idx="78">
                  <c:v>44907</c:v>
                </c:pt>
                <c:pt idx="79">
                  <c:v>44914</c:v>
                </c:pt>
                <c:pt idx="80">
                  <c:v>44921</c:v>
                </c:pt>
                <c:pt idx="81">
                  <c:v>44928</c:v>
                </c:pt>
                <c:pt idx="82">
                  <c:v>44935</c:v>
                </c:pt>
                <c:pt idx="83">
                  <c:v>44942</c:v>
                </c:pt>
                <c:pt idx="84">
                  <c:v>44949</c:v>
                </c:pt>
                <c:pt idx="85">
                  <c:v>44956</c:v>
                </c:pt>
                <c:pt idx="86">
                  <c:v>44963</c:v>
                </c:pt>
                <c:pt idx="87">
                  <c:v>44970</c:v>
                </c:pt>
                <c:pt idx="88">
                  <c:v>44977</c:v>
                </c:pt>
                <c:pt idx="89">
                  <c:v>44984</c:v>
                </c:pt>
                <c:pt idx="90">
                  <c:v>44991</c:v>
                </c:pt>
                <c:pt idx="91">
                  <c:v>44998</c:v>
                </c:pt>
                <c:pt idx="92">
                  <c:v>45005</c:v>
                </c:pt>
                <c:pt idx="93">
                  <c:v>45012</c:v>
                </c:pt>
                <c:pt idx="94">
                  <c:v>45019</c:v>
                </c:pt>
                <c:pt idx="95">
                  <c:v>45026</c:v>
                </c:pt>
                <c:pt idx="96">
                  <c:v>45033</c:v>
                </c:pt>
                <c:pt idx="97">
                  <c:v>45040</c:v>
                </c:pt>
                <c:pt idx="98">
                  <c:v>45047</c:v>
                </c:pt>
                <c:pt idx="99">
                  <c:v>45054</c:v>
                </c:pt>
                <c:pt idx="100">
                  <c:v>45061</c:v>
                </c:pt>
                <c:pt idx="101">
                  <c:v>45068</c:v>
                </c:pt>
                <c:pt idx="102">
                  <c:v>45075</c:v>
                </c:pt>
                <c:pt idx="103">
                  <c:v>45082</c:v>
                </c:pt>
                <c:pt idx="104">
                  <c:v>45089</c:v>
                </c:pt>
                <c:pt idx="105">
                  <c:v>45096</c:v>
                </c:pt>
                <c:pt idx="106">
                  <c:v>45103</c:v>
                </c:pt>
                <c:pt idx="107">
                  <c:v>45110</c:v>
                </c:pt>
                <c:pt idx="108">
                  <c:v>45117</c:v>
                </c:pt>
                <c:pt idx="109">
                  <c:v>45124</c:v>
                </c:pt>
                <c:pt idx="110">
                  <c:v>45131</c:v>
                </c:pt>
                <c:pt idx="111">
                  <c:v>45138</c:v>
                </c:pt>
                <c:pt idx="112">
                  <c:v>45145</c:v>
                </c:pt>
                <c:pt idx="113">
                  <c:v>45152</c:v>
                </c:pt>
                <c:pt idx="114">
                  <c:v>45159</c:v>
                </c:pt>
                <c:pt idx="115">
                  <c:v>45166</c:v>
                </c:pt>
                <c:pt idx="116">
                  <c:v>45173</c:v>
                </c:pt>
                <c:pt idx="117">
                  <c:v>45180</c:v>
                </c:pt>
                <c:pt idx="118">
                  <c:v>45187</c:v>
                </c:pt>
                <c:pt idx="119">
                  <c:v>45194</c:v>
                </c:pt>
                <c:pt idx="120">
                  <c:v>45201</c:v>
                </c:pt>
                <c:pt idx="121">
                  <c:v>45208</c:v>
                </c:pt>
                <c:pt idx="122">
                  <c:v>45215</c:v>
                </c:pt>
                <c:pt idx="123">
                  <c:v>45222</c:v>
                </c:pt>
                <c:pt idx="124">
                  <c:v>45229</c:v>
                </c:pt>
                <c:pt idx="125">
                  <c:v>45236</c:v>
                </c:pt>
                <c:pt idx="126">
                  <c:v>45243</c:v>
                </c:pt>
                <c:pt idx="127">
                  <c:v>45250</c:v>
                </c:pt>
                <c:pt idx="128">
                  <c:v>45257</c:v>
                </c:pt>
                <c:pt idx="129">
                  <c:v>45264</c:v>
                </c:pt>
                <c:pt idx="130">
                  <c:v>45271</c:v>
                </c:pt>
                <c:pt idx="131">
                  <c:v>45278</c:v>
                </c:pt>
                <c:pt idx="132">
                  <c:v>45285</c:v>
                </c:pt>
                <c:pt idx="133">
                  <c:v>45292</c:v>
                </c:pt>
                <c:pt idx="134">
                  <c:v>45299</c:v>
                </c:pt>
                <c:pt idx="135">
                  <c:v>45306</c:v>
                </c:pt>
                <c:pt idx="136">
                  <c:v>45313</c:v>
                </c:pt>
                <c:pt idx="137">
                  <c:v>45320</c:v>
                </c:pt>
                <c:pt idx="138">
                  <c:v>45327</c:v>
                </c:pt>
                <c:pt idx="139">
                  <c:v>45334</c:v>
                </c:pt>
                <c:pt idx="140">
                  <c:v>45341</c:v>
                </c:pt>
                <c:pt idx="141">
                  <c:v>45348</c:v>
                </c:pt>
                <c:pt idx="142">
                  <c:v>45355</c:v>
                </c:pt>
                <c:pt idx="143">
                  <c:v>45362</c:v>
                </c:pt>
                <c:pt idx="144">
                  <c:v>45369</c:v>
                </c:pt>
                <c:pt idx="145">
                  <c:v>45376</c:v>
                </c:pt>
                <c:pt idx="146">
                  <c:v>45383</c:v>
                </c:pt>
                <c:pt idx="147">
                  <c:v>45390</c:v>
                </c:pt>
                <c:pt idx="148">
                  <c:v>45397</c:v>
                </c:pt>
                <c:pt idx="149">
                  <c:v>45404</c:v>
                </c:pt>
                <c:pt idx="150">
                  <c:v>45411</c:v>
                </c:pt>
                <c:pt idx="151">
                  <c:v>45418</c:v>
                </c:pt>
                <c:pt idx="152">
                  <c:v>45425</c:v>
                </c:pt>
                <c:pt idx="153">
                  <c:v>45432</c:v>
                </c:pt>
                <c:pt idx="154">
                  <c:v>45439</c:v>
                </c:pt>
                <c:pt idx="155">
                  <c:v>45446</c:v>
                </c:pt>
                <c:pt idx="156">
                  <c:v>45453</c:v>
                </c:pt>
                <c:pt idx="157">
                  <c:v>45460</c:v>
                </c:pt>
                <c:pt idx="158">
                  <c:v>45467</c:v>
                </c:pt>
                <c:pt idx="159">
                  <c:v>45474</c:v>
                </c:pt>
                <c:pt idx="160">
                  <c:v>45481</c:v>
                </c:pt>
                <c:pt idx="161">
                  <c:v>45488</c:v>
                </c:pt>
                <c:pt idx="162">
                  <c:v>45495</c:v>
                </c:pt>
                <c:pt idx="163">
                  <c:v>45502</c:v>
                </c:pt>
                <c:pt idx="164">
                  <c:v>45509</c:v>
                </c:pt>
                <c:pt idx="165">
                  <c:v>45516</c:v>
                </c:pt>
                <c:pt idx="166">
                  <c:v>45523</c:v>
                </c:pt>
                <c:pt idx="167">
                  <c:v>45530</c:v>
                </c:pt>
                <c:pt idx="168">
                  <c:v>45537</c:v>
                </c:pt>
                <c:pt idx="169">
                  <c:v>45544</c:v>
                </c:pt>
                <c:pt idx="170">
                  <c:v>45551</c:v>
                </c:pt>
                <c:pt idx="171">
                  <c:v>45558</c:v>
                </c:pt>
                <c:pt idx="172">
                  <c:v>45565</c:v>
                </c:pt>
                <c:pt idx="173">
                  <c:v>45572</c:v>
                </c:pt>
              </c:numCache>
            </c:numRef>
          </c:cat>
          <c:val>
            <c:numRef>
              <c:f>'KCOR log-slope test 193x'!$F$7:$F$180</c:f>
              <c:numCache>
                <c:formatCode>General</c:formatCode>
                <c:ptCount val="17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61A-4FED-A881-F5CF3647CF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04705279"/>
        <c:axId val="1404705759"/>
      </c:lineChart>
      <c:dateAx>
        <c:axId val="1404705279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04705759"/>
        <c:crosses val="autoZero"/>
        <c:auto val="1"/>
        <c:lblOffset val="100"/>
        <c:baseTimeUnit val="days"/>
      </c:dateAx>
      <c:valAx>
        <c:axId val="14047057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0470527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[KCOR_analysis.xlsx]KCOR log-slope test 194x!PivotTable6</c:name>
    <c:fmtId val="6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Adj h(t)</a:t>
            </a:r>
            <a:r>
              <a:rPr lang="en-US" baseline="0"/>
              <a:t> for born 194x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70947488"/>
        <c:axId val="1670947968"/>
      </c:lineChart>
      <c:catAx>
        <c:axId val="16709474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70947968"/>
        <c:crosses val="autoZero"/>
        <c:auto val="1"/>
        <c:lblAlgn val="ctr"/>
        <c:lblOffset val="100"/>
        <c:noMultiLvlLbl val="0"/>
      </c:catAx>
      <c:valAx>
        <c:axId val="16709479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70947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5652307283523673E-2"/>
          <c:y val="1.3916022741217006E-2"/>
          <c:w val="0.93877355986286515"/>
          <c:h val="0.79941624782874199"/>
        </c:manualLayout>
      </c:layout>
      <c:lineChart>
        <c:grouping val="standard"/>
        <c:varyColors val="0"/>
        <c:ser>
          <c:idx val="0"/>
          <c:order val="0"/>
          <c:tx>
            <c:strRef>
              <c:f>'KCOR log-slope test 194x'!$F$6</c:f>
              <c:strCache>
                <c:ptCount val="1"/>
                <c:pt idx="0">
                  <c:v>cum adj adj hazard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'KCOR log-slope test 194x'!$E$7:$E$180</c:f>
              <c:numCache>
                <c:formatCode>m/d/yyyy</c:formatCode>
                <c:ptCount val="174"/>
                <c:pt idx="0">
                  <c:v>44361</c:v>
                </c:pt>
                <c:pt idx="1">
                  <c:v>44368</c:v>
                </c:pt>
                <c:pt idx="2">
                  <c:v>44375</c:v>
                </c:pt>
                <c:pt idx="3">
                  <c:v>44382</c:v>
                </c:pt>
                <c:pt idx="4">
                  <c:v>44389</c:v>
                </c:pt>
                <c:pt idx="5">
                  <c:v>44396</c:v>
                </c:pt>
                <c:pt idx="6">
                  <c:v>44403</c:v>
                </c:pt>
                <c:pt idx="7">
                  <c:v>44410</c:v>
                </c:pt>
                <c:pt idx="8">
                  <c:v>44417</c:v>
                </c:pt>
                <c:pt idx="9">
                  <c:v>44424</c:v>
                </c:pt>
                <c:pt idx="10">
                  <c:v>44431</c:v>
                </c:pt>
                <c:pt idx="11">
                  <c:v>44438</c:v>
                </c:pt>
                <c:pt idx="12">
                  <c:v>44445</c:v>
                </c:pt>
                <c:pt idx="13">
                  <c:v>44452</c:v>
                </c:pt>
                <c:pt idx="14">
                  <c:v>44459</c:v>
                </c:pt>
                <c:pt idx="15">
                  <c:v>44466</c:v>
                </c:pt>
                <c:pt idx="16">
                  <c:v>44473</c:v>
                </c:pt>
                <c:pt idx="17">
                  <c:v>44480</c:v>
                </c:pt>
                <c:pt idx="18">
                  <c:v>44487</c:v>
                </c:pt>
                <c:pt idx="19">
                  <c:v>44494</c:v>
                </c:pt>
                <c:pt idx="20">
                  <c:v>44501</c:v>
                </c:pt>
                <c:pt idx="21">
                  <c:v>44508</c:v>
                </c:pt>
                <c:pt idx="22">
                  <c:v>44515</c:v>
                </c:pt>
                <c:pt idx="23">
                  <c:v>44522</c:v>
                </c:pt>
                <c:pt idx="24">
                  <c:v>44529</c:v>
                </c:pt>
                <c:pt idx="25">
                  <c:v>44536</c:v>
                </c:pt>
                <c:pt idx="26">
                  <c:v>44543</c:v>
                </c:pt>
                <c:pt idx="27">
                  <c:v>44550</c:v>
                </c:pt>
                <c:pt idx="28">
                  <c:v>44557</c:v>
                </c:pt>
                <c:pt idx="29">
                  <c:v>44564</c:v>
                </c:pt>
                <c:pt idx="30">
                  <c:v>44571</c:v>
                </c:pt>
                <c:pt idx="31">
                  <c:v>44578</c:v>
                </c:pt>
                <c:pt idx="32">
                  <c:v>44585</c:v>
                </c:pt>
                <c:pt idx="33">
                  <c:v>44592</c:v>
                </c:pt>
                <c:pt idx="34">
                  <c:v>44599</c:v>
                </c:pt>
                <c:pt idx="35">
                  <c:v>44606</c:v>
                </c:pt>
                <c:pt idx="36">
                  <c:v>44613</c:v>
                </c:pt>
                <c:pt idx="37">
                  <c:v>44620</c:v>
                </c:pt>
                <c:pt idx="38">
                  <c:v>44627</c:v>
                </c:pt>
                <c:pt idx="39">
                  <c:v>44634</c:v>
                </c:pt>
                <c:pt idx="40">
                  <c:v>44641</c:v>
                </c:pt>
                <c:pt idx="41">
                  <c:v>44648</c:v>
                </c:pt>
                <c:pt idx="42">
                  <c:v>44655</c:v>
                </c:pt>
                <c:pt idx="43">
                  <c:v>44662</c:v>
                </c:pt>
                <c:pt idx="44">
                  <c:v>44669</c:v>
                </c:pt>
                <c:pt idx="45">
                  <c:v>44676</c:v>
                </c:pt>
                <c:pt idx="46">
                  <c:v>44683</c:v>
                </c:pt>
                <c:pt idx="47">
                  <c:v>44690</c:v>
                </c:pt>
                <c:pt idx="48">
                  <c:v>44697</c:v>
                </c:pt>
                <c:pt idx="49">
                  <c:v>44704</c:v>
                </c:pt>
                <c:pt idx="50">
                  <c:v>44711</c:v>
                </c:pt>
                <c:pt idx="51">
                  <c:v>44718</c:v>
                </c:pt>
                <c:pt idx="52">
                  <c:v>44725</c:v>
                </c:pt>
                <c:pt idx="53">
                  <c:v>44732</c:v>
                </c:pt>
                <c:pt idx="54">
                  <c:v>44739</c:v>
                </c:pt>
                <c:pt idx="55">
                  <c:v>44746</c:v>
                </c:pt>
                <c:pt idx="56">
                  <c:v>44753</c:v>
                </c:pt>
                <c:pt idx="57">
                  <c:v>44760</c:v>
                </c:pt>
                <c:pt idx="58">
                  <c:v>44767</c:v>
                </c:pt>
                <c:pt idx="59">
                  <c:v>44774</c:v>
                </c:pt>
                <c:pt idx="60">
                  <c:v>44781</c:v>
                </c:pt>
                <c:pt idx="61">
                  <c:v>44788</c:v>
                </c:pt>
                <c:pt idx="62">
                  <c:v>44795</c:v>
                </c:pt>
                <c:pt idx="63">
                  <c:v>44802</c:v>
                </c:pt>
                <c:pt idx="64">
                  <c:v>44809</c:v>
                </c:pt>
                <c:pt idx="65">
                  <c:v>44816</c:v>
                </c:pt>
                <c:pt idx="66">
                  <c:v>44823</c:v>
                </c:pt>
                <c:pt idx="67">
                  <c:v>44830</c:v>
                </c:pt>
                <c:pt idx="68">
                  <c:v>44837</c:v>
                </c:pt>
                <c:pt idx="69">
                  <c:v>44844</c:v>
                </c:pt>
                <c:pt idx="70">
                  <c:v>44851</c:v>
                </c:pt>
                <c:pt idx="71">
                  <c:v>44858</c:v>
                </c:pt>
                <c:pt idx="72">
                  <c:v>44865</c:v>
                </c:pt>
                <c:pt idx="73">
                  <c:v>44872</c:v>
                </c:pt>
                <c:pt idx="74">
                  <c:v>44879</c:v>
                </c:pt>
                <c:pt idx="75">
                  <c:v>44886</c:v>
                </c:pt>
                <c:pt idx="76">
                  <c:v>44893</c:v>
                </c:pt>
                <c:pt idx="77">
                  <c:v>44900</c:v>
                </c:pt>
                <c:pt idx="78">
                  <c:v>44907</c:v>
                </c:pt>
                <c:pt idx="79">
                  <c:v>44914</c:v>
                </c:pt>
                <c:pt idx="80">
                  <c:v>44921</c:v>
                </c:pt>
                <c:pt idx="81">
                  <c:v>44928</c:v>
                </c:pt>
                <c:pt idx="82">
                  <c:v>44935</c:v>
                </c:pt>
                <c:pt idx="83">
                  <c:v>44942</c:v>
                </c:pt>
                <c:pt idx="84">
                  <c:v>44949</c:v>
                </c:pt>
                <c:pt idx="85">
                  <c:v>44956</c:v>
                </c:pt>
                <c:pt idx="86">
                  <c:v>44963</c:v>
                </c:pt>
                <c:pt idx="87">
                  <c:v>44970</c:v>
                </c:pt>
                <c:pt idx="88">
                  <c:v>44977</c:v>
                </c:pt>
                <c:pt idx="89">
                  <c:v>44984</c:v>
                </c:pt>
                <c:pt idx="90">
                  <c:v>44991</c:v>
                </c:pt>
                <c:pt idx="91">
                  <c:v>44998</c:v>
                </c:pt>
                <c:pt idx="92">
                  <c:v>45005</c:v>
                </c:pt>
                <c:pt idx="93">
                  <c:v>45012</c:v>
                </c:pt>
                <c:pt idx="94">
                  <c:v>45019</c:v>
                </c:pt>
                <c:pt idx="95">
                  <c:v>45026</c:v>
                </c:pt>
                <c:pt idx="96">
                  <c:v>45033</c:v>
                </c:pt>
                <c:pt idx="97">
                  <c:v>45040</c:v>
                </c:pt>
                <c:pt idx="98">
                  <c:v>45047</c:v>
                </c:pt>
                <c:pt idx="99">
                  <c:v>45054</c:v>
                </c:pt>
                <c:pt idx="100">
                  <c:v>45061</c:v>
                </c:pt>
                <c:pt idx="101">
                  <c:v>45068</c:v>
                </c:pt>
                <c:pt idx="102">
                  <c:v>45075</c:v>
                </c:pt>
                <c:pt idx="103">
                  <c:v>45082</c:v>
                </c:pt>
                <c:pt idx="104">
                  <c:v>45089</c:v>
                </c:pt>
                <c:pt idx="105">
                  <c:v>45096</c:v>
                </c:pt>
                <c:pt idx="106">
                  <c:v>45103</c:v>
                </c:pt>
                <c:pt idx="107">
                  <c:v>45110</c:v>
                </c:pt>
                <c:pt idx="108">
                  <c:v>45117</c:v>
                </c:pt>
                <c:pt idx="109">
                  <c:v>45124</c:v>
                </c:pt>
                <c:pt idx="110">
                  <c:v>45131</c:v>
                </c:pt>
                <c:pt idx="111">
                  <c:v>45138</c:v>
                </c:pt>
                <c:pt idx="112">
                  <c:v>45145</c:v>
                </c:pt>
                <c:pt idx="113">
                  <c:v>45152</c:v>
                </c:pt>
                <c:pt idx="114">
                  <c:v>45159</c:v>
                </c:pt>
                <c:pt idx="115">
                  <c:v>45166</c:v>
                </c:pt>
                <c:pt idx="116">
                  <c:v>45173</c:v>
                </c:pt>
                <c:pt idx="117">
                  <c:v>45180</c:v>
                </c:pt>
                <c:pt idx="118">
                  <c:v>45187</c:v>
                </c:pt>
                <c:pt idx="119">
                  <c:v>45194</c:v>
                </c:pt>
                <c:pt idx="120">
                  <c:v>45201</c:v>
                </c:pt>
                <c:pt idx="121">
                  <c:v>45208</c:v>
                </c:pt>
                <c:pt idx="122">
                  <c:v>45215</c:v>
                </c:pt>
                <c:pt idx="123">
                  <c:v>45222</c:v>
                </c:pt>
                <c:pt idx="124">
                  <c:v>45229</c:v>
                </c:pt>
                <c:pt idx="125">
                  <c:v>45236</c:v>
                </c:pt>
                <c:pt idx="126">
                  <c:v>45243</c:v>
                </c:pt>
                <c:pt idx="127">
                  <c:v>45250</c:v>
                </c:pt>
                <c:pt idx="128">
                  <c:v>45257</c:v>
                </c:pt>
                <c:pt idx="129">
                  <c:v>45264</c:v>
                </c:pt>
                <c:pt idx="130">
                  <c:v>45271</c:v>
                </c:pt>
                <c:pt idx="131">
                  <c:v>45278</c:v>
                </c:pt>
                <c:pt idx="132">
                  <c:v>45285</c:v>
                </c:pt>
                <c:pt idx="133">
                  <c:v>45292</c:v>
                </c:pt>
                <c:pt idx="134">
                  <c:v>45299</c:v>
                </c:pt>
                <c:pt idx="135">
                  <c:v>45306</c:v>
                </c:pt>
                <c:pt idx="136">
                  <c:v>45313</c:v>
                </c:pt>
                <c:pt idx="137">
                  <c:v>45320</c:v>
                </c:pt>
                <c:pt idx="138">
                  <c:v>45327</c:v>
                </c:pt>
                <c:pt idx="139">
                  <c:v>45334</c:v>
                </c:pt>
                <c:pt idx="140">
                  <c:v>45341</c:v>
                </c:pt>
                <c:pt idx="141">
                  <c:v>45348</c:v>
                </c:pt>
                <c:pt idx="142">
                  <c:v>45355</c:v>
                </c:pt>
                <c:pt idx="143">
                  <c:v>45362</c:v>
                </c:pt>
                <c:pt idx="144">
                  <c:v>45369</c:v>
                </c:pt>
                <c:pt idx="145">
                  <c:v>45376</c:v>
                </c:pt>
                <c:pt idx="146">
                  <c:v>45383</c:v>
                </c:pt>
                <c:pt idx="147">
                  <c:v>45390</c:v>
                </c:pt>
                <c:pt idx="148">
                  <c:v>45397</c:v>
                </c:pt>
                <c:pt idx="149">
                  <c:v>45404</c:v>
                </c:pt>
                <c:pt idx="150">
                  <c:v>45411</c:v>
                </c:pt>
                <c:pt idx="151">
                  <c:v>45418</c:v>
                </c:pt>
                <c:pt idx="152">
                  <c:v>45425</c:v>
                </c:pt>
                <c:pt idx="153">
                  <c:v>45432</c:v>
                </c:pt>
                <c:pt idx="154">
                  <c:v>45439</c:v>
                </c:pt>
                <c:pt idx="155">
                  <c:v>45446</c:v>
                </c:pt>
                <c:pt idx="156">
                  <c:v>45453</c:v>
                </c:pt>
                <c:pt idx="157">
                  <c:v>45460</c:v>
                </c:pt>
                <c:pt idx="158">
                  <c:v>45467</c:v>
                </c:pt>
                <c:pt idx="159">
                  <c:v>45474</c:v>
                </c:pt>
                <c:pt idx="160">
                  <c:v>45481</c:v>
                </c:pt>
                <c:pt idx="161">
                  <c:v>45488</c:v>
                </c:pt>
                <c:pt idx="162">
                  <c:v>45495</c:v>
                </c:pt>
                <c:pt idx="163">
                  <c:v>45502</c:v>
                </c:pt>
                <c:pt idx="164">
                  <c:v>45509</c:v>
                </c:pt>
                <c:pt idx="165">
                  <c:v>45516</c:v>
                </c:pt>
                <c:pt idx="166">
                  <c:v>45523</c:v>
                </c:pt>
                <c:pt idx="167">
                  <c:v>45530</c:v>
                </c:pt>
                <c:pt idx="168">
                  <c:v>45537</c:v>
                </c:pt>
                <c:pt idx="169">
                  <c:v>45544</c:v>
                </c:pt>
                <c:pt idx="170">
                  <c:v>45551</c:v>
                </c:pt>
                <c:pt idx="171">
                  <c:v>45558</c:v>
                </c:pt>
                <c:pt idx="172">
                  <c:v>45565</c:v>
                </c:pt>
                <c:pt idx="173">
                  <c:v>45572</c:v>
                </c:pt>
              </c:numCache>
            </c:numRef>
          </c:cat>
          <c:val>
            <c:numRef>
              <c:f>'KCOR log-slope test 194x'!$F$7:$F$180</c:f>
              <c:numCache>
                <c:formatCode>General</c:formatCode>
                <c:ptCount val="17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A3F-4E52-AC77-6776F82870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04705279"/>
        <c:axId val="1404705759"/>
      </c:lineChart>
      <c:dateAx>
        <c:axId val="1404705279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04705759"/>
        <c:crosses val="autoZero"/>
        <c:auto val="1"/>
        <c:lblOffset val="100"/>
        <c:baseTimeUnit val="days"/>
      </c:dateAx>
      <c:valAx>
        <c:axId val="14047057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0470527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[KCOR_analysis.xlsx]slope adj validation 194x!PivotTable6</c:name>
    <c:fmtId val="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Adj h(t)</a:t>
            </a:r>
            <a:r>
              <a:rPr lang="en-US" baseline="0"/>
              <a:t> for 80 year olds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70947488"/>
        <c:axId val="1670947968"/>
      </c:lineChart>
      <c:catAx>
        <c:axId val="16709474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70947968"/>
        <c:crosses val="autoZero"/>
        <c:auto val="1"/>
        <c:lblAlgn val="ctr"/>
        <c:lblOffset val="100"/>
        <c:noMultiLvlLbl val="0"/>
      </c:catAx>
      <c:valAx>
        <c:axId val="16709479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70947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[KCOR_analysis.xlsx]2021_24 2 v 0 1950!PivotTable6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KCOR(t)</a:t>
            </a:r>
            <a:r>
              <a:rPr lang="en-US" baseline="0"/>
              <a:t> for Dose 2 vs. 0 for 2021_24 fixed enrollment date. ASMR.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'2021_24 2 v 0 1950'!$B$6</c:f>
              <c:strCache>
                <c:ptCount val="1"/>
                <c:pt idx="0">
                  <c:v>Sum of KCOR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'2021_24 2 v 0 1950'!$A$7:$A$179</c:f>
              <c:strCache>
                <c:ptCount val="172"/>
                <c:pt idx="0">
                  <c:v>6/28/2021</c:v>
                </c:pt>
                <c:pt idx="1">
                  <c:v>7/5/2021</c:v>
                </c:pt>
                <c:pt idx="2">
                  <c:v>7/12/2021</c:v>
                </c:pt>
                <c:pt idx="3">
                  <c:v>7/19/2021</c:v>
                </c:pt>
                <c:pt idx="4">
                  <c:v>7/26/2021</c:v>
                </c:pt>
                <c:pt idx="5">
                  <c:v>8/2/2021</c:v>
                </c:pt>
                <c:pt idx="6">
                  <c:v>8/9/2021</c:v>
                </c:pt>
                <c:pt idx="7">
                  <c:v>8/16/2021</c:v>
                </c:pt>
                <c:pt idx="8">
                  <c:v>8/23/2021</c:v>
                </c:pt>
                <c:pt idx="9">
                  <c:v>8/30/2021</c:v>
                </c:pt>
                <c:pt idx="10">
                  <c:v>9/6/2021</c:v>
                </c:pt>
                <c:pt idx="11">
                  <c:v>9/13/2021</c:v>
                </c:pt>
                <c:pt idx="12">
                  <c:v>9/20/2021</c:v>
                </c:pt>
                <c:pt idx="13">
                  <c:v>9/27/2021</c:v>
                </c:pt>
                <c:pt idx="14">
                  <c:v>10/4/2021</c:v>
                </c:pt>
                <c:pt idx="15">
                  <c:v>10/11/2021</c:v>
                </c:pt>
                <c:pt idx="16">
                  <c:v>10/18/2021</c:v>
                </c:pt>
                <c:pt idx="17">
                  <c:v>10/25/2021</c:v>
                </c:pt>
                <c:pt idx="18">
                  <c:v>11/1/2021</c:v>
                </c:pt>
                <c:pt idx="19">
                  <c:v>11/8/2021</c:v>
                </c:pt>
                <c:pt idx="20">
                  <c:v>11/15/2021</c:v>
                </c:pt>
                <c:pt idx="21">
                  <c:v>11/22/2021</c:v>
                </c:pt>
                <c:pt idx="22">
                  <c:v>11/29/2021</c:v>
                </c:pt>
                <c:pt idx="23">
                  <c:v>12/6/2021</c:v>
                </c:pt>
                <c:pt idx="24">
                  <c:v>12/13/2021</c:v>
                </c:pt>
                <c:pt idx="25">
                  <c:v>12/20/2021</c:v>
                </c:pt>
                <c:pt idx="26">
                  <c:v>12/27/2021</c:v>
                </c:pt>
                <c:pt idx="27">
                  <c:v>1/3/2022</c:v>
                </c:pt>
                <c:pt idx="28">
                  <c:v>1/10/2022</c:v>
                </c:pt>
                <c:pt idx="29">
                  <c:v>1/17/2022</c:v>
                </c:pt>
                <c:pt idx="30">
                  <c:v>1/24/2022</c:v>
                </c:pt>
                <c:pt idx="31">
                  <c:v>1/31/2022</c:v>
                </c:pt>
                <c:pt idx="32">
                  <c:v>2/7/2022</c:v>
                </c:pt>
                <c:pt idx="33">
                  <c:v>2/14/2022</c:v>
                </c:pt>
                <c:pt idx="34">
                  <c:v>2/21/2022</c:v>
                </c:pt>
                <c:pt idx="35">
                  <c:v>2/28/2022</c:v>
                </c:pt>
                <c:pt idx="36">
                  <c:v>3/7/2022</c:v>
                </c:pt>
                <c:pt idx="37">
                  <c:v>3/14/2022</c:v>
                </c:pt>
                <c:pt idx="38">
                  <c:v>3/21/2022</c:v>
                </c:pt>
                <c:pt idx="39">
                  <c:v>3/28/2022</c:v>
                </c:pt>
                <c:pt idx="40">
                  <c:v>4/4/2022</c:v>
                </c:pt>
                <c:pt idx="41">
                  <c:v>4/11/2022</c:v>
                </c:pt>
                <c:pt idx="42">
                  <c:v>4/18/2022</c:v>
                </c:pt>
                <c:pt idx="43">
                  <c:v>4/25/2022</c:v>
                </c:pt>
                <c:pt idx="44">
                  <c:v>5/2/2022</c:v>
                </c:pt>
                <c:pt idx="45">
                  <c:v>5/9/2022</c:v>
                </c:pt>
                <c:pt idx="46">
                  <c:v>5/16/2022</c:v>
                </c:pt>
                <c:pt idx="47">
                  <c:v>5/23/2022</c:v>
                </c:pt>
                <c:pt idx="48">
                  <c:v>5/30/2022</c:v>
                </c:pt>
                <c:pt idx="49">
                  <c:v>6/6/2022</c:v>
                </c:pt>
                <c:pt idx="50">
                  <c:v>6/13/2022</c:v>
                </c:pt>
                <c:pt idx="51">
                  <c:v>6/20/2022</c:v>
                </c:pt>
                <c:pt idx="52">
                  <c:v>6/27/2022</c:v>
                </c:pt>
                <c:pt idx="53">
                  <c:v>7/4/2022</c:v>
                </c:pt>
                <c:pt idx="54">
                  <c:v>7/11/2022</c:v>
                </c:pt>
                <c:pt idx="55">
                  <c:v>7/18/2022</c:v>
                </c:pt>
                <c:pt idx="56">
                  <c:v>7/25/2022</c:v>
                </c:pt>
                <c:pt idx="57">
                  <c:v>8/1/2022</c:v>
                </c:pt>
                <c:pt idx="58">
                  <c:v>8/8/2022</c:v>
                </c:pt>
                <c:pt idx="59">
                  <c:v>8/15/2022</c:v>
                </c:pt>
                <c:pt idx="60">
                  <c:v>8/22/2022</c:v>
                </c:pt>
                <c:pt idx="61">
                  <c:v>8/29/2022</c:v>
                </c:pt>
                <c:pt idx="62">
                  <c:v>9/5/2022</c:v>
                </c:pt>
                <c:pt idx="63">
                  <c:v>9/12/2022</c:v>
                </c:pt>
                <c:pt idx="64">
                  <c:v>9/19/2022</c:v>
                </c:pt>
                <c:pt idx="65">
                  <c:v>9/26/2022</c:v>
                </c:pt>
                <c:pt idx="66">
                  <c:v>10/3/2022</c:v>
                </c:pt>
                <c:pt idx="67">
                  <c:v>10/10/2022</c:v>
                </c:pt>
                <c:pt idx="68">
                  <c:v>10/17/2022</c:v>
                </c:pt>
                <c:pt idx="69">
                  <c:v>10/24/2022</c:v>
                </c:pt>
                <c:pt idx="70">
                  <c:v>10/31/2022</c:v>
                </c:pt>
                <c:pt idx="71">
                  <c:v>11/7/2022</c:v>
                </c:pt>
                <c:pt idx="72">
                  <c:v>11/14/2022</c:v>
                </c:pt>
                <c:pt idx="73">
                  <c:v>11/21/2022</c:v>
                </c:pt>
                <c:pt idx="74">
                  <c:v>11/28/2022</c:v>
                </c:pt>
                <c:pt idx="75">
                  <c:v>12/5/2022</c:v>
                </c:pt>
                <c:pt idx="76">
                  <c:v>12/12/2022</c:v>
                </c:pt>
                <c:pt idx="77">
                  <c:v>12/19/2022</c:v>
                </c:pt>
                <c:pt idx="78">
                  <c:v>12/26/2022</c:v>
                </c:pt>
                <c:pt idx="79">
                  <c:v>1/2/2023</c:v>
                </c:pt>
                <c:pt idx="80">
                  <c:v>1/9/2023</c:v>
                </c:pt>
                <c:pt idx="81">
                  <c:v>1/16/2023</c:v>
                </c:pt>
                <c:pt idx="82">
                  <c:v>1/23/2023</c:v>
                </c:pt>
                <c:pt idx="83">
                  <c:v>1/30/2023</c:v>
                </c:pt>
                <c:pt idx="84">
                  <c:v>2/6/2023</c:v>
                </c:pt>
                <c:pt idx="85">
                  <c:v>2/13/2023</c:v>
                </c:pt>
                <c:pt idx="86">
                  <c:v>2/20/2023</c:v>
                </c:pt>
                <c:pt idx="87">
                  <c:v>2/27/2023</c:v>
                </c:pt>
                <c:pt idx="88">
                  <c:v>3/6/2023</c:v>
                </c:pt>
                <c:pt idx="89">
                  <c:v>3/13/2023</c:v>
                </c:pt>
                <c:pt idx="90">
                  <c:v>3/20/2023</c:v>
                </c:pt>
                <c:pt idx="91">
                  <c:v>3/27/2023</c:v>
                </c:pt>
                <c:pt idx="92">
                  <c:v>4/3/2023</c:v>
                </c:pt>
                <c:pt idx="93">
                  <c:v>4/10/2023</c:v>
                </c:pt>
                <c:pt idx="94">
                  <c:v>4/17/2023</c:v>
                </c:pt>
                <c:pt idx="95">
                  <c:v>4/24/2023</c:v>
                </c:pt>
                <c:pt idx="96">
                  <c:v>5/1/2023</c:v>
                </c:pt>
                <c:pt idx="97">
                  <c:v>5/8/2023</c:v>
                </c:pt>
                <c:pt idx="98">
                  <c:v>5/15/2023</c:v>
                </c:pt>
                <c:pt idx="99">
                  <c:v>5/22/2023</c:v>
                </c:pt>
                <c:pt idx="100">
                  <c:v>5/29/2023</c:v>
                </c:pt>
                <c:pt idx="101">
                  <c:v>6/5/2023</c:v>
                </c:pt>
                <c:pt idx="102">
                  <c:v>6/12/2023</c:v>
                </c:pt>
                <c:pt idx="103">
                  <c:v>6/19/2023</c:v>
                </c:pt>
                <c:pt idx="104">
                  <c:v>6/26/2023</c:v>
                </c:pt>
                <c:pt idx="105">
                  <c:v>7/3/2023</c:v>
                </c:pt>
                <c:pt idx="106">
                  <c:v>7/10/2023</c:v>
                </c:pt>
                <c:pt idx="107">
                  <c:v>7/17/2023</c:v>
                </c:pt>
                <c:pt idx="108">
                  <c:v>7/24/2023</c:v>
                </c:pt>
                <c:pt idx="109">
                  <c:v>7/31/2023</c:v>
                </c:pt>
                <c:pt idx="110">
                  <c:v>8/7/2023</c:v>
                </c:pt>
                <c:pt idx="111">
                  <c:v>8/14/2023</c:v>
                </c:pt>
                <c:pt idx="112">
                  <c:v>8/21/2023</c:v>
                </c:pt>
                <c:pt idx="113">
                  <c:v>8/28/2023</c:v>
                </c:pt>
                <c:pt idx="114">
                  <c:v>9/4/2023</c:v>
                </c:pt>
                <c:pt idx="115">
                  <c:v>9/11/2023</c:v>
                </c:pt>
                <c:pt idx="116">
                  <c:v>9/18/2023</c:v>
                </c:pt>
                <c:pt idx="117">
                  <c:v>9/25/2023</c:v>
                </c:pt>
                <c:pt idx="118">
                  <c:v>10/2/2023</c:v>
                </c:pt>
                <c:pt idx="119">
                  <c:v>10/9/2023</c:v>
                </c:pt>
                <c:pt idx="120">
                  <c:v>10/16/2023</c:v>
                </c:pt>
                <c:pt idx="121">
                  <c:v>10/23/2023</c:v>
                </c:pt>
                <c:pt idx="122">
                  <c:v>10/30/2023</c:v>
                </c:pt>
                <c:pt idx="123">
                  <c:v>11/6/2023</c:v>
                </c:pt>
                <c:pt idx="124">
                  <c:v>11/13/2023</c:v>
                </c:pt>
                <c:pt idx="125">
                  <c:v>11/20/2023</c:v>
                </c:pt>
                <c:pt idx="126">
                  <c:v>11/27/2023</c:v>
                </c:pt>
                <c:pt idx="127">
                  <c:v>12/4/2023</c:v>
                </c:pt>
                <c:pt idx="128">
                  <c:v>12/11/2023</c:v>
                </c:pt>
                <c:pt idx="129">
                  <c:v>12/18/2023</c:v>
                </c:pt>
                <c:pt idx="130">
                  <c:v>12/25/2023</c:v>
                </c:pt>
                <c:pt idx="131">
                  <c:v>1/1/2024</c:v>
                </c:pt>
                <c:pt idx="132">
                  <c:v>1/8/2024</c:v>
                </c:pt>
                <c:pt idx="133">
                  <c:v>1/15/2024</c:v>
                </c:pt>
                <c:pt idx="134">
                  <c:v>1/22/2024</c:v>
                </c:pt>
                <c:pt idx="135">
                  <c:v>1/29/2024</c:v>
                </c:pt>
                <c:pt idx="136">
                  <c:v>2/5/2024</c:v>
                </c:pt>
                <c:pt idx="137">
                  <c:v>2/12/2024</c:v>
                </c:pt>
                <c:pt idx="138">
                  <c:v>2/19/2024</c:v>
                </c:pt>
                <c:pt idx="139">
                  <c:v>2/26/2024</c:v>
                </c:pt>
                <c:pt idx="140">
                  <c:v>3/4/2024</c:v>
                </c:pt>
                <c:pt idx="141">
                  <c:v>3/11/2024</c:v>
                </c:pt>
                <c:pt idx="142">
                  <c:v>3/18/2024</c:v>
                </c:pt>
                <c:pt idx="143">
                  <c:v>3/25/2024</c:v>
                </c:pt>
                <c:pt idx="144">
                  <c:v>4/1/2024</c:v>
                </c:pt>
                <c:pt idx="145">
                  <c:v>4/8/2024</c:v>
                </c:pt>
                <c:pt idx="146">
                  <c:v>4/15/2024</c:v>
                </c:pt>
                <c:pt idx="147">
                  <c:v>4/22/2024</c:v>
                </c:pt>
                <c:pt idx="148">
                  <c:v>4/29/2024</c:v>
                </c:pt>
                <c:pt idx="149">
                  <c:v>5/6/2024</c:v>
                </c:pt>
                <c:pt idx="150">
                  <c:v>5/13/2024</c:v>
                </c:pt>
                <c:pt idx="151">
                  <c:v>5/20/2024</c:v>
                </c:pt>
                <c:pt idx="152">
                  <c:v>5/27/2024</c:v>
                </c:pt>
                <c:pt idx="153">
                  <c:v>6/3/2024</c:v>
                </c:pt>
                <c:pt idx="154">
                  <c:v>6/10/2024</c:v>
                </c:pt>
                <c:pt idx="155">
                  <c:v>6/17/2024</c:v>
                </c:pt>
                <c:pt idx="156">
                  <c:v>6/24/2024</c:v>
                </c:pt>
                <c:pt idx="157">
                  <c:v>7/1/2024</c:v>
                </c:pt>
                <c:pt idx="158">
                  <c:v>7/8/2024</c:v>
                </c:pt>
                <c:pt idx="159">
                  <c:v>7/15/2024</c:v>
                </c:pt>
                <c:pt idx="160">
                  <c:v>7/22/2024</c:v>
                </c:pt>
                <c:pt idx="161">
                  <c:v>7/29/2024</c:v>
                </c:pt>
                <c:pt idx="162">
                  <c:v>8/5/2024</c:v>
                </c:pt>
                <c:pt idx="163">
                  <c:v>8/12/2024</c:v>
                </c:pt>
                <c:pt idx="164">
                  <c:v>8/19/2024</c:v>
                </c:pt>
                <c:pt idx="165">
                  <c:v>8/26/2024</c:v>
                </c:pt>
                <c:pt idx="166">
                  <c:v>9/2/2024</c:v>
                </c:pt>
                <c:pt idx="167">
                  <c:v>9/9/2024</c:v>
                </c:pt>
                <c:pt idx="168">
                  <c:v>9/16/2024</c:v>
                </c:pt>
                <c:pt idx="169">
                  <c:v>9/23/2024</c:v>
                </c:pt>
                <c:pt idx="170">
                  <c:v>9/30/2024</c:v>
                </c:pt>
                <c:pt idx="171">
                  <c:v>10/7/2024</c:v>
                </c:pt>
              </c:strCache>
            </c:strRef>
          </c:cat>
          <c:val>
            <c:numRef>
              <c:f>'2021_24 2 v 0 1950'!$B$7:$B$179</c:f>
              <c:numCache>
                <c:formatCode>General</c:formatCode>
                <c:ptCount val="172"/>
                <c:pt idx="0">
                  <c:v>1.0425360818385649</c:v>
                </c:pt>
                <c:pt idx="1">
                  <c:v>0.94047387892006451</c:v>
                </c:pt>
                <c:pt idx="2">
                  <c:v>1.015926925641581</c:v>
                </c:pt>
                <c:pt idx="3">
                  <c:v>1</c:v>
                </c:pt>
                <c:pt idx="4">
                  <c:v>1.0538141742491109</c:v>
                </c:pt>
                <c:pt idx="5">
                  <c:v>1.1264546812684879</c:v>
                </c:pt>
                <c:pt idx="6">
                  <c:v>1.1679822000228719</c:v>
                </c:pt>
                <c:pt idx="7">
                  <c:v>1.2113671439182381</c:v>
                </c:pt>
                <c:pt idx="8">
                  <c:v>1.2157013251173161</c:v>
                </c:pt>
                <c:pt idx="9">
                  <c:v>1.233677378160789</c:v>
                </c:pt>
                <c:pt idx="10">
                  <c:v>1.2527297505118991</c:v>
                </c:pt>
                <c:pt idx="11">
                  <c:v>1.272609581892816</c:v>
                </c:pt>
                <c:pt idx="12">
                  <c:v>1.281735622515491</c:v>
                </c:pt>
                <c:pt idx="13">
                  <c:v>1.3057595787640419</c:v>
                </c:pt>
                <c:pt idx="14">
                  <c:v>1.3252353086533979</c:v>
                </c:pt>
                <c:pt idx="15">
                  <c:v>1.334154389070906</c:v>
                </c:pt>
                <c:pt idx="16">
                  <c:v>1.337513446862495</c:v>
                </c:pt>
                <c:pt idx="17">
                  <c:v>1.346779875819166</c:v>
                </c:pt>
                <c:pt idx="18">
                  <c:v>1.345493936546635</c:v>
                </c:pt>
                <c:pt idx="19">
                  <c:v>1.3316331976794329</c:v>
                </c:pt>
                <c:pt idx="20">
                  <c:v>1.3035937282907111</c:v>
                </c:pt>
                <c:pt idx="21">
                  <c:v>1.3076296575464921</c:v>
                </c:pt>
                <c:pt idx="22">
                  <c:v>1.2774507976966549</c:v>
                </c:pt>
                <c:pt idx="23">
                  <c:v>1.262919580488288</c:v>
                </c:pt>
                <c:pt idx="24">
                  <c:v>1.2576150535434101</c:v>
                </c:pt>
                <c:pt idx="25">
                  <c:v>1.248445662638078</c:v>
                </c:pt>
                <c:pt idx="26">
                  <c:v>1.242941170738993</c:v>
                </c:pt>
                <c:pt idx="27">
                  <c:v>1.2350740277391139</c:v>
                </c:pt>
                <c:pt idx="28">
                  <c:v>1.2277609547895061</c:v>
                </c:pt>
                <c:pt idx="29">
                  <c:v>1.225458838705596</c:v>
                </c:pt>
                <c:pt idx="30">
                  <c:v>1.224548480106475</c:v>
                </c:pt>
                <c:pt idx="31">
                  <c:v>1.22877402217988</c:v>
                </c:pt>
                <c:pt idx="32">
                  <c:v>1.2288853204757491</c:v>
                </c:pt>
                <c:pt idx="33">
                  <c:v>1.2294623950798469</c:v>
                </c:pt>
                <c:pt idx="34">
                  <c:v>1.2309499124767771</c:v>
                </c:pt>
                <c:pt idx="35">
                  <c:v>1.2312951556083791</c:v>
                </c:pt>
                <c:pt idx="36">
                  <c:v>1.229808942331853</c:v>
                </c:pt>
                <c:pt idx="37">
                  <c:v>1.2347791562199639</c:v>
                </c:pt>
                <c:pt idx="38">
                  <c:v>1.241574806639814</c:v>
                </c:pt>
                <c:pt idx="39">
                  <c:v>1.248378910731216</c:v>
                </c:pt>
                <c:pt idx="40">
                  <c:v>1.253016320436793</c:v>
                </c:pt>
                <c:pt idx="41">
                  <c:v>1.2618998667196739</c:v>
                </c:pt>
                <c:pt idx="42">
                  <c:v>1.275652683023889</c:v>
                </c:pt>
                <c:pt idx="43">
                  <c:v>1.2829082698879719</c:v>
                </c:pt>
                <c:pt idx="44">
                  <c:v>1.290898038516787</c:v>
                </c:pt>
                <c:pt idx="45">
                  <c:v>1.296114400567576</c:v>
                </c:pt>
                <c:pt idx="46">
                  <c:v>1.302403273702641</c:v>
                </c:pt>
                <c:pt idx="47">
                  <c:v>1.306551322614391</c:v>
                </c:pt>
                <c:pt idx="48">
                  <c:v>1.311738595256716</c:v>
                </c:pt>
                <c:pt idx="49">
                  <c:v>1.316593969986869</c:v>
                </c:pt>
                <c:pt idx="50">
                  <c:v>1.3225223651231439</c:v>
                </c:pt>
                <c:pt idx="51">
                  <c:v>1.3284028295967381</c:v>
                </c:pt>
                <c:pt idx="52">
                  <c:v>1.3319551641053951</c:v>
                </c:pt>
                <c:pt idx="53">
                  <c:v>1.3369768438279539</c:v>
                </c:pt>
                <c:pt idx="54">
                  <c:v>1.345754901386931</c:v>
                </c:pt>
                <c:pt idx="55">
                  <c:v>1.3534429124048231</c:v>
                </c:pt>
                <c:pt idx="56">
                  <c:v>1.36085162744414</c:v>
                </c:pt>
                <c:pt idx="57">
                  <c:v>1.368539519423146</c:v>
                </c:pt>
                <c:pt idx="58">
                  <c:v>1.3695976716184151</c:v>
                </c:pt>
                <c:pt idx="59">
                  <c:v>1.3689977934610149</c:v>
                </c:pt>
                <c:pt idx="60">
                  <c:v>1.3725605435768</c:v>
                </c:pt>
                <c:pt idx="61">
                  <c:v>1.3767883233586069</c:v>
                </c:pt>
                <c:pt idx="62">
                  <c:v>1.3815491614092541</c:v>
                </c:pt>
                <c:pt idx="63">
                  <c:v>1.3850841177936499</c:v>
                </c:pt>
                <c:pt idx="64">
                  <c:v>1.3912922313401721</c:v>
                </c:pt>
                <c:pt idx="65">
                  <c:v>1.396175812863814</c:v>
                </c:pt>
                <c:pt idx="66">
                  <c:v>1.3955029277607001</c:v>
                </c:pt>
                <c:pt idx="67">
                  <c:v>1.395120738546771</c:v>
                </c:pt>
                <c:pt idx="68">
                  <c:v>1.397272588680216</c:v>
                </c:pt>
                <c:pt idx="69">
                  <c:v>1.402077029282772</c:v>
                </c:pt>
                <c:pt idx="70">
                  <c:v>1.4050999110929321</c:v>
                </c:pt>
                <c:pt idx="71">
                  <c:v>1.4081396567356079</c:v>
                </c:pt>
                <c:pt idx="72">
                  <c:v>1.4097592896063229</c:v>
                </c:pt>
                <c:pt idx="73">
                  <c:v>1.412608694304595</c:v>
                </c:pt>
                <c:pt idx="74">
                  <c:v>1.417016393072656</c:v>
                </c:pt>
                <c:pt idx="75">
                  <c:v>1.417569972972873</c:v>
                </c:pt>
                <c:pt idx="76">
                  <c:v>1.4229665925454951</c:v>
                </c:pt>
                <c:pt idx="77">
                  <c:v>1.4263811463654119</c:v>
                </c:pt>
                <c:pt idx="78">
                  <c:v>1.422820005415639</c:v>
                </c:pt>
                <c:pt idx="79">
                  <c:v>1.4263343807367601</c:v>
                </c:pt>
                <c:pt idx="80">
                  <c:v>1.4298733361998961</c:v>
                </c:pt>
                <c:pt idx="81">
                  <c:v>1.433281210419215</c:v>
                </c:pt>
                <c:pt idx="82">
                  <c:v>1.436169329787651</c:v>
                </c:pt>
                <c:pt idx="83">
                  <c:v>1.4382171119560729</c:v>
                </c:pt>
                <c:pt idx="84">
                  <c:v>1.444371030220688</c:v>
                </c:pt>
                <c:pt idx="85">
                  <c:v>1.446984922907949</c:v>
                </c:pt>
                <c:pt idx="86">
                  <c:v>1.446648080706592</c:v>
                </c:pt>
                <c:pt idx="87">
                  <c:v>1.4466768182351739</c:v>
                </c:pt>
                <c:pt idx="88">
                  <c:v>1.4540065095522721</c:v>
                </c:pt>
                <c:pt idx="89">
                  <c:v>1.4569981909916589</c:v>
                </c:pt>
                <c:pt idx="90">
                  <c:v>1.4593423033353861</c:v>
                </c:pt>
                <c:pt idx="91">
                  <c:v>1.4654200359250591</c:v>
                </c:pt>
                <c:pt idx="92">
                  <c:v>1.464899810435156</c:v>
                </c:pt>
                <c:pt idx="93">
                  <c:v>1.4678493486349899</c:v>
                </c:pt>
                <c:pt idx="94">
                  <c:v>1.4709368098231581</c:v>
                </c:pt>
                <c:pt idx="95">
                  <c:v>1.473355854649117</c:v>
                </c:pt>
                <c:pt idx="96">
                  <c:v>1.4764636869535961</c:v>
                </c:pt>
                <c:pt idx="97">
                  <c:v>1.4778373530668369</c:v>
                </c:pt>
                <c:pt idx="98">
                  <c:v>1.478694998234769</c:v>
                </c:pt>
                <c:pt idx="99">
                  <c:v>1.478588322114343</c:v>
                </c:pt>
                <c:pt idx="100">
                  <c:v>1.4806801352257051</c:v>
                </c:pt>
                <c:pt idx="101">
                  <c:v>1.4821154039825299</c:v>
                </c:pt>
                <c:pt idx="102">
                  <c:v>1.478966058180424</c:v>
                </c:pt>
                <c:pt idx="103">
                  <c:v>1.4793335231331359</c:v>
                </c:pt>
                <c:pt idx="104">
                  <c:v>1.4792680235200559</c:v>
                </c:pt>
                <c:pt idx="105">
                  <c:v>1.480721608471294</c:v>
                </c:pt>
                <c:pt idx="106">
                  <c:v>1.483523411488608</c:v>
                </c:pt>
                <c:pt idx="107">
                  <c:v>1.4839931519186229</c:v>
                </c:pt>
                <c:pt idx="108">
                  <c:v>1.485190197826588</c:v>
                </c:pt>
                <c:pt idx="109">
                  <c:v>1.488510922966334</c:v>
                </c:pt>
                <c:pt idx="110">
                  <c:v>1.4875670122591711</c:v>
                </c:pt>
                <c:pt idx="111">
                  <c:v>1.486307420244608</c:v>
                </c:pt>
                <c:pt idx="112">
                  <c:v>1.4898608740653521</c:v>
                </c:pt>
                <c:pt idx="113">
                  <c:v>1.492130490303202</c:v>
                </c:pt>
                <c:pt idx="114">
                  <c:v>1.4932334867293391</c:v>
                </c:pt>
                <c:pt idx="115">
                  <c:v>1.4914702955478589</c:v>
                </c:pt>
                <c:pt idx="116">
                  <c:v>1.493147316337194</c:v>
                </c:pt>
                <c:pt idx="117">
                  <c:v>1.4932050692568419</c:v>
                </c:pt>
                <c:pt idx="118">
                  <c:v>1.491813710468876</c:v>
                </c:pt>
                <c:pt idx="119">
                  <c:v>1.4921339177207389</c:v>
                </c:pt>
                <c:pt idx="120">
                  <c:v>1.491973309455126</c:v>
                </c:pt>
                <c:pt idx="121">
                  <c:v>1.4914496571773741</c:v>
                </c:pt>
                <c:pt idx="122">
                  <c:v>1.491844375734277</c:v>
                </c:pt>
                <c:pt idx="123">
                  <c:v>1.4930329411542771</c:v>
                </c:pt>
                <c:pt idx="124">
                  <c:v>1.493001656156302</c:v>
                </c:pt>
                <c:pt idx="125">
                  <c:v>1.493234505489532</c:v>
                </c:pt>
                <c:pt idx="126">
                  <c:v>1.493693562042024</c:v>
                </c:pt>
                <c:pt idx="127">
                  <c:v>1.4931132314868669</c:v>
                </c:pt>
                <c:pt idx="128">
                  <c:v>1.495948276820243</c:v>
                </c:pt>
                <c:pt idx="129">
                  <c:v>1.4980725539542219</c:v>
                </c:pt>
                <c:pt idx="130">
                  <c:v>1.500010357068374</c:v>
                </c:pt>
                <c:pt idx="131">
                  <c:v>1.498999032254946</c:v>
                </c:pt>
                <c:pt idx="132">
                  <c:v>1.500095280712991</c:v>
                </c:pt>
                <c:pt idx="133">
                  <c:v>1.49991029541402</c:v>
                </c:pt>
                <c:pt idx="134">
                  <c:v>1.499496250579714</c:v>
                </c:pt>
                <c:pt idx="135">
                  <c:v>1.4989129488808659</c:v>
                </c:pt>
                <c:pt idx="136">
                  <c:v>1.5004928533523461</c:v>
                </c:pt>
                <c:pt idx="137">
                  <c:v>1.5014924759701149</c:v>
                </c:pt>
                <c:pt idx="138">
                  <c:v>1.5016175544506101</c:v>
                </c:pt>
                <c:pt idx="139">
                  <c:v>1.5027228950450799</c:v>
                </c:pt>
                <c:pt idx="140">
                  <c:v>1.504571615447186</c:v>
                </c:pt>
                <c:pt idx="141">
                  <c:v>1.505251876362697</c:v>
                </c:pt>
                <c:pt idx="142">
                  <c:v>1.5038523168099931</c:v>
                </c:pt>
                <c:pt idx="143">
                  <c:v>1.503616486108232</c:v>
                </c:pt>
                <c:pt idx="144">
                  <c:v>1.5045945087933279</c:v>
                </c:pt>
                <c:pt idx="145">
                  <c:v>1.5037393940807691</c:v>
                </c:pt>
                <c:pt idx="146">
                  <c:v>1.5051181055426901</c:v>
                </c:pt>
                <c:pt idx="147">
                  <c:v>1.5066359904262481</c:v>
                </c:pt>
                <c:pt idx="148">
                  <c:v>1.5088626602160711</c:v>
                </c:pt>
                <c:pt idx="149">
                  <c:v>1.511783793649438</c:v>
                </c:pt>
                <c:pt idx="150">
                  <c:v>1.511794629614851</c:v>
                </c:pt>
                <c:pt idx="151">
                  <c:v>1.512187691854705</c:v>
                </c:pt>
                <c:pt idx="152">
                  <c:v>1.5108441702486051</c:v>
                </c:pt>
                <c:pt idx="153">
                  <c:v>1.5110056368929641</c:v>
                </c:pt>
                <c:pt idx="154">
                  <c:v>1.5122598483312371</c:v>
                </c:pt>
                <c:pt idx="155">
                  <c:v>1.512986477976539</c:v>
                </c:pt>
                <c:pt idx="156">
                  <c:v>1.5139677491307899</c:v>
                </c:pt>
                <c:pt idx="157">
                  <c:v>1.5123687104939829</c:v>
                </c:pt>
                <c:pt idx="158">
                  <c:v>1.509713973270211</c:v>
                </c:pt>
                <c:pt idx="159">
                  <c:v>1.510325204988719</c:v>
                </c:pt>
                <c:pt idx="160">
                  <c:v>1.510153737596823</c:v>
                </c:pt>
                <c:pt idx="161">
                  <c:v>1.5101124467240841</c:v>
                </c:pt>
                <c:pt idx="162">
                  <c:v>1.5079152662605919</c:v>
                </c:pt>
                <c:pt idx="163">
                  <c:v>1.508300833436117</c:v>
                </c:pt>
                <c:pt idx="164">
                  <c:v>1.5089321142213969</c:v>
                </c:pt>
                <c:pt idx="165">
                  <c:v>1.5078522591295089</c:v>
                </c:pt>
                <c:pt idx="166">
                  <c:v>1.5091888403468889</c:v>
                </c:pt>
                <c:pt idx="167">
                  <c:v>1.5076287094749281</c:v>
                </c:pt>
                <c:pt idx="168">
                  <c:v>1.507768409688431</c:v>
                </c:pt>
                <c:pt idx="169">
                  <c:v>1.5083214616562071</c:v>
                </c:pt>
                <c:pt idx="170">
                  <c:v>1.508349225077529</c:v>
                </c:pt>
                <c:pt idx="171">
                  <c:v>1.5083233721974421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2BC-4A40-9E1A-C76647282ED7}"/>
            </c:ext>
          </c:extLst>
        </c:ser>
        <c:ser>
          <c:idx val="1"/>
          <c:order val="1"/>
          <c:tx>
            <c:strRef>
              <c:f>'2021_24 2 v 0 1950'!$C$6</c:f>
              <c:strCache>
                <c:ptCount val="1"/>
                <c:pt idx="0">
                  <c:v>Sum of CI_lower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'2021_24 2 v 0 1950'!$A$7:$A$179</c:f>
              <c:strCache>
                <c:ptCount val="172"/>
                <c:pt idx="0">
                  <c:v>6/28/2021</c:v>
                </c:pt>
                <c:pt idx="1">
                  <c:v>7/5/2021</c:v>
                </c:pt>
                <c:pt idx="2">
                  <c:v>7/12/2021</c:v>
                </c:pt>
                <c:pt idx="3">
                  <c:v>7/19/2021</c:v>
                </c:pt>
                <c:pt idx="4">
                  <c:v>7/26/2021</c:v>
                </c:pt>
                <c:pt idx="5">
                  <c:v>8/2/2021</c:v>
                </c:pt>
                <c:pt idx="6">
                  <c:v>8/9/2021</c:v>
                </c:pt>
                <c:pt idx="7">
                  <c:v>8/16/2021</c:v>
                </c:pt>
                <c:pt idx="8">
                  <c:v>8/23/2021</c:v>
                </c:pt>
                <c:pt idx="9">
                  <c:v>8/30/2021</c:v>
                </c:pt>
                <c:pt idx="10">
                  <c:v>9/6/2021</c:v>
                </c:pt>
                <c:pt idx="11">
                  <c:v>9/13/2021</c:v>
                </c:pt>
                <c:pt idx="12">
                  <c:v>9/20/2021</c:v>
                </c:pt>
                <c:pt idx="13">
                  <c:v>9/27/2021</c:v>
                </c:pt>
                <c:pt idx="14">
                  <c:v>10/4/2021</c:v>
                </c:pt>
                <c:pt idx="15">
                  <c:v>10/11/2021</c:v>
                </c:pt>
                <c:pt idx="16">
                  <c:v>10/18/2021</c:v>
                </c:pt>
                <c:pt idx="17">
                  <c:v>10/25/2021</c:v>
                </c:pt>
                <c:pt idx="18">
                  <c:v>11/1/2021</c:v>
                </c:pt>
                <c:pt idx="19">
                  <c:v>11/8/2021</c:v>
                </c:pt>
                <c:pt idx="20">
                  <c:v>11/15/2021</c:v>
                </c:pt>
                <c:pt idx="21">
                  <c:v>11/22/2021</c:v>
                </c:pt>
                <c:pt idx="22">
                  <c:v>11/29/2021</c:v>
                </c:pt>
                <c:pt idx="23">
                  <c:v>12/6/2021</c:v>
                </c:pt>
                <c:pt idx="24">
                  <c:v>12/13/2021</c:v>
                </c:pt>
                <c:pt idx="25">
                  <c:v>12/20/2021</c:v>
                </c:pt>
                <c:pt idx="26">
                  <c:v>12/27/2021</c:v>
                </c:pt>
                <c:pt idx="27">
                  <c:v>1/3/2022</c:v>
                </c:pt>
                <c:pt idx="28">
                  <c:v>1/10/2022</c:v>
                </c:pt>
                <c:pt idx="29">
                  <c:v>1/17/2022</c:v>
                </c:pt>
                <c:pt idx="30">
                  <c:v>1/24/2022</c:v>
                </c:pt>
                <c:pt idx="31">
                  <c:v>1/31/2022</c:v>
                </c:pt>
                <c:pt idx="32">
                  <c:v>2/7/2022</c:v>
                </c:pt>
                <c:pt idx="33">
                  <c:v>2/14/2022</c:v>
                </c:pt>
                <c:pt idx="34">
                  <c:v>2/21/2022</c:v>
                </c:pt>
                <c:pt idx="35">
                  <c:v>2/28/2022</c:v>
                </c:pt>
                <c:pt idx="36">
                  <c:v>3/7/2022</c:v>
                </c:pt>
                <c:pt idx="37">
                  <c:v>3/14/2022</c:v>
                </c:pt>
                <c:pt idx="38">
                  <c:v>3/21/2022</c:v>
                </c:pt>
                <c:pt idx="39">
                  <c:v>3/28/2022</c:v>
                </c:pt>
                <c:pt idx="40">
                  <c:v>4/4/2022</c:v>
                </c:pt>
                <c:pt idx="41">
                  <c:v>4/11/2022</c:v>
                </c:pt>
                <c:pt idx="42">
                  <c:v>4/18/2022</c:v>
                </c:pt>
                <c:pt idx="43">
                  <c:v>4/25/2022</c:v>
                </c:pt>
                <c:pt idx="44">
                  <c:v>5/2/2022</c:v>
                </c:pt>
                <c:pt idx="45">
                  <c:v>5/9/2022</c:v>
                </c:pt>
                <c:pt idx="46">
                  <c:v>5/16/2022</c:v>
                </c:pt>
                <c:pt idx="47">
                  <c:v>5/23/2022</c:v>
                </c:pt>
                <c:pt idx="48">
                  <c:v>5/30/2022</c:v>
                </c:pt>
                <c:pt idx="49">
                  <c:v>6/6/2022</c:v>
                </c:pt>
                <c:pt idx="50">
                  <c:v>6/13/2022</c:v>
                </c:pt>
                <c:pt idx="51">
                  <c:v>6/20/2022</c:v>
                </c:pt>
                <c:pt idx="52">
                  <c:v>6/27/2022</c:v>
                </c:pt>
                <c:pt idx="53">
                  <c:v>7/4/2022</c:v>
                </c:pt>
                <c:pt idx="54">
                  <c:v>7/11/2022</c:v>
                </c:pt>
                <c:pt idx="55">
                  <c:v>7/18/2022</c:v>
                </c:pt>
                <c:pt idx="56">
                  <c:v>7/25/2022</c:v>
                </c:pt>
                <c:pt idx="57">
                  <c:v>8/1/2022</c:v>
                </c:pt>
                <c:pt idx="58">
                  <c:v>8/8/2022</c:v>
                </c:pt>
                <c:pt idx="59">
                  <c:v>8/15/2022</c:v>
                </c:pt>
                <c:pt idx="60">
                  <c:v>8/22/2022</c:v>
                </c:pt>
                <c:pt idx="61">
                  <c:v>8/29/2022</c:v>
                </c:pt>
                <c:pt idx="62">
                  <c:v>9/5/2022</c:v>
                </c:pt>
                <c:pt idx="63">
                  <c:v>9/12/2022</c:v>
                </c:pt>
                <c:pt idx="64">
                  <c:v>9/19/2022</c:v>
                </c:pt>
                <c:pt idx="65">
                  <c:v>9/26/2022</c:v>
                </c:pt>
                <c:pt idx="66">
                  <c:v>10/3/2022</c:v>
                </c:pt>
                <c:pt idx="67">
                  <c:v>10/10/2022</c:v>
                </c:pt>
                <c:pt idx="68">
                  <c:v>10/17/2022</c:v>
                </c:pt>
                <c:pt idx="69">
                  <c:v>10/24/2022</c:v>
                </c:pt>
                <c:pt idx="70">
                  <c:v>10/31/2022</c:v>
                </c:pt>
                <c:pt idx="71">
                  <c:v>11/7/2022</c:v>
                </c:pt>
                <c:pt idx="72">
                  <c:v>11/14/2022</c:v>
                </c:pt>
                <c:pt idx="73">
                  <c:v>11/21/2022</c:v>
                </c:pt>
                <c:pt idx="74">
                  <c:v>11/28/2022</c:v>
                </c:pt>
                <c:pt idx="75">
                  <c:v>12/5/2022</c:v>
                </c:pt>
                <c:pt idx="76">
                  <c:v>12/12/2022</c:v>
                </c:pt>
                <c:pt idx="77">
                  <c:v>12/19/2022</c:v>
                </c:pt>
                <c:pt idx="78">
                  <c:v>12/26/2022</c:v>
                </c:pt>
                <c:pt idx="79">
                  <c:v>1/2/2023</c:v>
                </c:pt>
                <c:pt idx="80">
                  <c:v>1/9/2023</c:v>
                </c:pt>
                <c:pt idx="81">
                  <c:v>1/16/2023</c:v>
                </c:pt>
                <c:pt idx="82">
                  <c:v>1/23/2023</c:v>
                </c:pt>
                <c:pt idx="83">
                  <c:v>1/30/2023</c:v>
                </c:pt>
                <c:pt idx="84">
                  <c:v>2/6/2023</c:v>
                </c:pt>
                <c:pt idx="85">
                  <c:v>2/13/2023</c:v>
                </c:pt>
                <c:pt idx="86">
                  <c:v>2/20/2023</c:v>
                </c:pt>
                <c:pt idx="87">
                  <c:v>2/27/2023</c:v>
                </c:pt>
                <c:pt idx="88">
                  <c:v>3/6/2023</c:v>
                </c:pt>
                <c:pt idx="89">
                  <c:v>3/13/2023</c:v>
                </c:pt>
                <c:pt idx="90">
                  <c:v>3/20/2023</c:v>
                </c:pt>
                <c:pt idx="91">
                  <c:v>3/27/2023</c:v>
                </c:pt>
                <c:pt idx="92">
                  <c:v>4/3/2023</c:v>
                </c:pt>
                <c:pt idx="93">
                  <c:v>4/10/2023</c:v>
                </c:pt>
                <c:pt idx="94">
                  <c:v>4/17/2023</c:v>
                </c:pt>
                <c:pt idx="95">
                  <c:v>4/24/2023</c:v>
                </c:pt>
                <c:pt idx="96">
                  <c:v>5/1/2023</c:v>
                </c:pt>
                <c:pt idx="97">
                  <c:v>5/8/2023</c:v>
                </c:pt>
                <c:pt idx="98">
                  <c:v>5/15/2023</c:v>
                </c:pt>
                <c:pt idx="99">
                  <c:v>5/22/2023</c:v>
                </c:pt>
                <c:pt idx="100">
                  <c:v>5/29/2023</c:v>
                </c:pt>
                <c:pt idx="101">
                  <c:v>6/5/2023</c:v>
                </c:pt>
                <c:pt idx="102">
                  <c:v>6/12/2023</c:v>
                </c:pt>
                <c:pt idx="103">
                  <c:v>6/19/2023</c:v>
                </c:pt>
                <c:pt idx="104">
                  <c:v>6/26/2023</c:v>
                </c:pt>
                <c:pt idx="105">
                  <c:v>7/3/2023</c:v>
                </c:pt>
                <c:pt idx="106">
                  <c:v>7/10/2023</c:v>
                </c:pt>
                <c:pt idx="107">
                  <c:v>7/17/2023</c:v>
                </c:pt>
                <c:pt idx="108">
                  <c:v>7/24/2023</c:v>
                </c:pt>
                <c:pt idx="109">
                  <c:v>7/31/2023</c:v>
                </c:pt>
                <c:pt idx="110">
                  <c:v>8/7/2023</c:v>
                </c:pt>
                <c:pt idx="111">
                  <c:v>8/14/2023</c:v>
                </c:pt>
                <c:pt idx="112">
                  <c:v>8/21/2023</c:v>
                </c:pt>
                <c:pt idx="113">
                  <c:v>8/28/2023</c:v>
                </c:pt>
                <c:pt idx="114">
                  <c:v>9/4/2023</c:v>
                </c:pt>
                <c:pt idx="115">
                  <c:v>9/11/2023</c:v>
                </c:pt>
                <c:pt idx="116">
                  <c:v>9/18/2023</c:v>
                </c:pt>
                <c:pt idx="117">
                  <c:v>9/25/2023</c:v>
                </c:pt>
                <c:pt idx="118">
                  <c:v>10/2/2023</c:v>
                </c:pt>
                <c:pt idx="119">
                  <c:v>10/9/2023</c:v>
                </c:pt>
                <c:pt idx="120">
                  <c:v>10/16/2023</c:v>
                </c:pt>
                <c:pt idx="121">
                  <c:v>10/23/2023</c:v>
                </c:pt>
                <c:pt idx="122">
                  <c:v>10/30/2023</c:v>
                </c:pt>
                <c:pt idx="123">
                  <c:v>11/6/2023</c:v>
                </c:pt>
                <c:pt idx="124">
                  <c:v>11/13/2023</c:v>
                </c:pt>
                <c:pt idx="125">
                  <c:v>11/20/2023</c:v>
                </c:pt>
                <c:pt idx="126">
                  <c:v>11/27/2023</c:v>
                </c:pt>
                <c:pt idx="127">
                  <c:v>12/4/2023</c:v>
                </c:pt>
                <c:pt idx="128">
                  <c:v>12/11/2023</c:v>
                </c:pt>
                <c:pt idx="129">
                  <c:v>12/18/2023</c:v>
                </c:pt>
                <c:pt idx="130">
                  <c:v>12/25/2023</c:v>
                </c:pt>
                <c:pt idx="131">
                  <c:v>1/1/2024</c:v>
                </c:pt>
                <c:pt idx="132">
                  <c:v>1/8/2024</c:v>
                </c:pt>
                <c:pt idx="133">
                  <c:v>1/15/2024</c:v>
                </c:pt>
                <c:pt idx="134">
                  <c:v>1/22/2024</c:v>
                </c:pt>
                <c:pt idx="135">
                  <c:v>1/29/2024</c:v>
                </c:pt>
                <c:pt idx="136">
                  <c:v>2/5/2024</c:v>
                </c:pt>
                <c:pt idx="137">
                  <c:v>2/12/2024</c:v>
                </c:pt>
                <c:pt idx="138">
                  <c:v>2/19/2024</c:v>
                </c:pt>
                <c:pt idx="139">
                  <c:v>2/26/2024</c:v>
                </c:pt>
                <c:pt idx="140">
                  <c:v>3/4/2024</c:v>
                </c:pt>
                <c:pt idx="141">
                  <c:v>3/11/2024</c:v>
                </c:pt>
                <c:pt idx="142">
                  <c:v>3/18/2024</c:v>
                </c:pt>
                <c:pt idx="143">
                  <c:v>3/25/2024</c:v>
                </c:pt>
                <c:pt idx="144">
                  <c:v>4/1/2024</c:v>
                </c:pt>
                <c:pt idx="145">
                  <c:v>4/8/2024</c:v>
                </c:pt>
                <c:pt idx="146">
                  <c:v>4/15/2024</c:v>
                </c:pt>
                <c:pt idx="147">
                  <c:v>4/22/2024</c:v>
                </c:pt>
                <c:pt idx="148">
                  <c:v>4/29/2024</c:v>
                </c:pt>
                <c:pt idx="149">
                  <c:v>5/6/2024</c:v>
                </c:pt>
                <c:pt idx="150">
                  <c:v>5/13/2024</c:v>
                </c:pt>
                <c:pt idx="151">
                  <c:v>5/20/2024</c:v>
                </c:pt>
                <c:pt idx="152">
                  <c:v>5/27/2024</c:v>
                </c:pt>
                <c:pt idx="153">
                  <c:v>6/3/2024</c:v>
                </c:pt>
                <c:pt idx="154">
                  <c:v>6/10/2024</c:v>
                </c:pt>
                <c:pt idx="155">
                  <c:v>6/17/2024</c:v>
                </c:pt>
                <c:pt idx="156">
                  <c:v>6/24/2024</c:v>
                </c:pt>
                <c:pt idx="157">
                  <c:v>7/1/2024</c:v>
                </c:pt>
                <c:pt idx="158">
                  <c:v>7/8/2024</c:v>
                </c:pt>
                <c:pt idx="159">
                  <c:v>7/15/2024</c:v>
                </c:pt>
                <c:pt idx="160">
                  <c:v>7/22/2024</c:v>
                </c:pt>
                <c:pt idx="161">
                  <c:v>7/29/2024</c:v>
                </c:pt>
                <c:pt idx="162">
                  <c:v>8/5/2024</c:v>
                </c:pt>
                <c:pt idx="163">
                  <c:v>8/12/2024</c:v>
                </c:pt>
                <c:pt idx="164">
                  <c:v>8/19/2024</c:v>
                </c:pt>
                <c:pt idx="165">
                  <c:v>8/26/2024</c:v>
                </c:pt>
                <c:pt idx="166">
                  <c:v>9/2/2024</c:v>
                </c:pt>
                <c:pt idx="167">
                  <c:v>9/9/2024</c:v>
                </c:pt>
                <c:pt idx="168">
                  <c:v>9/16/2024</c:v>
                </c:pt>
                <c:pt idx="169">
                  <c:v>9/23/2024</c:v>
                </c:pt>
                <c:pt idx="170">
                  <c:v>9/30/2024</c:v>
                </c:pt>
                <c:pt idx="171">
                  <c:v>10/7/2024</c:v>
                </c:pt>
              </c:strCache>
            </c:strRef>
          </c:cat>
          <c:val>
            <c:numRef>
              <c:f>'2021_24 2 v 0 1950'!$C$7:$C$179</c:f>
              <c:numCache>
                <c:formatCode>General</c:formatCode>
                <c:ptCount val="172"/>
                <c:pt idx="4">
                  <c:v>0.58333664752361769</c:v>
                </c:pt>
                <c:pt idx="5">
                  <c:v>0.81480060041153035</c:v>
                </c:pt>
                <c:pt idx="6">
                  <c:v>0.9318013080463069</c:v>
                </c:pt>
                <c:pt idx="7">
                  <c:v>1.009335950697547</c:v>
                </c:pt>
                <c:pt idx="8">
                  <c:v>1.039459650174249</c:v>
                </c:pt>
                <c:pt idx="9">
                  <c:v>1.073589673901262</c:v>
                </c:pt>
                <c:pt idx="10">
                  <c:v>1.105920278200355</c:v>
                </c:pt>
                <c:pt idx="11">
                  <c:v>1.1370742553388249</c:v>
                </c:pt>
                <c:pt idx="12">
                  <c:v>1.154622045651831</c:v>
                </c:pt>
                <c:pt idx="13">
                  <c:v>1.1857140444672061</c:v>
                </c:pt>
                <c:pt idx="14">
                  <c:v>1.210579599141159</c:v>
                </c:pt>
                <c:pt idx="15">
                  <c:v>1.225338126488912</c:v>
                </c:pt>
                <c:pt idx="16">
                  <c:v>1.2341326610764101</c:v>
                </c:pt>
                <c:pt idx="17">
                  <c:v>1.2480009175940749</c:v>
                </c:pt>
                <c:pt idx="18">
                  <c:v>1.2515309363402241</c:v>
                </c:pt>
                <c:pt idx="19">
                  <c:v>1.2436301534372849</c:v>
                </c:pt>
                <c:pt idx="20">
                  <c:v>1.2214260557348431</c:v>
                </c:pt>
                <c:pt idx="21">
                  <c:v>1.229444477934724</c:v>
                </c:pt>
                <c:pt idx="22">
                  <c:v>1.2044726004432811</c:v>
                </c:pt>
                <c:pt idx="23">
                  <c:v>1.1938652367130489</c:v>
                </c:pt>
                <c:pt idx="24">
                  <c:v>1.191481511128357</c:v>
                </c:pt>
                <c:pt idx="25">
                  <c:v>1.184800804609317</c:v>
                </c:pt>
                <c:pt idx="26">
                  <c:v>1.181455610354091</c:v>
                </c:pt>
                <c:pt idx="27">
                  <c:v>1.175596192144829</c:v>
                </c:pt>
                <c:pt idx="28">
                  <c:v>1.1700098906905041</c:v>
                </c:pt>
                <c:pt idx="29">
                  <c:v>1.16906523796601</c:v>
                </c:pt>
                <c:pt idx="30">
                  <c:v>1.169336716123911</c:v>
                </c:pt>
                <c:pt idx="31">
                  <c:v>1.1746355291715069</c:v>
                </c:pt>
                <c:pt idx="32">
                  <c:v>1.175823960594153</c:v>
                </c:pt>
                <c:pt idx="33">
                  <c:v>1.1773593170191621</c:v>
                </c:pt>
                <c:pt idx="34">
                  <c:v>1.1797168223529459</c:v>
                </c:pt>
                <c:pt idx="35">
                  <c:v>1.1808884380179681</c:v>
                </c:pt>
                <c:pt idx="36">
                  <c:v>1.1802713003632941</c:v>
                </c:pt>
                <c:pt idx="37">
                  <c:v>1.1858424462729391</c:v>
                </c:pt>
                <c:pt idx="38">
                  <c:v>1.193175400554281</c:v>
                </c:pt>
                <c:pt idx="39">
                  <c:v>1.2005238134977509</c:v>
                </c:pt>
                <c:pt idx="40">
                  <c:v>1.2056599016040059</c:v>
                </c:pt>
                <c:pt idx="41">
                  <c:v>1.2149300064961961</c:v>
                </c:pt>
                <c:pt idx="42">
                  <c:v>1.2287893967559349</c:v>
                </c:pt>
                <c:pt idx="43">
                  <c:v>1.2364212589516601</c:v>
                </c:pt>
                <c:pt idx="44">
                  <c:v>1.2446868209288811</c:v>
                </c:pt>
                <c:pt idx="45">
                  <c:v>1.2503452628878</c:v>
                </c:pt>
                <c:pt idx="46">
                  <c:v>1.2569394840603989</c:v>
                </c:pt>
                <c:pt idx="47">
                  <c:v>1.2613546115061209</c:v>
                </c:pt>
                <c:pt idx="48">
                  <c:v>1.2668102491067199</c:v>
                </c:pt>
                <c:pt idx="49">
                  <c:v>1.271960768092486</c:v>
                </c:pt>
                <c:pt idx="50">
                  <c:v>1.2781890185325671</c:v>
                </c:pt>
                <c:pt idx="51">
                  <c:v>1.284300645211496</c:v>
                </c:pt>
                <c:pt idx="52">
                  <c:v>1.2881888180887611</c:v>
                </c:pt>
                <c:pt idx="53">
                  <c:v>1.293439119347541</c:v>
                </c:pt>
                <c:pt idx="54">
                  <c:v>1.3023368058596509</c:v>
                </c:pt>
                <c:pt idx="55">
                  <c:v>1.310239592314606</c:v>
                </c:pt>
                <c:pt idx="56">
                  <c:v>1.3178749481368239</c:v>
                </c:pt>
                <c:pt idx="57">
                  <c:v>1.325680459817979</c:v>
                </c:pt>
                <c:pt idx="58">
                  <c:v>1.3271658623789651</c:v>
                </c:pt>
                <c:pt idx="59">
                  <c:v>1.326900129519005</c:v>
                </c:pt>
                <c:pt idx="60">
                  <c:v>1.330711449634848</c:v>
                </c:pt>
                <c:pt idx="61">
                  <c:v>1.3351699737947971</c:v>
                </c:pt>
                <c:pt idx="62">
                  <c:v>1.3401620613225249</c:v>
                </c:pt>
                <c:pt idx="63">
                  <c:v>1.34399733276401</c:v>
                </c:pt>
                <c:pt idx="64">
                  <c:v>1.3504235294771889</c:v>
                </c:pt>
                <c:pt idx="65">
                  <c:v>1.355550413521833</c:v>
                </c:pt>
                <c:pt idx="66">
                  <c:v>1.3552720533956191</c:v>
                </c:pt>
                <c:pt idx="67">
                  <c:v>1.355249449224271</c:v>
                </c:pt>
                <c:pt idx="68">
                  <c:v>1.3576568261790189</c:v>
                </c:pt>
                <c:pt idx="69">
                  <c:v>1.362665848414863</c:v>
                </c:pt>
                <c:pt idx="70">
                  <c:v>1.3659130733588849</c:v>
                </c:pt>
                <c:pt idx="71">
                  <c:v>1.369203301744691</c:v>
                </c:pt>
                <c:pt idx="72">
                  <c:v>1.3711025991930861</c:v>
                </c:pt>
                <c:pt idx="73">
                  <c:v>1.3741815552844929</c:v>
                </c:pt>
                <c:pt idx="74">
                  <c:v>1.3787976167186911</c:v>
                </c:pt>
                <c:pt idx="75">
                  <c:v>1.37967979918585</c:v>
                </c:pt>
                <c:pt idx="76">
                  <c:v>1.3852925663544191</c:v>
                </c:pt>
                <c:pt idx="77">
                  <c:v>1.3889568982202301</c:v>
                </c:pt>
                <c:pt idx="78">
                  <c:v>1.3858015230957219</c:v>
                </c:pt>
                <c:pt idx="79">
                  <c:v>1.3895695907651411</c:v>
                </c:pt>
                <c:pt idx="80">
                  <c:v>1.3933162677147619</c:v>
                </c:pt>
                <c:pt idx="81">
                  <c:v>1.3969213936004661</c:v>
                </c:pt>
                <c:pt idx="82">
                  <c:v>1.399983448826996</c:v>
                </c:pt>
                <c:pt idx="83">
                  <c:v>1.4022430072933441</c:v>
                </c:pt>
                <c:pt idx="84">
                  <c:v>1.4084807708649461</c:v>
                </c:pt>
                <c:pt idx="85">
                  <c:v>1.411286807000673</c:v>
                </c:pt>
                <c:pt idx="86">
                  <c:v>1.4111560650101831</c:v>
                </c:pt>
                <c:pt idx="87">
                  <c:v>1.4114059866078741</c:v>
                </c:pt>
                <c:pt idx="88">
                  <c:v>1.4188042530031291</c:v>
                </c:pt>
                <c:pt idx="89">
                  <c:v>1.421955381034834</c:v>
                </c:pt>
                <c:pt idx="90">
                  <c:v>1.4244555785366371</c:v>
                </c:pt>
                <c:pt idx="91">
                  <c:v>1.430622561562926</c:v>
                </c:pt>
                <c:pt idx="92">
                  <c:v>1.430326572087872</c:v>
                </c:pt>
                <c:pt idx="93">
                  <c:v>1.433410621991885</c:v>
                </c:pt>
                <c:pt idx="94">
                  <c:v>1.436641334807585</c:v>
                </c:pt>
                <c:pt idx="95">
                  <c:v>1.439208967412382</c:v>
                </c:pt>
                <c:pt idx="96">
                  <c:v>1.442469857070982</c:v>
                </c:pt>
                <c:pt idx="97">
                  <c:v>1.443977090930243</c:v>
                </c:pt>
                <c:pt idx="98">
                  <c:v>1.4449836751547429</c:v>
                </c:pt>
                <c:pt idx="99">
                  <c:v>1.445037330190154</c:v>
                </c:pt>
                <c:pt idx="100">
                  <c:v>1.4472448045067421</c:v>
                </c:pt>
                <c:pt idx="101">
                  <c:v>1.448811602926162</c:v>
                </c:pt>
                <c:pt idx="102">
                  <c:v>1.4458816765134159</c:v>
                </c:pt>
                <c:pt idx="103">
                  <c:v>1.446418713871136</c:v>
                </c:pt>
                <c:pt idx="104">
                  <c:v>1.446525759097993</c:v>
                </c:pt>
                <c:pt idx="105">
                  <c:v>1.4480987646846759</c:v>
                </c:pt>
                <c:pt idx="106">
                  <c:v>1.4510144731627199</c:v>
                </c:pt>
                <c:pt idx="107">
                  <c:v>1.4516114544849801</c:v>
                </c:pt>
                <c:pt idx="108">
                  <c:v>1.452936323444608</c:v>
                </c:pt>
                <c:pt idx="109">
                  <c:v>1.456333214449236</c:v>
                </c:pt>
                <c:pt idx="110">
                  <c:v>1.45557460760889</c:v>
                </c:pt>
                <c:pt idx="111">
                  <c:v>1.454486952294926</c:v>
                </c:pt>
                <c:pt idx="112">
                  <c:v>1.458137669863214</c:v>
                </c:pt>
                <c:pt idx="113">
                  <c:v>1.460503505236961</c:v>
                </c:pt>
                <c:pt idx="114">
                  <c:v>1.461736056673691</c:v>
                </c:pt>
                <c:pt idx="115">
                  <c:v>1.4601472496662149</c:v>
                </c:pt>
                <c:pt idx="116">
                  <c:v>1.461940632539765</c:v>
                </c:pt>
                <c:pt idx="117">
                  <c:v>1.462134665211027</c:v>
                </c:pt>
                <c:pt idx="118">
                  <c:v>1.460921489676956</c:v>
                </c:pt>
                <c:pt idx="119">
                  <c:v>1.4613825283302979</c:v>
                </c:pt>
                <c:pt idx="120">
                  <c:v>1.461367872641343</c:v>
                </c:pt>
                <c:pt idx="121">
                  <c:v>1.461015058885526</c:v>
                </c:pt>
                <c:pt idx="122">
                  <c:v>1.461542854487424</c:v>
                </c:pt>
                <c:pt idx="123">
                  <c:v>1.4628549674675739</c:v>
                </c:pt>
                <c:pt idx="124">
                  <c:v>1.4629703404716561</c:v>
                </c:pt>
                <c:pt idx="125">
                  <c:v>1.463344878516357</c:v>
                </c:pt>
                <c:pt idx="126">
                  <c:v>1.4639582152642761</c:v>
                </c:pt>
                <c:pt idx="127">
                  <c:v>1.4635238876933401</c:v>
                </c:pt>
                <c:pt idx="128">
                  <c:v>1.4664512868948609</c:v>
                </c:pt>
                <c:pt idx="129">
                  <c:v>1.4686851214009531</c:v>
                </c:pt>
                <c:pt idx="130">
                  <c:v>1.4707360261074791</c:v>
                </c:pt>
                <c:pt idx="131">
                  <c:v>1.469878877396239</c:v>
                </c:pt>
                <c:pt idx="132">
                  <c:v>1.4710794408480521</c:v>
                </c:pt>
                <c:pt idx="133">
                  <c:v>1.4710290857493331</c:v>
                </c:pt>
                <c:pt idx="134">
                  <c:v>1.4707702501291799</c:v>
                </c:pt>
                <c:pt idx="135">
                  <c:v>1.4703291263307201</c:v>
                </c:pt>
                <c:pt idx="136">
                  <c:v>1.472017595202421</c:v>
                </c:pt>
                <c:pt idx="137">
                  <c:v>1.473139194650579</c:v>
                </c:pt>
                <c:pt idx="138">
                  <c:v>1.473391886960532</c:v>
                </c:pt>
                <c:pt idx="139">
                  <c:v>1.474609553994997</c:v>
                </c:pt>
                <c:pt idx="140">
                  <c:v>1.4765504906574021</c:v>
                </c:pt>
                <c:pt idx="141">
                  <c:v>1.4773266308286339</c:v>
                </c:pt>
                <c:pt idx="142">
                  <c:v>1.476054489803551</c:v>
                </c:pt>
                <c:pt idx="143">
                  <c:v>1.475918266259576</c:v>
                </c:pt>
                <c:pt idx="144">
                  <c:v>1.476992107147455</c:v>
                </c:pt>
                <c:pt idx="145">
                  <c:v>1.4762560989308191</c:v>
                </c:pt>
                <c:pt idx="146">
                  <c:v>1.4777099508707701</c:v>
                </c:pt>
                <c:pt idx="147">
                  <c:v>1.4793093431870781</c:v>
                </c:pt>
                <c:pt idx="148">
                  <c:v>1.481593419839782</c:v>
                </c:pt>
                <c:pt idx="149">
                  <c:v>1.4845586752022391</c:v>
                </c:pt>
                <c:pt idx="150">
                  <c:v>1.484658155413852</c:v>
                </c:pt>
                <c:pt idx="151">
                  <c:v>1.4851366278972209</c:v>
                </c:pt>
                <c:pt idx="152">
                  <c:v>1.483906674764653</c:v>
                </c:pt>
                <c:pt idx="153">
                  <c:v>1.484163251417455</c:v>
                </c:pt>
                <c:pt idx="154">
                  <c:v>1.4854891608537171</c:v>
                </c:pt>
                <c:pt idx="155">
                  <c:v>1.4862922841657451</c:v>
                </c:pt>
                <c:pt idx="156">
                  <c:v>1.4873502068748099</c:v>
                </c:pt>
                <c:pt idx="157">
                  <c:v>1.4858562863709079</c:v>
                </c:pt>
                <c:pt idx="158">
                  <c:v>1.4833358256920599</c:v>
                </c:pt>
                <c:pt idx="159">
                  <c:v>1.484023533986421</c:v>
                </c:pt>
                <c:pt idx="160">
                  <c:v>1.4839387789350189</c:v>
                </c:pt>
                <c:pt idx="161">
                  <c:v>1.4839769753045471</c:v>
                </c:pt>
                <c:pt idx="162">
                  <c:v>1.4818928098730839</c:v>
                </c:pt>
                <c:pt idx="163">
                  <c:v>1.4823365728832629</c:v>
                </c:pt>
                <c:pt idx="164">
                  <c:v>1.4830212948503589</c:v>
                </c:pt>
                <c:pt idx="165">
                  <c:v>1.482021594596785</c:v>
                </c:pt>
                <c:pt idx="166">
                  <c:v>1.483380314151411</c:v>
                </c:pt>
                <c:pt idx="167">
                  <c:v>1.4818942316490069</c:v>
                </c:pt>
                <c:pt idx="168">
                  <c:v>1.48205923812333</c:v>
                </c:pt>
                <c:pt idx="169">
                  <c:v>1.4826312298466131</c:v>
                </c:pt>
                <c:pt idx="170">
                  <c:v>1.4826720772286379</c:v>
                </c:pt>
                <c:pt idx="171">
                  <c:v>1.4826481878166431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2BC-4A40-9E1A-C76647282ED7}"/>
            </c:ext>
          </c:extLst>
        </c:ser>
        <c:ser>
          <c:idx val="2"/>
          <c:order val="2"/>
          <c:tx>
            <c:strRef>
              <c:f>'2021_24 2 v 0 1950'!$D$6</c:f>
              <c:strCache>
                <c:ptCount val="1"/>
                <c:pt idx="0">
                  <c:v>Sum of CI_upper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'2021_24 2 v 0 1950'!$A$7:$A$179</c:f>
              <c:strCache>
                <c:ptCount val="172"/>
                <c:pt idx="0">
                  <c:v>6/28/2021</c:v>
                </c:pt>
                <c:pt idx="1">
                  <c:v>7/5/2021</c:v>
                </c:pt>
                <c:pt idx="2">
                  <c:v>7/12/2021</c:v>
                </c:pt>
                <c:pt idx="3">
                  <c:v>7/19/2021</c:v>
                </c:pt>
                <c:pt idx="4">
                  <c:v>7/26/2021</c:v>
                </c:pt>
                <c:pt idx="5">
                  <c:v>8/2/2021</c:v>
                </c:pt>
                <c:pt idx="6">
                  <c:v>8/9/2021</c:v>
                </c:pt>
                <c:pt idx="7">
                  <c:v>8/16/2021</c:v>
                </c:pt>
                <c:pt idx="8">
                  <c:v>8/23/2021</c:v>
                </c:pt>
                <c:pt idx="9">
                  <c:v>8/30/2021</c:v>
                </c:pt>
                <c:pt idx="10">
                  <c:v>9/6/2021</c:v>
                </c:pt>
                <c:pt idx="11">
                  <c:v>9/13/2021</c:v>
                </c:pt>
                <c:pt idx="12">
                  <c:v>9/20/2021</c:v>
                </c:pt>
                <c:pt idx="13">
                  <c:v>9/27/2021</c:v>
                </c:pt>
                <c:pt idx="14">
                  <c:v>10/4/2021</c:v>
                </c:pt>
                <c:pt idx="15">
                  <c:v>10/11/2021</c:v>
                </c:pt>
                <c:pt idx="16">
                  <c:v>10/18/2021</c:v>
                </c:pt>
                <c:pt idx="17">
                  <c:v>10/25/2021</c:v>
                </c:pt>
                <c:pt idx="18">
                  <c:v>11/1/2021</c:v>
                </c:pt>
                <c:pt idx="19">
                  <c:v>11/8/2021</c:v>
                </c:pt>
                <c:pt idx="20">
                  <c:v>11/15/2021</c:v>
                </c:pt>
                <c:pt idx="21">
                  <c:v>11/22/2021</c:v>
                </c:pt>
                <c:pt idx="22">
                  <c:v>11/29/2021</c:v>
                </c:pt>
                <c:pt idx="23">
                  <c:v>12/6/2021</c:v>
                </c:pt>
                <c:pt idx="24">
                  <c:v>12/13/2021</c:v>
                </c:pt>
                <c:pt idx="25">
                  <c:v>12/20/2021</c:v>
                </c:pt>
                <c:pt idx="26">
                  <c:v>12/27/2021</c:v>
                </c:pt>
                <c:pt idx="27">
                  <c:v>1/3/2022</c:v>
                </c:pt>
                <c:pt idx="28">
                  <c:v>1/10/2022</c:v>
                </c:pt>
                <c:pt idx="29">
                  <c:v>1/17/2022</c:v>
                </c:pt>
                <c:pt idx="30">
                  <c:v>1/24/2022</c:v>
                </c:pt>
                <c:pt idx="31">
                  <c:v>1/31/2022</c:v>
                </c:pt>
                <c:pt idx="32">
                  <c:v>2/7/2022</c:v>
                </c:pt>
                <c:pt idx="33">
                  <c:v>2/14/2022</c:v>
                </c:pt>
                <c:pt idx="34">
                  <c:v>2/21/2022</c:v>
                </c:pt>
                <c:pt idx="35">
                  <c:v>2/28/2022</c:v>
                </c:pt>
                <c:pt idx="36">
                  <c:v>3/7/2022</c:v>
                </c:pt>
                <c:pt idx="37">
                  <c:v>3/14/2022</c:v>
                </c:pt>
                <c:pt idx="38">
                  <c:v>3/21/2022</c:v>
                </c:pt>
                <c:pt idx="39">
                  <c:v>3/28/2022</c:v>
                </c:pt>
                <c:pt idx="40">
                  <c:v>4/4/2022</c:v>
                </c:pt>
                <c:pt idx="41">
                  <c:v>4/11/2022</c:v>
                </c:pt>
                <c:pt idx="42">
                  <c:v>4/18/2022</c:v>
                </c:pt>
                <c:pt idx="43">
                  <c:v>4/25/2022</c:v>
                </c:pt>
                <c:pt idx="44">
                  <c:v>5/2/2022</c:v>
                </c:pt>
                <c:pt idx="45">
                  <c:v>5/9/2022</c:v>
                </c:pt>
                <c:pt idx="46">
                  <c:v>5/16/2022</c:v>
                </c:pt>
                <c:pt idx="47">
                  <c:v>5/23/2022</c:v>
                </c:pt>
                <c:pt idx="48">
                  <c:v>5/30/2022</c:v>
                </c:pt>
                <c:pt idx="49">
                  <c:v>6/6/2022</c:v>
                </c:pt>
                <c:pt idx="50">
                  <c:v>6/13/2022</c:v>
                </c:pt>
                <c:pt idx="51">
                  <c:v>6/20/2022</c:v>
                </c:pt>
                <c:pt idx="52">
                  <c:v>6/27/2022</c:v>
                </c:pt>
                <c:pt idx="53">
                  <c:v>7/4/2022</c:v>
                </c:pt>
                <c:pt idx="54">
                  <c:v>7/11/2022</c:v>
                </c:pt>
                <c:pt idx="55">
                  <c:v>7/18/2022</c:v>
                </c:pt>
                <c:pt idx="56">
                  <c:v>7/25/2022</c:v>
                </c:pt>
                <c:pt idx="57">
                  <c:v>8/1/2022</c:v>
                </c:pt>
                <c:pt idx="58">
                  <c:v>8/8/2022</c:v>
                </c:pt>
                <c:pt idx="59">
                  <c:v>8/15/2022</c:v>
                </c:pt>
                <c:pt idx="60">
                  <c:v>8/22/2022</c:v>
                </c:pt>
                <c:pt idx="61">
                  <c:v>8/29/2022</c:v>
                </c:pt>
                <c:pt idx="62">
                  <c:v>9/5/2022</c:v>
                </c:pt>
                <c:pt idx="63">
                  <c:v>9/12/2022</c:v>
                </c:pt>
                <c:pt idx="64">
                  <c:v>9/19/2022</c:v>
                </c:pt>
                <c:pt idx="65">
                  <c:v>9/26/2022</c:v>
                </c:pt>
                <c:pt idx="66">
                  <c:v>10/3/2022</c:v>
                </c:pt>
                <c:pt idx="67">
                  <c:v>10/10/2022</c:v>
                </c:pt>
                <c:pt idx="68">
                  <c:v>10/17/2022</c:v>
                </c:pt>
                <c:pt idx="69">
                  <c:v>10/24/2022</c:v>
                </c:pt>
                <c:pt idx="70">
                  <c:v>10/31/2022</c:v>
                </c:pt>
                <c:pt idx="71">
                  <c:v>11/7/2022</c:v>
                </c:pt>
                <c:pt idx="72">
                  <c:v>11/14/2022</c:v>
                </c:pt>
                <c:pt idx="73">
                  <c:v>11/21/2022</c:v>
                </c:pt>
                <c:pt idx="74">
                  <c:v>11/28/2022</c:v>
                </c:pt>
                <c:pt idx="75">
                  <c:v>12/5/2022</c:v>
                </c:pt>
                <c:pt idx="76">
                  <c:v>12/12/2022</c:v>
                </c:pt>
                <c:pt idx="77">
                  <c:v>12/19/2022</c:v>
                </c:pt>
                <c:pt idx="78">
                  <c:v>12/26/2022</c:v>
                </c:pt>
                <c:pt idx="79">
                  <c:v>1/2/2023</c:v>
                </c:pt>
                <c:pt idx="80">
                  <c:v>1/9/2023</c:v>
                </c:pt>
                <c:pt idx="81">
                  <c:v>1/16/2023</c:v>
                </c:pt>
                <c:pt idx="82">
                  <c:v>1/23/2023</c:v>
                </c:pt>
                <c:pt idx="83">
                  <c:v>1/30/2023</c:v>
                </c:pt>
                <c:pt idx="84">
                  <c:v>2/6/2023</c:v>
                </c:pt>
                <c:pt idx="85">
                  <c:v>2/13/2023</c:v>
                </c:pt>
                <c:pt idx="86">
                  <c:v>2/20/2023</c:v>
                </c:pt>
                <c:pt idx="87">
                  <c:v>2/27/2023</c:v>
                </c:pt>
                <c:pt idx="88">
                  <c:v>3/6/2023</c:v>
                </c:pt>
                <c:pt idx="89">
                  <c:v>3/13/2023</c:v>
                </c:pt>
                <c:pt idx="90">
                  <c:v>3/20/2023</c:v>
                </c:pt>
                <c:pt idx="91">
                  <c:v>3/27/2023</c:v>
                </c:pt>
                <c:pt idx="92">
                  <c:v>4/3/2023</c:v>
                </c:pt>
                <c:pt idx="93">
                  <c:v>4/10/2023</c:v>
                </c:pt>
                <c:pt idx="94">
                  <c:v>4/17/2023</c:v>
                </c:pt>
                <c:pt idx="95">
                  <c:v>4/24/2023</c:v>
                </c:pt>
                <c:pt idx="96">
                  <c:v>5/1/2023</c:v>
                </c:pt>
                <c:pt idx="97">
                  <c:v>5/8/2023</c:v>
                </c:pt>
                <c:pt idx="98">
                  <c:v>5/15/2023</c:v>
                </c:pt>
                <c:pt idx="99">
                  <c:v>5/22/2023</c:v>
                </c:pt>
                <c:pt idx="100">
                  <c:v>5/29/2023</c:v>
                </c:pt>
                <c:pt idx="101">
                  <c:v>6/5/2023</c:v>
                </c:pt>
                <c:pt idx="102">
                  <c:v>6/12/2023</c:v>
                </c:pt>
                <c:pt idx="103">
                  <c:v>6/19/2023</c:v>
                </c:pt>
                <c:pt idx="104">
                  <c:v>6/26/2023</c:v>
                </c:pt>
                <c:pt idx="105">
                  <c:v>7/3/2023</c:v>
                </c:pt>
                <c:pt idx="106">
                  <c:v>7/10/2023</c:v>
                </c:pt>
                <c:pt idx="107">
                  <c:v>7/17/2023</c:v>
                </c:pt>
                <c:pt idx="108">
                  <c:v>7/24/2023</c:v>
                </c:pt>
                <c:pt idx="109">
                  <c:v>7/31/2023</c:v>
                </c:pt>
                <c:pt idx="110">
                  <c:v>8/7/2023</c:v>
                </c:pt>
                <c:pt idx="111">
                  <c:v>8/14/2023</c:v>
                </c:pt>
                <c:pt idx="112">
                  <c:v>8/21/2023</c:v>
                </c:pt>
                <c:pt idx="113">
                  <c:v>8/28/2023</c:v>
                </c:pt>
                <c:pt idx="114">
                  <c:v>9/4/2023</c:v>
                </c:pt>
                <c:pt idx="115">
                  <c:v>9/11/2023</c:v>
                </c:pt>
                <c:pt idx="116">
                  <c:v>9/18/2023</c:v>
                </c:pt>
                <c:pt idx="117">
                  <c:v>9/25/2023</c:v>
                </c:pt>
                <c:pt idx="118">
                  <c:v>10/2/2023</c:v>
                </c:pt>
                <c:pt idx="119">
                  <c:v>10/9/2023</c:v>
                </c:pt>
                <c:pt idx="120">
                  <c:v>10/16/2023</c:v>
                </c:pt>
                <c:pt idx="121">
                  <c:v>10/23/2023</c:v>
                </c:pt>
                <c:pt idx="122">
                  <c:v>10/30/2023</c:v>
                </c:pt>
                <c:pt idx="123">
                  <c:v>11/6/2023</c:v>
                </c:pt>
                <c:pt idx="124">
                  <c:v>11/13/2023</c:v>
                </c:pt>
                <c:pt idx="125">
                  <c:v>11/20/2023</c:v>
                </c:pt>
                <c:pt idx="126">
                  <c:v>11/27/2023</c:v>
                </c:pt>
                <c:pt idx="127">
                  <c:v>12/4/2023</c:v>
                </c:pt>
                <c:pt idx="128">
                  <c:v>12/11/2023</c:v>
                </c:pt>
                <c:pt idx="129">
                  <c:v>12/18/2023</c:v>
                </c:pt>
                <c:pt idx="130">
                  <c:v>12/25/2023</c:v>
                </c:pt>
                <c:pt idx="131">
                  <c:v>1/1/2024</c:v>
                </c:pt>
                <c:pt idx="132">
                  <c:v>1/8/2024</c:v>
                </c:pt>
                <c:pt idx="133">
                  <c:v>1/15/2024</c:v>
                </c:pt>
                <c:pt idx="134">
                  <c:v>1/22/2024</c:v>
                </c:pt>
                <c:pt idx="135">
                  <c:v>1/29/2024</c:v>
                </c:pt>
                <c:pt idx="136">
                  <c:v>2/5/2024</c:v>
                </c:pt>
                <c:pt idx="137">
                  <c:v>2/12/2024</c:v>
                </c:pt>
                <c:pt idx="138">
                  <c:v>2/19/2024</c:v>
                </c:pt>
                <c:pt idx="139">
                  <c:v>2/26/2024</c:v>
                </c:pt>
                <c:pt idx="140">
                  <c:v>3/4/2024</c:v>
                </c:pt>
                <c:pt idx="141">
                  <c:v>3/11/2024</c:v>
                </c:pt>
                <c:pt idx="142">
                  <c:v>3/18/2024</c:v>
                </c:pt>
                <c:pt idx="143">
                  <c:v>3/25/2024</c:v>
                </c:pt>
                <c:pt idx="144">
                  <c:v>4/1/2024</c:v>
                </c:pt>
                <c:pt idx="145">
                  <c:v>4/8/2024</c:v>
                </c:pt>
                <c:pt idx="146">
                  <c:v>4/15/2024</c:v>
                </c:pt>
                <c:pt idx="147">
                  <c:v>4/22/2024</c:v>
                </c:pt>
                <c:pt idx="148">
                  <c:v>4/29/2024</c:v>
                </c:pt>
                <c:pt idx="149">
                  <c:v>5/6/2024</c:v>
                </c:pt>
                <c:pt idx="150">
                  <c:v>5/13/2024</c:v>
                </c:pt>
                <c:pt idx="151">
                  <c:v>5/20/2024</c:v>
                </c:pt>
                <c:pt idx="152">
                  <c:v>5/27/2024</c:v>
                </c:pt>
                <c:pt idx="153">
                  <c:v>6/3/2024</c:v>
                </c:pt>
                <c:pt idx="154">
                  <c:v>6/10/2024</c:v>
                </c:pt>
                <c:pt idx="155">
                  <c:v>6/17/2024</c:v>
                </c:pt>
                <c:pt idx="156">
                  <c:v>6/24/2024</c:v>
                </c:pt>
                <c:pt idx="157">
                  <c:v>7/1/2024</c:v>
                </c:pt>
                <c:pt idx="158">
                  <c:v>7/8/2024</c:v>
                </c:pt>
                <c:pt idx="159">
                  <c:v>7/15/2024</c:v>
                </c:pt>
                <c:pt idx="160">
                  <c:v>7/22/2024</c:v>
                </c:pt>
                <c:pt idx="161">
                  <c:v>7/29/2024</c:v>
                </c:pt>
                <c:pt idx="162">
                  <c:v>8/5/2024</c:v>
                </c:pt>
                <c:pt idx="163">
                  <c:v>8/12/2024</c:v>
                </c:pt>
                <c:pt idx="164">
                  <c:v>8/19/2024</c:v>
                </c:pt>
                <c:pt idx="165">
                  <c:v>8/26/2024</c:v>
                </c:pt>
                <c:pt idx="166">
                  <c:v>9/2/2024</c:v>
                </c:pt>
                <c:pt idx="167">
                  <c:v>9/9/2024</c:v>
                </c:pt>
                <c:pt idx="168">
                  <c:v>9/16/2024</c:v>
                </c:pt>
                <c:pt idx="169">
                  <c:v>9/23/2024</c:v>
                </c:pt>
                <c:pt idx="170">
                  <c:v>9/30/2024</c:v>
                </c:pt>
                <c:pt idx="171">
                  <c:v>10/7/2024</c:v>
                </c:pt>
              </c:strCache>
            </c:strRef>
          </c:cat>
          <c:val>
            <c:numRef>
              <c:f>'2021_24 2 v 0 1950'!$D$7:$D$179</c:f>
              <c:numCache>
                <c:formatCode>General</c:formatCode>
                <c:ptCount val="172"/>
                <c:pt idx="4">
                  <c:v>1.903745150527977</c:v>
                </c:pt>
                <c:pt idx="5">
                  <c:v>1.5573137136997799</c:v>
                </c:pt>
                <c:pt idx="6">
                  <c:v>1.4640271566376399</c:v>
                </c:pt>
                <c:pt idx="7">
                  <c:v>1.453837403047529</c:v>
                </c:pt>
                <c:pt idx="8">
                  <c:v>1.4218249949810431</c:v>
                </c:pt>
                <c:pt idx="9">
                  <c:v>1.417636467995363</c:v>
                </c:pt>
                <c:pt idx="10">
                  <c:v>1.419027988501441</c:v>
                </c:pt>
                <c:pt idx="11">
                  <c:v>1.424300251563448</c:v>
                </c:pt>
                <c:pt idx="12">
                  <c:v>1.422843269112986</c:v>
                </c:pt>
                <c:pt idx="13">
                  <c:v>1.437958912176152</c:v>
                </c:pt>
                <c:pt idx="14">
                  <c:v>1.4507502229077951</c:v>
                </c:pt>
                <c:pt idx="15">
                  <c:v>1.452634089643067</c:v>
                </c:pt>
                <c:pt idx="16">
                  <c:v>1.4495542310481251</c:v>
                </c:pt>
                <c:pt idx="17">
                  <c:v>1.4533771637028949</c:v>
                </c:pt>
                <c:pt idx="18">
                  <c:v>1.446511532969107</c:v>
                </c:pt>
                <c:pt idx="19">
                  <c:v>1.4258636044332409</c:v>
                </c:pt>
                <c:pt idx="20">
                  <c:v>1.3912889777158839</c:v>
                </c:pt>
                <c:pt idx="21">
                  <c:v>1.39078693831503</c:v>
                </c:pt>
                <c:pt idx="22">
                  <c:v>1.354850695595101</c:v>
                </c:pt>
                <c:pt idx="23">
                  <c:v>1.3359680956721509</c:v>
                </c:pt>
                <c:pt idx="24">
                  <c:v>1.327419358275389</c:v>
                </c:pt>
                <c:pt idx="25">
                  <c:v>1.315509380561046</c:v>
                </c:pt>
                <c:pt idx="26">
                  <c:v>1.3076265755384571</c:v>
                </c:pt>
                <c:pt idx="27">
                  <c:v>1.297561070874746</c:v>
                </c:pt>
                <c:pt idx="28">
                  <c:v>1.288362580606921</c:v>
                </c:pt>
                <c:pt idx="29">
                  <c:v>1.284572765138819</c:v>
                </c:pt>
                <c:pt idx="30">
                  <c:v>1.282367139810378</c:v>
                </c:pt>
                <c:pt idx="31">
                  <c:v>1.285407737197487</c:v>
                </c:pt>
                <c:pt idx="32">
                  <c:v>1.284341178179164</c:v>
                </c:pt>
                <c:pt idx="33">
                  <c:v>1.2838712524418521</c:v>
                </c:pt>
                <c:pt idx="34">
                  <c:v>1.2844079683499321</c:v>
                </c:pt>
                <c:pt idx="35">
                  <c:v>1.2838535050519271</c:v>
                </c:pt>
                <c:pt idx="36">
                  <c:v>1.281425748617167</c:v>
                </c:pt>
                <c:pt idx="37">
                  <c:v>1.285735360061786</c:v>
                </c:pt>
                <c:pt idx="38">
                  <c:v>1.2919374634832359</c:v>
                </c:pt>
                <c:pt idx="39">
                  <c:v>1.298141600555079</c:v>
                </c:pt>
                <c:pt idx="40">
                  <c:v>1.3022328246897561</c:v>
                </c:pt>
                <c:pt idx="41">
                  <c:v>1.3106856074939801</c:v>
                </c:pt>
                <c:pt idx="42">
                  <c:v>1.3243032304821081</c:v>
                </c:pt>
                <c:pt idx="43">
                  <c:v>1.3311431011324091</c:v>
                </c:pt>
                <c:pt idx="44">
                  <c:v>1.3388249299553769</c:v>
                </c:pt>
                <c:pt idx="45">
                  <c:v>1.3435589266589609</c:v>
                </c:pt>
                <c:pt idx="46">
                  <c:v>1.34951149905149</c:v>
                </c:pt>
                <c:pt idx="47">
                  <c:v>1.353367516995936</c:v>
                </c:pt>
                <c:pt idx="48">
                  <c:v>1.3582603578549901</c:v>
                </c:pt>
                <c:pt idx="49">
                  <c:v>1.362793354393574</c:v>
                </c:pt>
                <c:pt idx="50">
                  <c:v>1.3683933916588811</c:v>
                </c:pt>
                <c:pt idx="51">
                  <c:v>1.374019458964004</c:v>
                </c:pt>
                <c:pt idx="52">
                  <c:v>1.377208476176035</c:v>
                </c:pt>
                <c:pt idx="53">
                  <c:v>1.381980067089545</c:v>
                </c:pt>
                <c:pt idx="54">
                  <c:v>1.390620495756856</c:v>
                </c:pt>
                <c:pt idx="55">
                  <c:v>1.3980708016179439</c:v>
                </c:pt>
                <c:pt idx="56">
                  <c:v>1.4052298016102021</c:v>
                </c:pt>
                <c:pt idx="57">
                  <c:v>1.4127842062936431</c:v>
                </c:pt>
                <c:pt idx="58">
                  <c:v>1.4133860998656089</c:v>
                </c:pt>
                <c:pt idx="59">
                  <c:v>1.4124310615453031</c:v>
                </c:pt>
                <c:pt idx="60">
                  <c:v>1.4157257355084709</c:v>
                </c:pt>
                <c:pt idx="61">
                  <c:v>1.4197039512123799</c:v>
                </c:pt>
                <c:pt idx="62">
                  <c:v>1.424214384570067</c:v>
                </c:pt>
                <c:pt idx="63">
                  <c:v>1.427426949887461</c:v>
                </c:pt>
                <c:pt idx="64">
                  <c:v>1.43339776798536</c:v>
                </c:pt>
                <c:pt idx="65">
                  <c:v>1.4380187420410799</c:v>
                </c:pt>
                <c:pt idx="66">
                  <c:v>1.4369280444538231</c:v>
                </c:pt>
                <c:pt idx="67">
                  <c:v>1.4361650368036409</c:v>
                </c:pt>
                <c:pt idx="68">
                  <c:v>1.438044319765144</c:v>
                </c:pt>
                <c:pt idx="69">
                  <c:v>1.442628064928144</c:v>
                </c:pt>
                <c:pt idx="70">
                  <c:v>1.4454109845353449</c:v>
                </c:pt>
                <c:pt idx="71">
                  <c:v>1.4481832539732</c:v>
                </c:pt>
                <c:pt idx="72">
                  <c:v>1.4495058617793819</c:v>
                </c:pt>
                <c:pt idx="73">
                  <c:v>1.4521103965857109</c:v>
                </c:pt>
                <c:pt idx="74">
                  <c:v>1.456294552506693</c:v>
                </c:pt>
                <c:pt idx="75">
                  <c:v>1.456500725356797</c:v>
                </c:pt>
                <c:pt idx="76">
                  <c:v>1.4616651909344709</c:v>
                </c:pt>
                <c:pt idx="77">
                  <c:v>1.4648137586657579</c:v>
                </c:pt>
                <c:pt idx="78">
                  <c:v>1.460827350866698</c:v>
                </c:pt>
                <c:pt idx="79">
                  <c:v>1.4640718818202521</c:v>
                </c:pt>
                <c:pt idx="80">
                  <c:v>1.467389569009163</c:v>
                </c:pt>
                <c:pt idx="81">
                  <c:v>1.4705874199878719</c:v>
                </c:pt>
                <c:pt idx="82">
                  <c:v>1.4732905203635689</c:v>
                </c:pt>
                <c:pt idx="83">
                  <c:v>1.475114120993831</c:v>
                </c:pt>
                <c:pt idx="84">
                  <c:v>1.4811758286622789</c:v>
                </c:pt>
                <c:pt idx="85">
                  <c:v>1.4835860129470639</c:v>
                </c:pt>
                <c:pt idx="86">
                  <c:v>1.4830327568318711</c:v>
                </c:pt>
                <c:pt idx="87">
                  <c:v>1.4828290628474581</c:v>
                </c:pt>
                <c:pt idx="88">
                  <c:v>1.4900821768369179</c:v>
                </c:pt>
                <c:pt idx="89">
                  <c:v>1.4929045994453489</c:v>
                </c:pt>
                <c:pt idx="90">
                  <c:v>1.4950834482968429</c:v>
                </c:pt>
                <c:pt idx="91">
                  <c:v>1.5010639000020729</c:v>
                </c:pt>
                <c:pt idx="92">
                  <c:v>1.5003087382208831</c:v>
                </c:pt>
                <c:pt idx="93">
                  <c:v>1.50311549058715</c:v>
                </c:pt>
                <c:pt idx="94">
                  <c:v>1.5060509857754549</c:v>
                </c:pt>
                <c:pt idx="95">
                  <c:v>1.508312916040101</c:v>
                </c:pt>
                <c:pt idx="96">
                  <c:v>1.5112586292230119</c:v>
                </c:pt>
                <c:pt idx="97">
                  <c:v>1.512491614886085</c:v>
                </c:pt>
                <c:pt idx="98">
                  <c:v>1.513192803074656</c:v>
                </c:pt>
                <c:pt idx="99">
                  <c:v>1.5129183036435601</c:v>
                </c:pt>
                <c:pt idx="100">
                  <c:v>1.5148879139346729</c:v>
                </c:pt>
                <c:pt idx="101">
                  <c:v>1.516184758795206</c:v>
                </c:pt>
                <c:pt idx="102">
                  <c:v>1.5128074701965051</c:v>
                </c:pt>
                <c:pt idx="103">
                  <c:v>1.5129973441842981</c:v>
                </c:pt>
                <c:pt idx="104">
                  <c:v>1.5127514125800601</c:v>
                </c:pt>
                <c:pt idx="105">
                  <c:v>1.5140793813681921</c:v>
                </c:pt>
                <c:pt idx="106">
                  <c:v>1.5167606892560539</c:v>
                </c:pt>
                <c:pt idx="107">
                  <c:v>1.5170972012773929</c:v>
                </c:pt>
                <c:pt idx="108">
                  <c:v>1.518160079094667</c:v>
                </c:pt>
                <c:pt idx="109">
                  <c:v>1.521399598530766</c:v>
                </c:pt>
                <c:pt idx="110">
                  <c:v>1.5202625852320899</c:v>
                </c:pt>
                <c:pt idx="111">
                  <c:v>1.5188240389428</c:v>
                </c:pt>
                <c:pt idx="112">
                  <c:v>1.522274247450861</c:v>
                </c:pt>
                <c:pt idx="113">
                  <c:v>1.524442353002941</c:v>
                </c:pt>
                <c:pt idx="114">
                  <c:v>1.5254096221474089</c:v>
                </c:pt>
                <c:pt idx="115">
                  <c:v>1.5234652827035959</c:v>
                </c:pt>
                <c:pt idx="116">
                  <c:v>1.525020140121403</c:v>
                </c:pt>
                <c:pt idx="117">
                  <c:v>1.524935720289847</c:v>
                </c:pt>
                <c:pt idx="118">
                  <c:v>1.5233591691741259</c:v>
                </c:pt>
                <c:pt idx="119">
                  <c:v>1.523532398431291</c:v>
                </c:pt>
                <c:pt idx="120">
                  <c:v>1.5232197161301591</c:v>
                </c:pt>
                <c:pt idx="121">
                  <c:v>1.522518242619151</c:v>
                </c:pt>
                <c:pt idx="122">
                  <c:v>1.5227741250122511</c:v>
                </c:pt>
                <c:pt idx="123">
                  <c:v>1.523833471496348</c:v>
                </c:pt>
                <c:pt idx="124">
                  <c:v>1.523649443615392</c:v>
                </c:pt>
                <c:pt idx="125">
                  <c:v>1.523734644593995</c:v>
                </c:pt>
                <c:pt idx="126">
                  <c:v>1.524032881555315</c:v>
                </c:pt>
                <c:pt idx="127">
                  <c:v>1.523300808950165</c:v>
                </c:pt>
                <c:pt idx="128">
                  <c:v>1.5260385850661411</c:v>
                </c:pt>
                <c:pt idx="129">
                  <c:v>1.5280480098894189</c:v>
                </c:pt>
                <c:pt idx="130">
                  <c:v>1.529867380258191</c:v>
                </c:pt>
                <c:pt idx="131">
                  <c:v>1.5286960941173779</c:v>
                </c:pt>
                <c:pt idx="132">
                  <c:v>1.529683434308712</c:v>
                </c:pt>
                <c:pt idx="133">
                  <c:v>1.529358539598809</c:v>
                </c:pt>
                <c:pt idx="134">
                  <c:v>1.5287833060976941</c:v>
                </c:pt>
                <c:pt idx="135">
                  <c:v>1.5280524530787101</c:v>
                </c:pt>
                <c:pt idx="136">
                  <c:v>1.5295189475312341</c:v>
                </c:pt>
                <c:pt idx="137">
                  <c:v>1.5303914684923019</c:v>
                </c:pt>
                <c:pt idx="138">
                  <c:v>1.5303839391200831</c:v>
                </c:pt>
                <c:pt idx="139">
                  <c:v>1.531372215224591</c:v>
                </c:pt>
                <c:pt idx="140">
                  <c:v>1.533124509004413</c:v>
                </c:pt>
                <c:pt idx="141">
                  <c:v>1.533704980341781</c:v>
                </c:pt>
                <c:pt idx="142">
                  <c:v>1.5321736469740881</c:v>
                </c:pt>
                <c:pt idx="143">
                  <c:v>1.5318345121008481</c:v>
                </c:pt>
                <c:pt idx="144">
                  <c:v>1.532712751094633</c:v>
                </c:pt>
                <c:pt idx="145">
                  <c:v>1.531734342671369</c:v>
                </c:pt>
                <c:pt idx="146">
                  <c:v>1.533034619072231</c:v>
                </c:pt>
                <c:pt idx="147">
                  <c:v>1.5344674311035009</c:v>
                </c:pt>
                <c:pt idx="148">
                  <c:v>1.536633800412339</c:v>
                </c:pt>
                <c:pt idx="149">
                  <c:v>1.5395081898192671</c:v>
                </c:pt>
                <c:pt idx="150">
                  <c:v>1.539427102325255</c:v>
                </c:pt>
                <c:pt idx="151">
                  <c:v>1.539731478197111</c:v>
                </c:pt>
                <c:pt idx="152">
                  <c:v>1.5382706645862501</c:v>
                </c:pt>
                <c:pt idx="153">
                  <c:v>1.538333490296161</c:v>
                </c:pt>
                <c:pt idx="154">
                  <c:v>1.539512982754117</c:v>
                </c:pt>
                <c:pt idx="155">
                  <c:v>1.5401601064118671</c:v>
                </c:pt>
                <c:pt idx="156">
                  <c:v>1.541061637544167</c:v>
                </c:pt>
                <c:pt idx="157">
                  <c:v>1.539354200982445</c:v>
                </c:pt>
                <c:pt idx="158">
                  <c:v>1.5365612032082721</c:v>
                </c:pt>
                <c:pt idx="159">
                  <c:v>1.5370930262114619</c:v>
                </c:pt>
                <c:pt idx="160">
                  <c:v>1.5368318043513569</c:v>
                </c:pt>
                <c:pt idx="161">
                  <c:v>1.5367082102355389</c:v>
                </c:pt>
                <c:pt idx="162">
                  <c:v>1.534394684333809</c:v>
                </c:pt>
                <c:pt idx="163">
                  <c:v>1.534719877901334</c:v>
                </c:pt>
                <c:pt idx="164">
                  <c:v>1.5352956381913561</c:v>
                </c:pt>
                <c:pt idx="165">
                  <c:v>1.534133135206136</c:v>
                </c:pt>
                <c:pt idx="166">
                  <c:v>1.535446395033595</c:v>
                </c:pt>
                <c:pt idx="167">
                  <c:v>1.533810090551317</c:v>
                </c:pt>
                <c:pt idx="168">
                  <c:v>1.53392355634384</c:v>
                </c:pt>
                <c:pt idx="169">
                  <c:v>1.5344568399035281</c:v>
                </c:pt>
                <c:pt idx="170">
                  <c:v>1.534471053804803</c:v>
                </c:pt>
                <c:pt idx="171">
                  <c:v>1.534443176615822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2BC-4A40-9E1A-C76647282ED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1725087"/>
        <c:axId val="1171721727"/>
      </c:lineChart>
      <c:catAx>
        <c:axId val="11717250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1727"/>
        <c:crosses val="autoZero"/>
        <c:auto val="1"/>
        <c:lblAlgn val="ctr"/>
        <c:lblOffset val="100"/>
        <c:tickMarkSkip val="4"/>
        <c:noMultiLvlLbl val="0"/>
      </c:catAx>
      <c:valAx>
        <c:axId val="1171721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5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 Instantaneous adj haz ratio is</a:t>
            </a:r>
            <a:r>
              <a:rPr lang="en-US" baseline="0"/>
              <a:t> interesting. It shows vaccine harms plateau a year post vaccination, stay elevated for a year, then drop off. You see the same thing from the KCOR plot, but without the noise.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'2021_24 2 v 0 1950'!$H$6</c:f>
              <c:strCache>
                <c:ptCount val="1"/>
                <c:pt idx="0">
                  <c:v>Instant adj haz ratio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'2021_24 2 v 0 1950'!$G$7:$G$180</c:f>
              <c:strCache>
                <c:ptCount val="174"/>
                <c:pt idx="0">
                  <c:v>6/28/2021</c:v>
                </c:pt>
                <c:pt idx="1">
                  <c:v>7/5/2021</c:v>
                </c:pt>
                <c:pt idx="2">
                  <c:v>7/12/2021</c:v>
                </c:pt>
                <c:pt idx="3">
                  <c:v>7/19/2021</c:v>
                </c:pt>
                <c:pt idx="4">
                  <c:v>7/26/2021</c:v>
                </c:pt>
                <c:pt idx="5">
                  <c:v>8/2/2021</c:v>
                </c:pt>
                <c:pt idx="6">
                  <c:v>8/9/2021</c:v>
                </c:pt>
                <c:pt idx="7">
                  <c:v>8/16/2021</c:v>
                </c:pt>
                <c:pt idx="8">
                  <c:v>8/23/2021</c:v>
                </c:pt>
                <c:pt idx="9">
                  <c:v>8/30/2021</c:v>
                </c:pt>
                <c:pt idx="10">
                  <c:v>9/6/2021</c:v>
                </c:pt>
                <c:pt idx="11">
                  <c:v>9/13/2021</c:v>
                </c:pt>
                <c:pt idx="12">
                  <c:v>9/20/2021</c:v>
                </c:pt>
                <c:pt idx="13">
                  <c:v>9/27/2021</c:v>
                </c:pt>
                <c:pt idx="14">
                  <c:v>10/4/2021</c:v>
                </c:pt>
                <c:pt idx="15">
                  <c:v>10/11/2021</c:v>
                </c:pt>
                <c:pt idx="16">
                  <c:v>10/18/2021</c:v>
                </c:pt>
                <c:pt idx="17">
                  <c:v>10/25/2021</c:v>
                </c:pt>
                <c:pt idx="18">
                  <c:v>11/1/2021</c:v>
                </c:pt>
                <c:pt idx="19">
                  <c:v>11/8/2021</c:v>
                </c:pt>
                <c:pt idx="20">
                  <c:v>11/15/2021</c:v>
                </c:pt>
                <c:pt idx="21">
                  <c:v>11/22/2021</c:v>
                </c:pt>
                <c:pt idx="22">
                  <c:v>11/29/2021</c:v>
                </c:pt>
                <c:pt idx="23">
                  <c:v>12/6/2021</c:v>
                </c:pt>
                <c:pt idx="24">
                  <c:v>12/13/2021</c:v>
                </c:pt>
                <c:pt idx="25">
                  <c:v>12/20/2021</c:v>
                </c:pt>
                <c:pt idx="26">
                  <c:v>12/27/2021</c:v>
                </c:pt>
                <c:pt idx="27">
                  <c:v>1/3/2022</c:v>
                </c:pt>
                <c:pt idx="28">
                  <c:v>1/10/2022</c:v>
                </c:pt>
                <c:pt idx="29">
                  <c:v>1/17/2022</c:v>
                </c:pt>
                <c:pt idx="30">
                  <c:v>1/24/2022</c:v>
                </c:pt>
                <c:pt idx="31">
                  <c:v>1/31/2022</c:v>
                </c:pt>
                <c:pt idx="32">
                  <c:v>2/7/2022</c:v>
                </c:pt>
                <c:pt idx="33">
                  <c:v>2/14/2022</c:v>
                </c:pt>
                <c:pt idx="34">
                  <c:v>2/21/2022</c:v>
                </c:pt>
                <c:pt idx="35">
                  <c:v>2/28/2022</c:v>
                </c:pt>
                <c:pt idx="36">
                  <c:v>3/7/2022</c:v>
                </c:pt>
                <c:pt idx="37">
                  <c:v>3/14/2022</c:v>
                </c:pt>
                <c:pt idx="38">
                  <c:v>3/21/2022</c:v>
                </c:pt>
                <c:pt idx="39">
                  <c:v>3/28/2022</c:v>
                </c:pt>
                <c:pt idx="40">
                  <c:v>4/4/2022</c:v>
                </c:pt>
                <c:pt idx="41">
                  <c:v>4/11/2022</c:v>
                </c:pt>
                <c:pt idx="42">
                  <c:v>4/18/2022</c:v>
                </c:pt>
                <c:pt idx="43">
                  <c:v>4/25/2022</c:v>
                </c:pt>
                <c:pt idx="44">
                  <c:v>5/2/2022</c:v>
                </c:pt>
                <c:pt idx="45">
                  <c:v>5/9/2022</c:v>
                </c:pt>
                <c:pt idx="46">
                  <c:v>5/16/2022</c:v>
                </c:pt>
                <c:pt idx="47">
                  <c:v>5/23/2022</c:v>
                </c:pt>
                <c:pt idx="48">
                  <c:v>5/30/2022</c:v>
                </c:pt>
                <c:pt idx="49">
                  <c:v>6/6/2022</c:v>
                </c:pt>
                <c:pt idx="50">
                  <c:v>6/13/2022</c:v>
                </c:pt>
                <c:pt idx="51">
                  <c:v>6/20/2022</c:v>
                </c:pt>
                <c:pt idx="52">
                  <c:v>6/27/2022</c:v>
                </c:pt>
                <c:pt idx="53">
                  <c:v>7/4/2022</c:v>
                </c:pt>
                <c:pt idx="54">
                  <c:v>7/11/2022</c:v>
                </c:pt>
                <c:pt idx="55">
                  <c:v>7/18/2022</c:v>
                </c:pt>
                <c:pt idx="56">
                  <c:v>7/25/2022</c:v>
                </c:pt>
                <c:pt idx="57">
                  <c:v>8/1/2022</c:v>
                </c:pt>
                <c:pt idx="58">
                  <c:v>8/8/2022</c:v>
                </c:pt>
                <c:pt idx="59">
                  <c:v>8/15/2022</c:v>
                </c:pt>
                <c:pt idx="60">
                  <c:v>8/22/2022</c:v>
                </c:pt>
                <c:pt idx="61">
                  <c:v>8/29/2022</c:v>
                </c:pt>
                <c:pt idx="62">
                  <c:v>9/5/2022</c:v>
                </c:pt>
                <c:pt idx="63">
                  <c:v>9/12/2022</c:v>
                </c:pt>
                <c:pt idx="64">
                  <c:v>9/19/2022</c:v>
                </c:pt>
                <c:pt idx="65">
                  <c:v>9/26/2022</c:v>
                </c:pt>
                <c:pt idx="66">
                  <c:v>10/3/2022</c:v>
                </c:pt>
                <c:pt idx="67">
                  <c:v>10/10/2022</c:v>
                </c:pt>
                <c:pt idx="68">
                  <c:v>10/17/2022</c:v>
                </c:pt>
                <c:pt idx="69">
                  <c:v>10/24/2022</c:v>
                </c:pt>
                <c:pt idx="70">
                  <c:v>10/31/2022</c:v>
                </c:pt>
                <c:pt idx="71">
                  <c:v>11/7/2022</c:v>
                </c:pt>
                <c:pt idx="72">
                  <c:v>11/14/2022</c:v>
                </c:pt>
                <c:pt idx="73">
                  <c:v>11/21/2022</c:v>
                </c:pt>
                <c:pt idx="74">
                  <c:v>11/28/2022</c:v>
                </c:pt>
                <c:pt idx="75">
                  <c:v>12/5/2022</c:v>
                </c:pt>
                <c:pt idx="76">
                  <c:v>12/12/2022</c:v>
                </c:pt>
                <c:pt idx="77">
                  <c:v>12/19/2022</c:v>
                </c:pt>
                <c:pt idx="78">
                  <c:v>12/26/2022</c:v>
                </c:pt>
                <c:pt idx="79">
                  <c:v>1/2/2023</c:v>
                </c:pt>
                <c:pt idx="80">
                  <c:v>1/9/2023</c:v>
                </c:pt>
                <c:pt idx="81">
                  <c:v>1/16/2023</c:v>
                </c:pt>
                <c:pt idx="82">
                  <c:v>1/23/2023</c:v>
                </c:pt>
                <c:pt idx="83">
                  <c:v>1/30/2023</c:v>
                </c:pt>
                <c:pt idx="84">
                  <c:v>2/6/2023</c:v>
                </c:pt>
                <c:pt idx="85">
                  <c:v>2/13/2023</c:v>
                </c:pt>
                <c:pt idx="86">
                  <c:v>2/20/2023</c:v>
                </c:pt>
                <c:pt idx="87">
                  <c:v>2/27/2023</c:v>
                </c:pt>
                <c:pt idx="88">
                  <c:v>3/6/2023</c:v>
                </c:pt>
                <c:pt idx="89">
                  <c:v>3/13/2023</c:v>
                </c:pt>
                <c:pt idx="90">
                  <c:v>3/20/2023</c:v>
                </c:pt>
                <c:pt idx="91">
                  <c:v>3/27/2023</c:v>
                </c:pt>
                <c:pt idx="92">
                  <c:v>4/3/2023</c:v>
                </c:pt>
                <c:pt idx="93">
                  <c:v>4/10/2023</c:v>
                </c:pt>
                <c:pt idx="94">
                  <c:v>4/17/2023</c:v>
                </c:pt>
                <c:pt idx="95">
                  <c:v>4/24/2023</c:v>
                </c:pt>
                <c:pt idx="96">
                  <c:v>5/1/2023</c:v>
                </c:pt>
                <c:pt idx="97">
                  <c:v>5/8/2023</c:v>
                </c:pt>
                <c:pt idx="98">
                  <c:v>5/15/2023</c:v>
                </c:pt>
                <c:pt idx="99">
                  <c:v>5/22/2023</c:v>
                </c:pt>
                <c:pt idx="100">
                  <c:v>5/29/2023</c:v>
                </c:pt>
                <c:pt idx="101">
                  <c:v>6/5/2023</c:v>
                </c:pt>
                <c:pt idx="102">
                  <c:v>6/12/2023</c:v>
                </c:pt>
                <c:pt idx="103">
                  <c:v>6/19/2023</c:v>
                </c:pt>
                <c:pt idx="104">
                  <c:v>6/26/2023</c:v>
                </c:pt>
                <c:pt idx="105">
                  <c:v>7/3/2023</c:v>
                </c:pt>
                <c:pt idx="106">
                  <c:v>7/10/2023</c:v>
                </c:pt>
                <c:pt idx="107">
                  <c:v>7/17/2023</c:v>
                </c:pt>
                <c:pt idx="108">
                  <c:v>7/24/2023</c:v>
                </c:pt>
                <c:pt idx="109">
                  <c:v>7/31/2023</c:v>
                </c:pt>
                <c:pt idx="110">
                  <c:v>8/7/2023</c:v>
                </c:pt>
                <c:pt idx="111">
                  <c:v>8/14/2023</c:v>
                </c:pt>
                <c:pt idx="112">
                  <c:v>8/21/2023</c:v>
                </c:pt>
                <c:pt idx="113">
                  <c:v>8/28/2023</c:v>
                </c:pt>
                <c:pt idx="114">
                  <c:v>9/4/2023</c:v>
                </c:pt>
                <c:pt idx="115">
                  <c:v>9/11/2023</c:v>
                </c:pt>
                <c:pt idx="116">
                  <c:v>9/18/2023</c:v>
                </c:pt>
                <c:pt idx="117">
                  <c:v>9/25/2023</c:v>
                </c:pt>
                <c:pt idx="118">
                  <c:v>10/2/2023</c:v>
                </c:pt>
                <c:pt idx="119">
                  <c:v>10/9/2023</c:v>
                </c:pt>
                <c:pt idx="120">
                  <c:v>10/16/2023</c:v>
                </c:pt>
                <c:pt idx="121">
                  <c:v>10/23/2023</c:v>
                </c:pt>
                <c:pt idx="122">
                  <c:v>10/30/2023</c:v>
                </c:pt>
                <c:pt idx="123">
                  <c:v>11/6/2023</c:v>
                </c:pt>
                <c:pt idx="124">
                  <c:v>11/13/2023</c:v>
                </c:pt>
                <c:pt idx="125">
                  <c:v>11/20/2023</c:v>
                </c:pt>
                <c:pt idx="126">
                  <c:v>11/27/2023</c:v>
                </c:pt>
                <c:pt idx="127">
                  <c:v>12/4/2023</c:v>
                </c:pt>
                <c:pt idx="128">
                  <c:v>12/11/2023</c:v>
                </c:pt>
                <c:pt idx="129">
                  <c:v>12/18/2023</c:v>
                </c:pt>
                <c:pt idx="130">
                  <c:v>12/25/2023</c:v>
                </c:pt>
                <c:pt idx="131">
                  <c:v>1/1/2024</c:v>
                </c:pt>
                <c:pt idx="132">
                  <c:v>1/8/2024</c:v>
                </c:pt>
                <c:pt idx="133">
                  <c:v>1/15/2024</c:v>
                </c:pt>
                <c:pt idx="134">
                  <c:v>1/22/2024</c:v>
                </c:pt>
                <c:pt idx="135">
                  <c:v>1/29/2024</c:v>
                </c:pt>
                <c:pt idx="136">
                  <c:v>2/5/2024</c:v>
                </c:pt>
                <c:pt idx="137">
                  <c:v>2/12/2024</c:v>
                </c:pt>
                <c:pt idx="138">
                  <c:v>2/19/2024</c:v>
                </c:pt>
                <c:pt idx="139">
                  <c:v>2/26/2024</c:v>
                </c:pt>
                <c:pt idx="140">
                  <c:v>3/4/2024</c:v>
                </c:pt>
                <c:pt idx="141">
                  <c:v>3/11/2024</c:v>
                </c:pt>
                <c:pt idx="142">
                  <c:v>3/18/2024</c:v>
                </c:pt>
                <c:pt idx="143">
                  <c:v>3/25/2024</c:v>
                </c:pt>
                <c:pt idx="144">
                  <c:v>4/1/2024</c:v>
                </c:pt>
                <c:pt idx="145">
                  <c:v>4/8/2024</c:v>
                </c:pt>
                <c:pt idx="146">
                  <c:v>4/15/2024</c:v>
                </c:pt>
                <c:pt idx="147">
                  <c:v>4/22/2024</c:v>
                </c:pt>
                <c:pt idx="148">
                  <c:v>4/29/2024</c:v>
                </c:pt>
                <c:pt idx="149">
                  <c:v>5/6/2024</c:v>
                </c:pt>
                <c:pt idx="150">
                  <c:v>5/13/2024</c:v>
                </c:pt>
                <c:pt idx="151">
                  <c:v>5/20/2024</c:v>
                </c:pt>
                <c:pt idx="152">
                  <c:v>5/27/2024</c:v>
                </c:pt>
                <c:pt idx="153">
                  <c:v>6/3/2024</c:v>
                </c:pt>
                <c:pt idx="154">
                  <c:v>6/10/2024</c:v>
                </c:pt>
                <c:pt idx="155">
                  <c:v>6/17/2024</c:v>
                </c:pt>
                <c:pt idx="156">
                  <c:v>6/24/2024</c:v>
                </c:pt>
                <c:pt idx="157">
                  <c:v>7/1/2024</c:v>
                </c:pt>
                <c:pt idx="158">
                  <c:v>7/8/2024</c:v>
                </c:pt>
                <c:pt idx="159">
                  <c:v>7/15/2024</c:v>
                </c:pt>
                <c:pt idx="160">
                  <c:v>7/22/2024</c:v>
                </c:pt>
                <c:pt idx="161">
                  <c:v>7/29/2024</c:v>
                </c:pt>
                <c:pt idx="162">
                  <c:v>8/5/2024</c:v>
                </c:pt>
                <c:pt idx="163">
                  <c:v>8/12/2024</c:v>
                </c:pt>
                <c:pt idx="164">
                  <c:v>8/19/2024</c:v>
                </c:pt>
                <c:pt idx="165">
                  <c:v>8/26/2024</c:v>
                </c:pt>
                <c:pt idx="166">
                  <c:v>9/2/2024</c:v>
                </c:pt>
                <c:pt idx="167">
                  <c:v>9/9/2024</c:v>
                </c:pt>
                <c:pt idx="168">
                  <c:v>9/16/2024</c:v>
                </c:pt>
                <c:pt idx="169">
                  <c:v>9/23/2024</c:v>
                </c:pt>
                <c:pt idx="170">
                  <c:v>9/30/2024</c:v>
                </c:pt>
                <c:pt idx="171">
                  <c:v>10/7/2024</c:v>
                </c:pt>
                <c:pt idx="172">
                  <c:v>Grand Total</c:v>
                </c:pt>
                <c:pt idx="173">
                  <c:v>1/0/1900</c:v>
                </c:pt>
              </c:strCache>
            </c:strRef>
          </c:cat>
          <c:val>
            <c:numRef>
              <c:f>'2021_24 2 v 0 1950'!$H$7:$H$180</c:f>
              <c:numCache>
                <c:formatCode>General</c:formatCode>
                <c:ptCount val="17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D1D-43D6-915D-64D7171787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54703967"/>
        <c:axId val="1354705887"/>
      </c:lineChart>
      <c:catAx>
        <c:axId val="1354703967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54705887"/>
        <c:crosses val="autoZero"/>
        <c:auto val="1"/>
        <c:lblAlgn val="ctr"/>
        <c:lblOffset val="100"/>
        <c:noMultiLvlLbl val="1"/>
      </c:catAx>
      <c:valAx>
        <c:axId val="13547058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5470396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[KCOR_analysis.xlsx]dose 2 mfg ratio!PivotTable4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Moderna/Pfizer ratio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'dose 2 mfg ratio'!$B$3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'dose 2 mfg ratio'!$A$4:$A$198</c:f>
              <c:strCache>
                <c:ptCount val="194"/>
                <c:pt idx="0">
                  <c:v>2021-04</c:v>
                </c:pt>
                <c:pt idx="1">
                  <c:v>2021-05</c:v>
                </c:pt>
                <c:pt idx="2">
                  <c:v>2021-06</c:v>
                </c:pt>
                <c:pt idx="3">
                  <c:v>2021-07</c:v>
                </c:pt>
                <c:pt idx="4">
                  <c:v>2021-08</c:v>
                </c:pt>
                <c:pt idx="5">
                  <c:v>2021-09</c:v>
                </c:pt>
                <c:pt idx="6">
                  <c:v>2021-10</c:v>
                </c:pt>
                <c:pt idx="7">
                  <c:v>2021-11</c:v>
                </c:pt>
                <c:pt idx="8">
                  <c:v>2021-12</c:v>
                </c:pt>
                <c:pt idx="9">
                  <c:v>2021-13</c:v>
                </c:pt>
                <c:pt idx="10">
                  <c:v>2021-14</c:v>
                </c:pt>
                <c:pt idx="11">
                  <c:v>2021-15</c:v>
                </c:pt>
                <c:pt idx="12">
                  <c:v>2021-16</c:v>
                </c:pt>
                <c:pt idx="13">
                  <c:v>2021-17</c:v>
                </c:pt>
                <c:pt idx="14">
                  <c:v>2021-18</c:v>
                </c:pt>
                <c:pt idx="15">
                  <c:v>2021-19</c:v>
                </c:pt>
                <c:pt idx="16">
                  <c:v>2021-20</c:v>
                </c:pt>
                <c:pt idx="17">
                  <c:v>2021-21</c:v>
                </c:pt>
                <c:pt idx="18">
                  <c:v>2021-22</c:v>
                </c:pt>
                <c:pt idx="19">
                  <c:v>2021-23</c:v>
                </c:pt>
                <c:pt idx="20">
                  <c:v>2021-24</c:v>
                </c:pt>
                <c:pt idx="21">
                  <c:v>2021-25</c:v>
                </c:pt>
                <c:pt idx="22">
                  <c:v>2021-26</c:v>
                </c:pt>
                <c:pt idx="23">
                  <c:v>2021-27</c:v>
                </c:pt>
                <c:pt idx="24">
                  <c:v>2021-28</c:v>
                </c:pt>
                <c:pt idx="25">
                  <c:v>2021-29</c:v>
                </c:pt>
                <c:pt idx="26">
                  <c:v>2021-30</c:v>
                </c:pt>
                <c:pt idx="27">
                  <c:v>2021-31</c:v>
                </c:pt>
                <c:pt idx="28">
                  <c:v>2021-32</c:v>
                </c:pt>
                <c:pt idx="29">
                  <c:v>2021-33</c:v>
                </c:pt>
                <c:pt idx="30">
                  <c:v>2021-34</c:v>
                </c:pt>
                <c:pt idx="31">
                  <c:v>2021-35</c:v>
                </c:pt>
                <c:pt idx="32">
                  <c:v>2021-36</c:v>
                </c:pt>
                <c:pt idx="33">
                  <c:v>2021-37</c:v>
                </c:pt>
                <c:pt idx="34">
                  <c:v>2021-38</c:v>
                </c:pt>
                <c:pt idx="35">
                  <c:v>2021-39</c:v>
                </c:pt>
                <c:pt idx="36">
                  <c:v>2021-40</c:v>
                </c:pt>
                <c:pt idx="37">
                  <c:v>2021-41</c:v>
                </c:pt>
                <c:pt idx="38">
                  <c:v>2021-42</c:v>
                </c:pt>
                <c:pt idx="39">
                  <c:v>2021-43</c:v>
                </c:pt>
                <c:pt idx="40">
                  <c:v>2021-44</c:v>
                </c:pt>
                <c:pt idx="41">
                  <c:v>2021-45</c:v>
                </c:pt>
                <c:pt idx="42">
                  <c:v>2021-46</c:v>
                </c:pt>
                <c:pt idx="43">
                  <c:v>2021-47</c:v>
                </c:pt>
                <c:pt idx="44">
                  <c:v>2021-48</c:v>
                </c:pt>
                <c:pt idx="45">
                  <c:v>2021-49</c:v>
                </c:pt>
                <c:pt idx="46">
                  <c:v>2021-50</c:v>
                </c:pt>
                <c:pt idx="47">
                  <c:v>2021-51</c:v>
                </c:pt>
                <c:pt idx="48">
                  <c:v>2021-52</c:v>
                </c:pt>
                <c:pt idx="49">
                  <c:v>2022-01</c:v>
                </c:pt>
                <c:pt idx="50">
                  <c:v>2022-02</c:v>
                </c:pt>
                <c:pt idx="51">
                  <c:v>2022-03</c:v>
                </c:pt>
                <c:pt idx="52">
                  <c:v>2022-04</c:v>
                </c:pt>
                <c:pt idx="53">
                  <c:v>2022-05</c:v>
                </c:pt>
                <c:pt idx="54">
                  <c:v>2022-06</c:v>
                </c:pt>
                <c:pt idx="55">
                  <c:v>2022-07</c:v>
                </c:pt>
                <c:pt idx="56">
                  <c:v>2022-08</c:v>
                </c:pt>
                <c:pt idx="57">
                  <c:v>2022-09</c:v>
                </c:pt>
                <c:pt idx="58">
                  <c:v>2022-10</c:v>
                </c:pt>
                <c:pt idx="59">
                  <c:v>2022-11</c:v>
                </c:pt>
                <c:pt idx="60">
                  <c:v>2022-12</c:v>
                </c:pt>
                <c:pt idx="61">
                  <c:v>2022-13</c:v>
                </c:pt>
                <c:pt idx="62">
                  <c:v>2022-14</c:v>
                </c:pt>
                <c:pt idx="63">
                  <c:v>2022-15</c:v>
                </c:pt>
                <c:pt idx="64">
                  <c:v>2022-16</c:v>
                </c:pt>
                <c:pt idx="65">
                  <c:v>2022-17</c:v>
                </c:pt>
                <c:pt idx="66">
                  <c:v>2022-18</c:v>
                </c:pt>
                <c:pt idx="67">
                  <c:v>2022-19</c:v>
                </c:pt>
                <c:pt idx="68">
                  <c:v>2022-20</c:v>
                </c:pt>
                <c:pt idx="69">
                  <c:v>2022-21</c:v>
                </c:pt>
                <c:pt idx="70">
                  <c:v>2022-22</c:v>
                </c:pt>
                <c:pt idx="71">
                  <c:v>2022-23</c:v>
                </c:pt>
                <c:pt idx="72">
                  <c:v>2022-24</c:v>
                </c:pt>
                <c:pt idx="73">
                  <c:v>2022-25</c:v>
                </c:pt>
                <c:pt idx="74">
                  <c:v>2022-26</c:v>
                </c:pt>
                <c:pt idx="75">
                  <c:v>2022-27</c:v>
                </c:pt>
                <c:pt idx="76">
                  <c:v>2022-28</c:v>
                </c:pt>
                <c:pt idx="77">
                  <c:v>2022-29</c:v>
                </c:pt>
                <c:pt idx="78">
                  <c:v>2022-30</c:v>
                </c:pt>
                <c:pt idx="79">
                  <c:v>2022-31</c:v>
                </c:pt>
                <c:pt idx="80">
                  <c:v>2022-32</c:v>
                </c:pt>
                <c:pt idx="81">
                  <c:v>2022-33</c:v>
                </c:pt>
                <c:pt idx="82">
                  <c:v>2022-34</c:v>
                </c:pt>
                <c:pt idx="83">
                  <c:v>2022-35</c:v>
                </c:pt>
                <c:pt idx="84">
                  <c:v>2022-36</c:v>
                </c:pt>
                <c:pt idx="85">
                  <c:v>2022-37</c:v>
                </c:pt>
                <c:pt idx="86">
                  <c:v>2022-38</c:v>
                </c:pt>
                <c:pt idx="87">
                  <c:v>2022-39</c:v>
                </c:pt>
                <c:pt idx="88">
                  <c:v>2022-40</c:v>
                </c:pt>
                <c:pt idx="89">
                  <c:v>2022-41</c:v>
                </c:pt>
                <c:pt idx="90">
                  <c:v>2022-42</c:v>
                </c:pt>
                <c:pt idx="91">
                  <c:v>2022-43</c:v>
                </c:pt>
                <c:pt idx="92">
                  <c:v>2022-44</c:v>
                </c:pt>
                <c:pt idx="93">
                  <c:v>2022-45</c:v>
                </c:pt>
                <c:pt idx="94">
                  <c:v>2022-46</c:v>
                </c:pt>
                <c:pt idx="95">
                  <c:v>2022-47</c:v>
                </c:pt>
                <c:pt idx="96">
                  <c:v>2022-48</c:v>
                </c:pt>
                <c:pt idx="97">
                  <c:v>2022-49</c:v>
                </c:pt>
                <c:pt idx="98">
                  <c:v>2022-50</c:v>
                </c:pt>
                <c:pt idx="99">
                  <c:v>2022-51</c:v>
                </c:pt>
                <c:pt idx="100">
                  <c:v>2022-52</c:v>
                </c:pt>
                <c:pt idx="101">
                  <c:v>2023-01</c:v>
                </c:pt>
                <c:pt idx="102">
                  <c:v>2023-02</c:v>
                </c:pt>
                <c:pt idx="103">
                  <c:v>2023-03</c:v>
                </c:pt>
                <c:pt idx="104">
                  <c:v>2023-04</c:v>
                </c:pt>
                <c:pt idx="105">
                  <c:v>2023-05</c:v>
                </c:pt>
                <c:pt idx="106">
                  <c:v>2023-06</c:v>
                </c:pt>
                <c:pt idx="107">
                  <c:v>2023-07</c:v>
                </c:pt>
                <c:pt idx="108">
                  <c:v>2023-08</c:v>
                </c:pt>
                <c:pt idx="109">
                  <c:v>2023-09</c:v>
                </c:pt>
                <c:pt idx="110">
                  <c:v>2023-10</c:v>
                </c:pt>
                <c:pt idx="111">
                  <c:v>2023-11</c:v>
                </c:pt>
                <c:pt idx="112">
                  <c:v>2023-12</c:v>
                </c:pt>
                <c:pt idx="113">
                  <c:v>2023-13</c:v>
                </c:pt>
                <c:pt idx="114">
                  <c:v>2023-14</c:v>
                </c:pt>
                <c:pt idx="115">
                  <c:v>2023-15</c:v>
                </c:pt>
                <c:pt idx="116">
                  <c:v>2023-16</c:v>
                </c:pt>
                <c:pt idx="117">
                  <c:v>2023-17</c:v>
                </c:pt>
                <c:pt idx="118">
                  <c:v>2023-18</c:v>
                </c:pt>
                <c:pt idx="119">
                  <c:v>2023-19</c:v>
                </c:pt>
                <c:pt idx="120">
                  <c:v>2023-20</c:v>
                </c:pt>
                <c:pt idx="121">
                  <c:v>2023-21</c:v>
                </c:pt>
                <c:pt idx="122">
                  <c:v>2023-22</c:v>
                </c:pt>
                <c:pt idx="123">
                  <c:v>2023-23</c:v>
                </c:pt>
                <c:pt idx="124">
                  <c:v>2023-24</c:v>
                </c:pt>
                <c:pt idx="125">
                  <c:v>2023-25</c:v>
                </c:pt>
                <c:pt idx="126">
                  <c:v>2023-26</c:v>
                </c:pt>
                <c:pt idx="127">
                  <c:v>2023-27</c:v>
                </c:pt>
                <c:pt idx="128">
                  <c:v>2023-28</c:v>
                </c:pt>
                <c:pt idx="129">
                  <c:v>2023-29</c:v>
                </c:pt>
                <c:pt idx="130">
                  <c:v>2023-30</c:v>
                </c:pt>
                <c:pt idx="131">
                  <c:v>2023-31</c:v>
                </c:pt>
                <c:pt idx="132">
                  <c:v>2023-32</c:v>
                </c:pt>
                <c:pt idx="133">
                  <c:v>2023-33</c:v>
                </c:pt>
                <c:pt idx="134">
                  <c:v>2023-34</c:v>
                </c:pt>
                <c:pt idx="135">
                  <c:v>2023-35</c:v>
                </c:pt>
                <c:pt idx="136">
                  <c:v>2023-36</c:v>
                </c:pt>
                <c:pt idx="137">
                  <c:v>2023-37</c:v>
                </c:pt>
                <c:pt idx="138">
                  <c:v>2023-38</c:v>
                </c:pt>
                <c:pt idx="139">
                  <c:v>2023-39</c:v>
                </c:pt>
                <c:pt idx="140">
                  <c:v>2023-40</c:v>
                </c:pt>
                <c:pt idx="141">
                  <c:v>2023-41</c:v>
                </c:pt>
                <c:pt idx="142">
                  <c:v>2023-42</c:v>
                </c:pt>
                <c:pt idx="143">
                  <c:v>2023-43</c:v>
                </c:pt>
                <c:pt idx="144">
                  <c:v>2023-44</c:v>
                </c:pt>
                <c:pt idx="145">
                  <c:v>2023-45</c:v>
                </c:pt>
                <c:pt idx="146">
                  <c:v>2023-46</c:v>
                </c:pt>
                <c:pt idx="147">
                  <c:v>2023-47</c:v>
                </c:pt>
                <c:pt idx="148">
                  <c:v>2023-48</c:v>
                </c:pt>
                <c:pt idx="149">
                  <c:v>2023-49</c:v>
                </c:pt>
                <c:pt idx="150">
                  <c:v>2023-50</c:v>
                </c:pt>
                <c:pt idx="151">
                  <c:v>2023-51</c:v>
                </c:pt>
                <c:pt idx="152">
                  <c:v>2023-52</c:v>
                </c:pt>
                <c:pt idx="153">
                  <c:v>2024-01</c:v>
                </c:pt>
                <c:pt idx="154">
                  <c:v>2024-02</c:v>
                </c:pt>
                <c:pt idx="155">
                  <c:v>2024-03</c:v>
                </c:pt>
                <c:pt idx="156">
                  <c:v>2024-04</c:v>
                </c:pt>
                <c:pt idx="157">
                  <c:v>2024-05</c:v>
                </c:pt>
                <c:pt idx="158">
                  <c:v>2024-06</c:v>
                </c:pt>
                <c:pt idx="159">
                  <c:v>2024-07</c:v>
                </c:pt>
                <c:pt idx="160">
                  <c:v>2024-08</c:v>
                </c:pt>
                <c:pt idx="161">
                  <c:v>2024-09</c:v>
                </c:pt>
                <c:pt idx="162">
                  <c:v>2024-10</c:v>
                </c:pt>
                <c:pt idx="163">
                  <c:v>2024-11</c:v>
                </c:pt>
                <c:pt idx="164">
                  <c:v>2024-12</c:v>
                </c:pt>
                <c:pt idx="165">
                  <c:v>2024-13</c:v>
                </c:pt>
                <c:pt idx="166">
                  <c:v>2024-14</c:v>
                </c:pt>
                <c:pt idx="167">
                  <c:v>2024-15</c:v>
                </c:pt>
                <c:pt idx="168">
                  <c:v>2024-16</c:v>
                </c:pt>
                <c:pt idx="169">
                  <c:v>2024-17</c:v>
                </c:pt>
                <c:pt idx="170">
                  <c:v>2024-18</c:v>
                </c:pt>
                <c:pt idx="171">
                  <c:v>2024-19</c:v>
                </c:pt>
                <c:pt idx="172">
                  <c:v>2024-20</c:v>
                </c:pt>
                <c:pt idx="173">
                  <c:v>2024-21</c:v>
                </c:pt>
                <c:pt idx="174">
                  <c:v>2024-22</c:v>
                </c:pt>
                <c:pt idx="175">
                  <c:v>2024-23</c:v>
                </c:pt>
                <c:pt idx="176">
                  <c:v>2024-24</c:v>
                </c:pt>
                <c:pt idx="177">
                  <c:v>2024-25</c:v>
                </c:pt>
                <c:pt idx="178">
                  <c:v>2024-26</c:v>
                </c:pt>
                <c:pt idx="179">
                  <c:v>2024-27</c:v>
                </c:pt>
                <c:pt idx="180">
                  <c:v>2024-28</c:v>
                </c:pt>
                <c:pt idx="181">
                  <c:v>2024-29</c:v>
                </c:pt>
                <c:pt idx="182">
                  <c:v>2024-30</c:v>
                </c:pt>
                <c:pt idx="183">
                  <c:v>2024-31</c:v>
                </c:pt>
                <c:pt idx="184">
                  <c:v>2024-32</c:v>
                </c:pt>
                <c:pt idx="185">
                  <c:v>2024-33</c:v>
                </c:pt>
                <c:pt idx="186">
                  <c:v>2024-34</c:v>
                </c:pt>
                <c:pt idx="187">
                  <c:v>2024-35</c:v>
                </c:pt>
                <c:pt idx="188">
                  <c:v>2024-36</c:v>
                </c:pt>
                <c:pt idx="189">
                  <c:v>2024-37</c:v>
                </c:pt>
                <c:pt idx="190">
                  <c:v>2024-38</c:v>
                </c:pt>
                <c:pt idx="191">
                  <c:v>2024-39</c:v>
                </c:pt>
                <c:pt idx="192">
                  <c:v>2024-40</c:v>
                </c:pt>
                <c:pt idx="193">
                  <c:v>2024-41</c:v>
                </c:pt>
              </c:strCache>
            </c:strRef>
          </c:cat>
          <c:val>
            <c:numRef>
              <c:f>'dose 2 mfg ratio'!$B$4:$B$198</c:f>
              <c:numCache>
                <c:formatCode>General</c:formatCode>
                <c:ptCount val="19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0.22724110730455521</c:v>
                </c:pt>
                <c:pt idx="5">
                  <c:v>0.64414597128159512</c:v>
                </c:pt>
                <c:pt idx="6">
                  <c:v>0.97937137264285234</c:v>
                </c:pt>
                <c:pt idx="7">
                  <c:v>1.081687474455</c:v>
                </c:pt>
                <c:pt idx="8">
                  <c:v>1.051455828975379</c:v>
                </c:pt>
                <c:pt idx="9">
                  <c:v>1.1656985232835739</c:v>
                </c:pt>
                <c:pt idx="10">
                  <c:v>1.220403350815475</c:v>
                </c:pt>
                <c:pt idx="11">
                  <c:v>1.258159679867376</c:v>
                </c:pt>
                <c:pt idx="12">
                  <c:v>1.255572979134435</c:v>
                </c:pt>
                <c:pt idx="13">
                  <c:v>1.2414679065349929</c:v>
                </c:pt>
                <c:pt idx="14">
                  <c:v>1.2378845134501111</c:v>
                </c:pt>
                <c:pt idx="15">
                  <c:v>1.2359424114253561</c:v>
                </c:pt>
                <c:pt idx="16">
                  <c:v>1.231582437153423</c:v>
                </c:pt>
                <c:pt idx="17">
                  <c:v>1.222624798648418</c:v>
                </c:pt>
                <c:pt idx="18">
                  <c:v>1.2224844938381441</c:v>
                </c:pt>
                <c:pt idx="19">
                  <c:v>1.2120994312603739</c:v>
                </c:pt>
                <c:pt idx="20">
                  <c:v>1.217325204755864</c:v>
                </c:pt>
                <c:pt idx="21">
                  <c:v>1.217210859585101</c:v>
                </c:pt>
                <c:pt idx="22">
                  <c:v>1.217294905857734</c:v>
                </c:pt>
                <c:pt idx="23">
                  <c:v>1.2155937003494011</c:v>
                </c:pt>
                <c:pt idx="24">
                  <c:v>1.2243101422754079</c:v>
                </c:pt>
                <c:pt idx="25">
                  <c:v>1.2284426910428941</c:v>
                </c:pt>
                <c:pt idx="26">
                  <c:v>1.2295400373995871</c:v>
                </c:pt>
                <c:pt idx="27">
                  <c:v>1.2242418686944689</c:v>
                </c:pt>
                <c:pt idx="28">
                  <c:v>1.2238688612037101</c:v>
                </c:pt>
                <c:pt idx="29">
                  <c:v>1.231442241795724</c:v>
                </c:pt>
                <c:pt idx="30">
                  <c:v>1.224558963262663</c:v>
                </c:pt>
                <c:pt idx="31">
                  <c:v>1.2342777362328441</c:v>
                </c:pt>
                <c:pt idx="32">
                  <c:v>1.235788490346714</c:v>
                </c:pt>
                <c:pt idx="33">
                  <c:v>1.2329215616361899</c:v>
                </c:pt>
                <c:pt idx="34">
                  <c:v>1.2361051758220849</c:v>
                </c:pt>
                <c:pt idx="35">
                  <c:v>1.2320779247652409</c:v>
                </c:pt>
                <c:pt idx="36">
                  <c:v>1.2270538104050659</c:v>
                </c:pt>
                <c:pt idx="37">
                  <c:v>1.2260150767595841</c:v>
                </c:pt>
                <c:pt idx="38">
                  <c:v>1.231079967602821</c:v>
                </c:pt>
                <c:pt idx="39">
                  <c:v>1.230153185850994</c:v>
                </c:pt>
                <c:pt idx="40">
                  <c:v>1.234625962311557</c:v>
                </c:pt>
                <c:pt idx="41">
                  <c:v>1.2293240233498339</c:v>
                </c:pt>
                <c:pt idx="42">
                  <c:v>1.2231944490815561</c:v>
                </c:pt>
                <c:pt idx="43">
                  <c:v>1.2259445898188079</c:v>
                </c:pt>
                <c:pt idx="44">
                  <c:v>1.2212257042914649</c:v>
                </c:pt>
                <c:pt idx="45">
                  <c:v>1.21549957360872</c:v>
                </c:pt>
                <c:pt idx="46">
                  <c:v>1.212873705874185</c:v>
                </c:pt>
                <c:pt idx="47">
                  <c:v>1.2044027870365031</c:v>
                </c:pt>
                <c:pt idx="48">
                  <c:v>1.2049774247259819</c:v>
                </c:pt>
                <c:pt idx="49">
                  <c:v>1.208352897465941</c:v>
                </c:pt>
                <c:pt idx="50">
                  <c:v>1.208703970669514</c:v>
                </c:pt>
                <c:pt idx="51">
                  <c:v>1.2127365903579419</c:v>
                </c:pt>
                <c:pt idx="52">
                  <c:v>1.2103754709830219</c:v>
                </c:pt>
                <c:pt idx="53">
                  <c:v>1.208885475289224</c:v>
                </c:pt>
                <c:pt idx="54">
                  <c:v>1.206937537475455</c:v>
                </c:pt>
                <c:pt idx="55">
                  <c:v>1.2086001423400701</c:v>
                </c:pt>
                <c:pt idx="56">
                  <c:v>1.207696724016684</c:v>
                </c:pt>
                <c:pt idx="57">
                  <c:v>1.208540754901688</c:v>
                </c:pt>
                <c:pt idx="58">
                  <c:v>1.20458718934829</c:v>
                </c:pt>
                <c:pt idx="59">
                  <c:v>1.2066665764797031</c:v>
                </c:pt>
                <c:pt idx="60">
                  <c:v>1.207574722303385</c:v>
                </c:pt>
                <c:pt idx="61">
                  <c:v>1.2063876312944151</c:v>
                </c:pt>
                <c:pt idx="62">
                  <c:v>1.206850344660322</c:v>
                </c:pt>
                <c:pt idx="63">
                  <c:v>1.2096348100266301</c:v>
                </c:pt>
                <c:pt idx="64">
                  <c:v>1.2131478145070771</c:v>
                </c:pt>
                <c:pt idx="65">
                  <c:v>1.2163734802713491</c:v>
                </c:pt>
                <c:pt idx="66">
                  <c:v>1.2131005748618491</c:v>
                </c:pt>
                <c:pt idx="67">
                  <c:v>1.212875255692317</c:v>
                </c:pt>
                <c:pt idx="68">
                  <c:v>1.2135187797848741</c:v>
                </c:pt>
                <c:pt idx="69">
                  <c:v>1.214165515909402</c:v>
                </c:pt>
                <c:pt idx="70">
                  <c:v>1.217710640653781</c:v>
                </c:pt>
                <c:pt idx="71">
                  <c:v>1.2152152058794849</c:v>
                </c:pt>
                <c:pt idx="72">
                  <c:v>1.215050934591424</c:v>
                </c:pt>
                <c:pt idx="73">
                  <c:v>1.2167714247754751</c:v>
                </c:pt>
                <c:pt idx="74">
                  <c:v>1.2205589141731501</c:v>
                </c:pt>
                <c:pt idx="75">
                  <c:v>1.217842464249925</c:v>
                </c:pt>
                <c:pt idx="76">
                  <c:v>1.218775333575824</c:v>
                </c:pt>
                <c:pt idx="77">
                  <c:v>1.2209505982522459</c:v>
                </c:pt>
                <c:pt idx="78">
                  <c:v>1.218934838301426</c:v>
                </c:pt>
                <c:pt idx="79">
                  <c:v>1.212933270712939</c:v>
                </c:pt>
                <c:pt idx="80">
                  <c:v>1.2111906935811241</c:v>
                </c:pt>
                <c:pt idx="81">
                  <c:v>1.214759451817045</c:v>
                </c:pt>
                <c:pt idx="82">
                  <c:v>1.213738896048469</c:v>
                </c:pt>
                <c:pt idx="83">
                  <c:v>1.2126557476558431</c:v>
                </c:pt>
                <c:pt idx="84">
                  <c:v>1.2139955395988959</c:v>
                </c:pt>
                <c:pt idx="85">
                  <c:v>1.213835653160569</c:v>
                </c:pt>
                <c:pt idx="86">
                  <c:v>1.2120967463729111</c:v>
                </c:pt>
                <c:pt idx="87">
                  <c:v>1.210063197401535</c:v>
                </c:pt>
                <c:pt idx="88">
                  <c:v>1.2108528275595469</c:v>
                </c:pt>
                <c:pt idx="89">
                  <c:v>1.210968251454146</c:v>
                </c:pt>
                <c:pt idx="90">
                  <c:v>1.210282219802596</c:v>
                </c:pt>
                <c:pt idx="91">
                  <c:v>1.2138374765557021</c:v>
                </c:pt>
                <c:pt idx="92">
                  <c:v>1.215301535181297</c:v>
                </c:pt>
                <c:pt idx="93">
                  <c:v>1.2146540459627899</c:v>
                </c:pt>
                <c:pt idx="94">
                  <c:v>1.2155532713131381</c:v>
                </c:pt>
                <c:pt idx="95">
                  <c:v>1.216113546740619</c:v>
                </c:pt>
                <c:pt idx="96">
                  <c:v>1.2168437868816999</c:v>
                </c:pt>
                <c:pt idx="97">
                  <c:v>1.2183436370797991</c:v>
                </c:pt>
                <c:pt idx="98">
                  <c:v>1.220167896512943</c:v>
                </c:pt>
                <c:pt idx="99">
                  <c:v>1.2208868592400579</c:v>
                </c:pt>
                <c:pt idx="100">
                  <c:v>1.2224201725844559</c:v>
                </c:pt>
                <c:pt idx="101">
                  <c:v>1.222424761386032</c:v>
                </c:pt>
                <c:pt idx="102">
                  <c:v>1.224520610772833</c:v>
                </c:pt>
                <c:pt idx="103">
                  <c:v>1.2263414506731769</c:v>
                </c:pt>
                <c:pt idx="104">
                  <c:v>1.2250755785262319</c:v>
                </c:pt>
                <c:pt idx="105">
                  <c:v>1.225979301838819</c:v>
                </c:pt>
                <c:pt idx="106">
                  <c:v>1.2269168156614729</c:v>
                </c:pt>
                <c:pt idx="107">
                  <c:v>1.2251212237650571</c:v>
                </c:pt>
                <c:pt idx="108">
                  <c:v>1.221797953829193</c:v>
                </c:pt>
                <c:pt idx="109">
                  <c:v>1.2214590851179601</c:v>
                </c:pt>
                <c:pt idx="110">
                  <c:v>1.220929915071066</c:v>
                </c:pt>
                <c:pt idx="111">
                  <c:v>1.219013635198859</c:v>
                </c:pt>
                <c:pt idx="112">
                  <c:v>1.2187994512223139</c:v>
                </c:pt>
                <c:pt idx="113">
                  <c:v>1.2217798512821481</c:v>
                </c:pt>
                <c:pt idx="114">
                  <c:v>1.2222515059945329</c:v>
                </c:pt>
                <c:pt idx="115">
                  <c:v>1.225105336415063</c:v>
                </c:pt>
                <c:pt idx="116">
                  <c:v>1.2233443551118011</c:v>
                </c:pt>
                <c:pt idx="117">
                  <c:v>1.221770053978678</c:v>
                </c:pt>
                <c:pt idx="118">
                  <c:v>1.2220142120788891</c:v>
                </c:pt>
                <c:pt idx="119">
                  <c:v>1.2187499562316011</c:v>
                </c:pt>
                <c:pt idx="120">
                  <c:v>1.2212921251842579</c:v>
                </c:pt>
                <c:pt idx="121">
                  <c:v>1.221348375592334</c:v>
                </c:pt>
                <c:pt idx="122">
                  <c:v>1.221973555373266</c:v>
                </c:pt>
                <c:pt idx="123">
                  <c:v>1.2189188571587259</c:v>
                </c:pt>
                <c:pt idx="124">
                  <c:v>1.221643572996939</c:v>
                </c:pt>
                <c:pt idx="125">
                  <c:v>1.2194014639804249</c:v>
                </c:pt>
                <c:pt idx="126">
                  <c:v>1.219051663428345</c:v>
                </c:pt>
                <c:pt idx="127">
                  <c:v>1.2166668303480721</c:v>
                </c:pt>
                <c:pt idx="128">
                  <c:v>1.214892293575756</c:v>
                </c:pt>
                <c:pt idx="129">
                  <c:v>1.217261987527112</c:v>
                </c:pt>
                <c:pt idx="130">
                  <c:v>1.2178462378821999</c:v>
                </c:pt>
                <c:pt idx="131">
                  <c:v>1.2166723438799669</c:v>
                </c:pt>
                <c:pt idx="132">
                  <c:v>1.215004450936549</c:v>
                </c:pt>
                <c:pt idx="133">
                  <c:v>1.2135433817772381</c:v>
                </c:pt>
                <c:pt idx="134">
                  <c:v>1.212563770433394</c:v>
                </c:pt>
                <c:pt idx="135">
                  <c:v>1.214332084418591</c:v>
                </c:pt>
                <c:pt idx="136">
                  <c:v>1.2144049247941251</c:v>
                </c:pt>
                <c:pt idx="137">
                  <c:v>1.2146414665539369</c:v>
                </c:pt>
                <c:pt idx="138">
                  <c:v>1.21444416053813</c:v>
                </c:pt>
                <c:pt idx="139">
                  <c:v>1.2153001577588249</c:v>
                </c:pt>
                <c:pt idx="140">
                  <c:v>1.2148577805797709</c:v>
                </c:pt>
                <c:pt idx="141">
                  <c:v>1.211401815050134</c:v>
                </c:pt>
                <c:pt idx="142">
                  <c:v>1.213740355840311</c:v>
                </c:pt>
                <c:pt idx="143">
                  <c:v>1.2118432317875589</c:v>
                </c:pt>
                <c:pt idx="144">
                  <c:v>1.210122869368119</c:v>
                </c:pt>
                <c:pt idx="145">
                  <c:v>1.210944755413903</c:v>
                </c:pt>
                <c:pt idx="146">
                  <c:v>1.2121552581619759</c:v>
                </c:pt>
                <c:pt idx="147">
                  <c:v>1.2106087825619469</c:v>
                </c:pt>
                <c:pt idx="148">
                  <c:v>1.2097400290711999</c:v>
                </c:pt>
                <c:pt idx="149">
                  <c:v>1.208395909480859</c:v>
                </c:pt>
                <c:pt idx="150">
                  <c:v>1.208080995417872</c:v>
                </c:pt>
                <c:pt idx="151">
                  <c:v>1.2075595763330049</c:v>
                </c:pt>
                <c:pt idx="152">
                  <c:v>1.2067711238134189</c:v>
                </c:pt>
                <c:pt idx="153">
                  <c:v>1.210627695218768</c:v>
                </c:pt>
                <c:pt idx="154">
                  <c:v>1.2114048669381301</c:v>
                </c:pt>
                <c:pt idx="155">
                  <c:v>1.2091044980896259</c:v>
                </c:pt>
                <c:pt idx="156">
                  <c:v>1.209241322239643</c:v>
                </c:pt>
                <c:pt idx="157">
                  <c:v>1.206889020752453</c:v>
                </c:pt>
                <c:pt idx="158">
                  <c:v>1.2078587705933681</c:v>
                </c:pt>
                <c:pt idx="159">
                  <c:v>1.2080815844494781</c:v>
                </c:pt>
                <c:pt idx="160">
                  <c:v>1.206984954759853</c:v>
                </c:pt>
                <c:pt idx="161">
                  <c:v>1.206486058536667</c:v>
                </c:pt>
                <c:pt idx="162">
                  <c:v>1.205938583511434</c:v>
                </c:pt>
                <c:pt idx="163">
                  <c:v>1.20611314455271</c:v>
                </c:pt>
                <c:pt idx="164">
                  <c:v>1.207184018345594</c:v>
                </c:pt>
                <c:pt idx="165">
                  <c:v>1.20722339798504</c:v>
                </c:pt>
                <c:pt idx="166">
                  <c:v>1.2063159005449109</c:v>
                </c:pt>
                <c:pt idx="167">
                  <c:v>1.2053726162094709</c:v>
                </c:pt>
                <c:pt idx="168">
                  <c:v>1.2035775838660929</c:v>
                </c:pt>
                <c:pt idx="169">
                  <c:v>1.203300657639427</c:v>
                </c:pt>
                <c:pt idx="170">
                  <c:v>1.2010696810779331</c:v>
                </c:pt>
                <c:pt idx="171">
                  <c:v>1.201800135082929</c:v>
                </c:pt>
                <c:pt idx="172">
                  <c:v>1.201800972569335</c:v>
                </c:pt>
                <c:pt idx="173">
                  <c:v>1.2003097959320439</c:v>
                </c:pt>
                <c:pt idx="174">
                  <c:v>1.201132302392961</c:v>
                </c:pt>
                <c:pt idx="175">
                  <c:v>1.2037736510911059</c:v>
                </c:pt>
                <c:pt idx="176">
                  <c:v>1.2024655912682021</c:v>
                </c:pt>
                <c:pt idx="177">
                  <c:v>1.2019429775857779</c:v>
                </c:pt>
                <c:pt idx="178">
                  <c:v>1.201763686217967</c:v>
                </c:pt>
                <c:pt idx="179">
                  <c:v>1.200914898631734</c:v>
                </c:pt>
                <c:pt idx="180">
                  <c:v>1.2006171578345139</c:v>
                </c:pt>
                <c:pt idx="181">
                  <c:v>1.2013428285295731</c:v>
                </c:pt>
                <c:pt idx="182">
                  <c:v>1.1998214323785541</c:v>
                </c:pt>
                <c:pt idx="183">
                  <c:v>1.201223907120446</c:v>
                </c:pt>
                <c:pt idx="184">
                  <c:v>1.202935056863303</c:v>
                </c:pt>
                <c:pt idx="185">
                  <c:v>1.203223967919512</c:v>
                </c:pt>
                <c:pt idx="186">
                  <c:v>1.201874477982426</c:v>
                </c:pt>
                <c:pt idx="187">
                  <c:v>1.2033563121657209</c:v>
                </c:pt>
                <c:pt idx="188">
                  <c:v>1.203490734703951</c:v>
                </c:pt>
                <c:pt idx="189">
                  <c:v>1.204424187562595</c:v>
                </c:pt>
                <c:pt idx="190">
                  <c:v>1.205172934005611</c:v>
                </c:pt>
                <c:pt idx="191">
                  <c:v>1.204978586165393</c:v>
                </c:pt>
                <c:pt idx="192">
                  <c:v>1.204752419655349</c:v>
                </c:pt>
                <c:pt idx="193">
                  <c:v>1.2047228581512479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C35-484A-9BFC-51866970FE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03816960"/>
        <c:axId val="603831344"/>
      </c:lineChart>
      <c:catAx>
        <c:axId val="6038169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3831344"/>
        <c:crosses val="autoZero"/>
        <c:auto val="1"/>
        <c:lblAlgn val="ctr"/>
        <c:lblOffset val="100"/>
        <c:noMultiLvlLbl val="0"/>
      </c:catAx>
      <c:valAx>
        <c:axId val="6038313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38169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[KCOR_analysis.xlsx]2021_24 2 v 0!PivotTable6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KCOR(t)</a:t>
            </a:r>
            <a:r>
              <a:rPr lang="en-US" baseline="0"/>
              <a:t> for Dose 2 vs. 0 for 2021_24 fixed enrollment date. ASMR.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'2021_24 2 v 0'!$B$6</c:f>
              <c:strCache>
                <c:ptCount val="1"/>
                <c:pt idx="0">
                  <c:v>Sum of KCOR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'2021_24 2 v 0'!$A$7:$A$179</c:f>
              <c:strCache>
                <c:ptCount val="172"/>
                <c:pt idx="0">
                  <c:v>6/28/2021</c:v>
                </c:pt>
                <c:pt idx="1">
                  <c:v>7/5/2021</c:v>
                </c:pt>
                <c:pt idx="2">
                  <c:v>7/12/2021</c:v>
                </c:pt>
                <c:pt idx="3">
                  <c:v>7/19/2021</c:v>
                </c:pt>
                <c:pt idx="4">
                  <c:v>7/26/2021</c:v>
                </c:pt>
                <c:pt idx="5">
                  <c:v>8/2/2021</c:v>
                </c:pt>
                <c:pt idx="6">
                  <c:v>8/9/2021</c:v>
                </c:pt>
                <c:pt idx="7">
                  <c:v>8/16/2021</c:v>
                </c:pt>
                <c:pt idx="8">
                  <c:v>8/23/2021</c:v>
                </c:pt>
                <c:pt idx="9">
                  <c:v>8/30/2021</c:v>
                </c:pt>
                <c:pt idx="10">
                  <c:v>9/6/2021</c:v>
                </c:pt>
                <c:pt idx="11">
                  <c:v>9/13/2021</c:v>
                </c:pt>
                <c:pt idx="12">
                  <c:v>9/20/2021</c:v>
                </c:pt>
                <c:pt idx="13">
                  <c:v>9/27/2021</c:v>
                </c:pt>
                <c:pt idx="14">
                  <c:v>10/4/2021</c:v>
                </c:pt>
                <c:pt idx="15">
                  <c:v>10/11/2021</c:v>
                </c:pt>
                <c:pt idx="16">
                  <c:v>10/18/2021</c:v>
                </c:pt>
                <c:pt idx="17">
                  <c:v>10/25/2021</c:v>
                </c:pt>
                <c:pt idx="18">
                  <c:v>11/1/2021</c:v>
                </c:pt>
                <c:pt idx="19">
                  <c:v>11/8/2021</c:v>
                </c:pt>
                <c:pt idx="20">
                  <c:v>11/15/2021</c:v>
                </c:pt>
                <c:pt idx="21">
                  <c:v>11/22/2021</c:v>
                </c:pt>
                <c:pt idx="22">
                  <c:v>11/29/2021</c:v>
                </c:pt>
                <c:pt idx="23">
                  <c:v>12/6/2021</c:v>
                </c:pt>
                <c:pt idx="24">
                  <c:v>12/13/2021</c:v>
                </c:pt>
                <c:pt idx="25">
                  <c:v>12/20/2021</c:v>
                </c:pt>
                <c:pt idx="26">
                  <c:v>12/27/2021</c:v>
                </c:pt>
                <c:pt idx="27">
                  <c:v>1/3/2022</c:v>
                </c:pt>
                <c:pt idx="28">
                  <c:v>1/10/2022</c:v>
                </c:pt>
                <c:pt idx="29">
                  <c:v>1/17/2022</c:v>
                </c:pt>
                <c:pt idx="30">
                  <c:v>1/24/2022</c:v>
                </c:pt>
                <c:pt idx="31">
                  <c:v>1/31/2022</c:v>
                </c:pt>
                <c:pt idx="32">
                  <c:v>2/7/2022</c:v>
                </c:pt>
                <c:pt idx="33">
                  <c:v>2/14/2022</c:v>
                </c:pt>
                <c:pt idx="34">
                  <c:v>2/21/2022</c:v>
                </c:pt>
                <c:pt idx="35">
                  <c:v>2/28/2022</c:v>
                </c:pt>
                <c:pt idx="36">
                  <c:v>3/7/2022</c:v>
                </c:pt>
                <c:pt idx="37">
                  <c:v>3/14/2022</c:v>
                </c:pt>
                <c:pt idx="38">
                  <c:v>3/21/2022</c:v>
                </c:pt>
                <c:pt idx="39">
                  <c:v>3/28/2022</c:v>
                </c:pt>
                <c:pt idx="40">
                  <c:v>4/4/2022</c:v>
                </c:pt>
                <c:pt idx="41">
                  <c:v>4/11/2022</c:v>
                </c:pt>
                <c:pt idx="42">
                  <c:v>4/18/2022</c:v>
                </c:pt>
                <c:pt idx="43">
                  <c:v>4/25/2022</c:v>
                </c:pt>
                <c:pt idx="44">
                  <c:v>5/2/2022</c:v>
                </c:pt>
                <c:pt idx="45">
                  <c:v>5/9/2022</c:v>
                </c:pt>
                <c:pt idx="46">
                  <c:v>5/16/2022</c:v>
                </c:pt>
                <c:pt idx="47">
                  <c:v>5/23/2022</c:v>
                </c:pt>
                <c:pt idx="48">
                  <c:v>5/30/2022</c:v>
                </c:pt>
                <c:pt idx="49">
                  <c:v>6/6/2022</c:v>
                </c:pt>
                <c:pt idx="50">
                  <c:v>6/13/2022</c:v>
                </c:pt>
                <c:pt idx="51">
                  <c:v>6/20/2022</c:v>
                </c:pt>
                <c:pt idx="52">
                  <c:v>6/27/2022</c:v>
                </c:pt>
                <c:pt idx="53">
                  <c:v>7/4/2022</c:v>
                </c:pt>
                <c:pt idx="54">
                  <c:v>7/11/2022</c:v>
                </c:pt>
                <c:pt idx="55">
                  <c:v>7/18/2022</c:v>
                </c:pt>
                <c:pt idx="56">
                  <c:v>7/25/2022</c:v>
                </c:pt>
                <c:pt idx="57">
                  <c:v>8/1/2022</c:v>
                </c:pt>
                <c:pt idx="58">
                  <c:v>8/8/2022</c:v>
                </c:pt>
                <c:pt idx="59">
                  <c:v>8/15/2022</c:v>
                </c:pt>
                <c:pt idx="60">
                  <c:v>8/22/2022</c:v>
                </c:pt>
                <c:pt idx="61">
                  <c:v>8/29/2022</c:v>
                </c:pt>
                <c:pt idx="62">
                  <c:v>9/5/2022</c:v>
                </c:pt>
                <c:pt idx="63">
                  <c:v>9/12/2022</c:v>
                </c:pt>
                <c:pt idx="64">
                  <c:v>9/19/2022</c:v>
                </c:pt>
                <c:pt idx="65">
                  <c:v>9/26/2022</c:v>
                </c:pt>
                <c:pt idx="66">
                  <c:v>10/3/2022</c:v>
                </c:pt>
                <c:pt idx="67">
                  <c:v>10/10/2022</c:v>
                </c:pt>
                <c:pt idx="68">
                  <c:v>10/17/2022</c:v>
                </c:pt>
                <c:pt idx="69">
                  <c:v>10/24/2022</c:v>
                </c:pt>
                <c:pt idx="70">
                  <c:v>10/31/2022</c:v>
                </c:pt>
                <c:pt idx="71">
                  <c:v>11/7/2022</c:v>
                </c:pt>
                <c:pt idx="72">
                  <c:v>11/14/2022</c:v>
                </c:pt>
                <c:pt idx="73">
                  <c:v>11/21/2022</c:v>
                </c:pt>
                <c:pt idx="74">
                  <c:v>11/28/2022</c:v>
                </c:pt>
                <c:pt idx="75">
                  <c:v>12/5/2022</c:v>
                </c:pt>
                <c:pt idx="76">
                  <c:v>12/12/2022</c:v>
                </c:pt>
                <c:pt idx="77">
                  <c:v>12/19/2022</c:v>
                </c:pt>
                <c:pt idx="78">
                  <c:v>12/26/2022</c:v>
                </c:pt>
                <c:pt idx="79">
                  <c:v>1/2/2023</c:v>
                </c:pt>
                <c:pt idx="80">
                  <c:v>1/9/2023</c:v>
                </c:pt>
                <c:pt idx="81">
                  <c:v>1/16/2023</c:v>
                </c:pt>
                <c:pt idx="82">
                  <c:v>1/23/2023</c:v>
                </c:pt>
                <c:pt idx="83">
                  <c:v>1/30/2023</c:v>
                </c:pt>
                <c:pt idx="84">
                  <c:v>2/6/2023</c:v>
                </c:pt>
                <c:pt idx="85">
                  <c:v>2/13/2023</c:v>
                </c:pt>
                <c:pt idx="86">
                  <c:v>2/20/2023</c:v>
                </c:pt>
                <c:pt idx="87">
                  <c:v>2/27/2023</c:v>
                </c:pt>
                <c:pt idx="88">
                  <c:v>3/6/2023</c:v>
                </c:pt>
                <c:pt idx="89">
                  <c:v>3/13/2023</c:v>
                </c:pt>
                <c:pt idx="90">
                  <c:v>3/20/2023</c:v>
                </c:pt>
                <c:pt idx="91">
                  <c:v>3/27/2023</c:v>
                </c:pt>
                <c:pt idx="92">
                  <c:v>4/3/2023</c:v>
                </c:pt>
                <c:pt idx="93">
                  <c:v>4/10/2023</c:v>
                </c:pt>
                <c:pt idx="94">
                  <c:v>4/17/2023</c:v>
                </c:pt>
                <c:pt idx="95">
                  <c:v>4/24/2023</c:v>
                </c:pt>
                <c:pt idx="96">
                  <c:v>5/1/2023</c:v>
                </c:pt>
                <c:pt idx="97">
                  <c:v>5/8/2023</c:v>
                </c:pt>
                <c:pt idx="98">
                  <c:v>5/15/2023</c:v>
                </c:pt>
                <c:pt idx="99">
                  <c:v>5/22/2023</c:v>
                </c:pt>
                <c:pt idx="100">
                  <c:v>5/29/2023</c:v>
                </c:pt>
                <c:pt idx="101">
                  <c:v>6/5/2023</c:v>
                </c:pt>
                <c:pt idx="102">
                  <c:v>6/12/2023</c:v>
                </c:pt>
                <c:pt idx="103">
                  <c:v>6/19/2023</c:v>
                </c:pt>
                <c:pt idx="104">
                  <c:v>6/26/2023</c:v>
                </c:pt>
                <c:pt idx="105">
                  <c:v>7/3/2023</c:v>
                </c:pt>
                <c:pt idx="106">
                  <c:v>7/10/2023</c:v>
                </c:pt>
                <c:pt idx="107">
                  <c:v>7/17/2023</c:v>
                </c:pt>
                <c:pt idx="108">
                  <c:v>7/24/2023</c:v>
                </c:pt>
                <c:pt idx="109">
                  <c:v>7/31/2023</c:v>
                </c:pt>
                <c:pt idx="110">
                  <c:v>8/7/2023</c:v>
                </c:pt>
                <c:pt idx="111">
                  <c:v>8/14/2023</c:v>
                </c:pt>
                <c:pt idx="112">
                  <c:v>8/21/2023</c:v>
                </c:pt>
                <c:pt idx="113">
                  <c:v>8/28/2023</c:v>
                </c:pt>
                <c:pt idx="114">
                  <c:v>9/4/2023</c:v>
                </c:pt>
                <c:pt idx="115">
                  <c:v>9/11/2023</c:v>
                </c:pt>
                <c:pt idx="116">
                  <c:v>9/18/2023</c:v>
                </c:pt>
                <c:pt idx="117">
                  <c:v>9/25/2023</c:v>
                </c:pt>
                <c:pt idx="118">
                  <c:v>10/2/2023</c:v>
                </c:pt>
                <c:pt idx="119">
                  <c:v>10/9/2023</c:v>
                </c:pt>
                <c:pt idx="120">
                  <c:v>10/16/2023</c:v>
                </c:pt>
                <c:pt idx="121">
                  <c:v>10/23/2023</c:v>
                </c:pt>
                <c:pt idx="122">
                  <c:v>10/30/2023</c:v>
                </c:pt>
                <c:pt idx="123">
                  <c:v>11/6/2023</c:v>
                </c:pt>
                <c:pt idx="124">
                  <c:v>11/13/2023</c:v>
                </c:pt>
                <c:pt idx="125">
                  <c:v>11/20/2023</c:v>
                </c:pt>
                <c:pt idx="126">
                  <c:v>11/27/2023</c:v>
                </c:pt>
                <c:pt idx="127">
                  <c:v>12/4/2023</c:v>
                </c:pt>
                <c:pt idx="128">
                  <c:v>12/11/2023</c:v>
                </c:pt>
                <c:pt idx="129">
                  <c:v>12/18/2023</c:v>
                </c:pt>
                <c:pt idx="130">
                  <c:v>12/25/2023</c:v>
                </c:pt>
                <c:pt idx="131">
                  <c:v>1/1/2024</c:v>
                </c:pt>
                <c:pt idx="132">
                  <c:v>1/8/2024</c:v>
                </c:pt>
                <c:pt idx="133">
                  <c:v>1/15/2024</c:v>
                </c:pt>
                <c:pt idx="134">
                  <c:v>1/22/2024</c:v>
                </c:pt>
                <c:pt idx="135">
                  <c:v>1/29/2024</c:v>
                </c:pt>
                <c:pt idx="136">
                  <c:v>2/5/2024</c:v>
                </c:pt>
                <c:pt idx="137">
                  <c:v>2/12/2024</c:v>
                </c:pt>
                <c:pt idx="138">
                  <c:v>2/19/2024</c:v>
                </c:pt>
                <c:pt idx="139">
                  <c:v>2/26/2024</c:v>
                </c:pt>
                <c:pt idx="140">
                  <c:v>3/4/2024</c:v>
                </c:pt>
                <c:pt idx="141">
                  <c:v>3/11/2024</c:v>
                </c:pt>
                <c:pt idx="142">
                  <c:v>3/18/2024</c:v>
                </c:pt>
                <c:pt idx="143">
                  <c:v>3/25/2024</c:v>
                </c:pt>
                <c:pt idx="144">
                  <c:v>4/1/2024</c:v>
                </c:pt>
                <c:pt idx="145">
                  <c:v>4/8/2024</c:v>
                </c:pt>
                <c:pt idx="146">
                  <c:v>4/15/2024</c:v>
                </c:pt>
                <c:pt idx="147">
                  <c:v>4/22/2024</c:v>
                </c:pt>
                <c:pt idx="148">
                  <c:v>4/29/2024</c:v>
                </c:pt>
                <c:pt idx="149">
                  <c:v>5/6/2024</c:v>
                </c:pt>
                <c:pt idx="150">
                  <c:v>5/13/2024</c:v>
                </c:pt>
                <c:pt idx="151">
                  <c:v>5/20/2024</c:v>
                </c:pt>
                <c:pt idx="152">
                  <c:v>5/27/2024</c:v>
                </c:pt>
                <c:pt idx="153">
                  <c:v>6/3/2024</c:v>
                </c:pt>
                <c:pt idx="154">
                  <c:v>6/10/2024</c:v>
                </c:pt>
                <c:pt idx="155">
                  <c:v>6/17/2024</c:v>
                </c:pt>
                <c:pt idx="156">
                  <c:v>6/24/2024</c:v>
                </c:pt>
                <c:pt idx="157">
                  <c:v>7/1/2024</c:v>
                </c:pt>
                <c:pt idx="158">
                  <c:v>7/8/2024</c:v>
                </c:pt>
                <c:pt idx="159">
                  <c:v>7/15/2024</c:v>
                </c:pt>
                <c:pt idx="160">
                  <c:v>7/22/2024</c:v>
                </c:pt>
                <c:pt idx="161">
                  <c:v>7/29/2024</c:v>
                </c:pt>
                <c:pt idx="162">
                  <c:v>8/5/2024</c:v>
                </c:pt>
                <c:pt idx="163">
                  <c:v>8/12/2024</c:v>
                </c:pt>
                <c:pt idx="164">
                  <c:v>8/19/2024</c:v>
                </c:pt>
                <c:pt idx="165">
                  <c:v>8/26/2024</c:v>
                </c:pt>
                <c:pt idx="166">
                  <c:v>9/2/2024</c:v>
                </c:pt>
                <c:pt idx="167">
                  <c:v>9/9/2024</c:v>
                </c:pt>
                <c:pt idx="168">
                  <c:v>9/16/2024</c:v>
                </c:pt>
                <c:pt idx="169">
                  <c:v>9/23/2024</c:v>
                </c:pt>
                <c:pt idx="170">
                  <c:v>9/30/2024</c:v>
                </c:pt>
                <c:pt idx="171">
                  <c:v>10/7/2024</c:v>
                </c:pt>
              </c:strCache>
            </c:strRef>
          </c:cat>
          <c:val>
            <c:numRef>
              <c:f>'2021_24 2 v 0'!$B$7:$B$179</c:f>
              <c:numCache>
                <c:formatCode>General</c:formatCode>
                <c:ptCount val="172"/>
                <c:pt idx="0">
                  <c:v>0</c:v>
                </c:pt>
                <c:pt idx="1">
                  <c:v>0</c:v>
                </c:pt>
                <c:pt idx="2">
                  <c:v>1.132401306538505</c:v>
                </c:pt>
                <c:pt idx="3">
                  <c:v>1</c:v>
                </c:pt>
                <c:pt idx="4">
                  <c:v>1.1577210533056219</c:v>
                </c:pt>
                <c:pt idx="5">
                  <c:v>1.1923111430502349</c:v>
                </c:pt>
                <c:pt idx="6">
                  <c:v>1.1713011693647879</c:v>
                </c:pt>
                <c:pt idx="7">
                  <c:v>1.132518944352821</c:v>
                </c:pt>
                <c:pt idx="8">
                  <c:v>1.083375993396591</c:v>
                </c:pt>
                <c:pt idx="9">
                  <c:v>1.116181093996093</c:v>
                </c:pt>
                <c:pt idx="10">
                  <c:v>1.2675278838186159</c:v>
                </c:pt>
                <c:pt idx="11">
                  <c:v>1.114421092761354</c:v>
                </c:pt>
                <c:pt idx="12">
                  <c:v>1.055101951590159</c:v>
                </c:pt>
                <c:pt idx="13">
                  <c:v>0.99430358970183641</c:v>
                </c:pt>
                <c:pt idx="14">
                  <c:v>1.080838053428818</c:v>
                </c:pt>
                <c:pt idx="15">
                  <c:v>1.101067742068373</c:v>
                </c:pt>
                <c:pt idx="16">
                  <c:v>1.0517822505593351</c:v>
                </c:pt>
                <c:pt idx="17">
                  <c:v>1.1115749782189499</c:v>
                </c:pt>
                <c:pt idx="18">
                  <c:v>1.1764458653513981</c:v>
                </c:pt>
                <c:pt idx="19">
                  <c:v>1.1760903823200499</c:v>
                </c:pt>
                <c:pt idx="20">
                  <c:v>1.160802536031101</c:v>
                </c:pt>
                <c:pt idx="21">
                  <c:v>1.13615802714027</c:v>
                </c:pt>
                <c:pt idx="22">
                  <c:v>1.1681556936476949</c:v>
                </c:pt>
                <c:pt idx="23">
                  <c:v>1.16551267639989</c:v>
                </c:pt>
                <c:pt idx="24">
                  <c:v>1.2079376134623601</c:v>
                </c:pt>
                <c:pt idx="25">
                  <c:v>1.2094422432654961</c:v>
                </c:pt>
                <c:pt idx="26">
                  <c:v>1.246807818632278</c:v>
                </c:pt>
                <c:pt idx="27">
                  <c:v>1.251030379379513</c:v>
                </c:pt>
                <c:pt idx="28">
                  <c:v>1.252890213399569</c:v>
                </c:pt>
                <c:pt idx="29">
                  <c:v>1.296357183976955</c:v>
                </c:pt>
                <c:pt idx="30">
                  <c:v>1.29611197603999</c:v>
                </c:pt>
                <c:pt idx="31">
                  <c:v>1.308735246287807</c:v>
                </c:pt>
                <c:pt idx="32">
                  <c:v>1.2790852907048971</c:v>
                </c:pt>
                <c:pt idx="33">
                  <c:v>1.275960021262224</c:v>
                </c:pt>
                <c:pt idx="34">
                  <c:v>1.261366813377341</c:v>
                </c:pt>
                <c:pt idx="35">
                  <c:v>1.264113011199689</c:v>
                </c:pt>
                <c:pt idx="36">
                  <c:v>1.284415312069654</c:v>
                </c:pt>
                <c:pt idx="37">
                  <c:v>1.290488822378691</c:v>
                </c:pt>
                <c:pt idx="38">
                  <c:v>1.2809307526952181</c:v>
                </c:pt>
                <c:pt idx="39">
                  <c:v>1.278150153809515</c:v>
                </c:pt>
                <c:pt idx="40">
                  <c:v>1.264134176214885</c:v>
                </c:pt>
                <c:pt idx="41">
                  <c:v>1.2474565831732889</c:v>
                </c:pt>
                <c:pt idx="42">
                  <c:v>1.2970328639306981</c:v>
                </c:pt>
                <c:pt idx="43">
                  <c:v>1.306321226906201</c:v>
                </c:pt>
                <c:pt idx="44">
                  <c:v>1.3009819872018189</c:v>
                </c:pt>
                <c:pt idx="45">
                  <c:v>1.3066171823362711</c:v>
                </c:pt>
                <c:pt idx="46">
                  <c:v>1.3150224602489491</c:v>
                </c:pt>
                <c:pt idx="47">
                  <c:v>1.3052797883945231</c:v>
                </c:pt>
                <c:pt idx="48">
                  <c:v>1.3053636582167201</c:v>
                </c:pt>
                <c:pt idx="49">
                  <c:v>1.2983040167379041</c:v>
                </c:pt>
                <c:pt idx="50">
                  <c:v>1.2956943766374389</c:v>
                </c:pt>
                <c:pt idx="51">
                  <c:v>1.302147951825058</c:v>
                </c:pt>
                <c:pt idx="52">
                  <c:v>1.3008958058165521</c:v>
                </c:pt>
                <c:pt idx="53">
                  <c:v>1.2888722272270079</c:v>
                </c:pt>
                <c:pt idx="54">
                  <c:v>1.3208298396138289</c:v>
                </c:pt>
                <c:pt idx="55">
                  <c:v>1.312211868638504</c:v>
                </c:pt>
                <c:pt idx="56">
                  <c:v>1.3006840824711901</c:v>
                </c:pt>
                <c:pt idx="57">
                  <c:v>1.3157170683704229</c:v>
                </c:pt>
                <c:pt idx="58">
                  <c:v>1.365676454986978</c:v>
                </c:pt>
                <c:pt idx="59">
                  <c:v>1.3520466441327821</c:v>
                </c:pt>
                <c:pt idx="60">
                  <c:v>1.3590631107697879</c:v>
                </c:pt>
                <c:pt idx="61">
                  <c:v>1.358327665514147</c:v>
                </c:pt>
                <c:pt idx="62">
                  <c:v>1.3504354578566991</c:v>
                </c:pt>
                <c:pt idx="63">
                  <c:v>1.370543887807729</c:v>
                </c:pt>
                <c:pt idx="64">
                  <c:v>1.358993785331051</c:v>
                </c:pt>
                <c:pt idx="65">
                  <c:v>1.3619216085315691</c:v>
                </c:pt>
                <c:pt idx="66">
                  <c:v>1.3566678370255729</c:v>
                </c:pt>
                <c:pt idx="67">
                  <c:v>1.3345679848396079</c:v>
                </c:pt>
                <c:pt idx="68">
                  <c:v>1.332016521439072</c:v>
                </c:pt>
                <c:pt idx="69">
                  <c:v>1.3369510674477121</c:v>
                </c:pt>
                <c:pt idx="70">
                  <c:v>1.350825487554836</c:v>
                </c:pt>
                <c:pt idx="71">
                  <c:v>1.36754262240117</c:v>
                </c:pt>
                <c:pt idx="72">
                  <c:v>1.360626424243226</c:v>
                </c:pt>
                <c:pt idx="73">
                  <c:v>1.355640254814058</c:v>
                </c:pt>
                <c:pt idx="74">
                  <c:v>1.336412673934785</c:v>
                </c:pt>
                <c:pt idx="75">
                  <c:v>1.355549312058882</c:v>
                </c:pt>
                <c:pt idx="76">
                  <c:v>1.368224886828028</c:v>
                </c:pt>
                <c:pt idx="77">
                  <c:v>1.3577064095467051</c:v>
                </c:pt>
                <c:pt idx="78">
                  <c:v>1.3283336734585549</c:v>
                </c:pt>
                <c:pt idx="79">
                  <c:v>1.3453410874802121</c:v>
                </c:pt>
                <c:pt idx="80">
                  <c:v>1.3448241644513561</c:v>
                </c:pt>
                <c:pt idx="81">
                  <c:v>1.3406873113662501</c:v>
                </c:pt>
                <c:pt idx="82">
                  <c:v>1.329034007789329</c:v>
                </c:pt>
                <c:pt idx="83">
                  <c:v>1.3324591779134189</c:v>
                </c:pt>
                <c:pt idx="84">
                  <c:v>1.30908842425699</c:v>
                </c:pt>
                <c:pt idx="85">
                  <c:v>1.3134747996672189</c:v>
                </c:pt>
                <c:pt idx="86">
                  <c:v>1.306609994798587</c:v>
                </c:pt>
                <c:pt idx="87">
                  <c:v>1.3003837694846121</c:v>
                </c:pt>
                <c:pt idx="88">
                  <c:v>1.294269902441578</c:v>
                </c:pt>
                <c:pt idx="89">
                  <c:v>1.2950340428634921</c:v>
                </c:pt>
                <c:pt idx="90">
                  <c:v>1.290641748814952</c:v>
                </c:pt>
                <c:pt idx="91">
                  <c:v>1.309665333360047</c:v>
                </c:pt>
                <c:pt idx="92">
                  <c:v>1.3086993383057191</c:v>
                </c:pt>
                <c:pt idx="93">
                  <c:v>1.320743120745945</c:v>
                </c:pt>
                <c:pt idx="94">
                  <c:v>1.3140131790458001</c:v>
                </c:pt>
                <c:pt idx="95">
                  <c:v>1.312257948770045</c:v>
                </c:pt>
                <c:pt idx="96">
                  <c:v>1.3160914477523979</c:v>
                </c:pt>
                <c:pt idx="97">
                  <c:v>1.3158424201163521</c:v>
                </c:pt>
                <c:pt idx="98">
                  <c:v>1.3178333573786349</c:v>
                </c:pt>
                <c:pt idx="99">
                  <c:v>1.3314199257876329</c:v>
                </c:pt>
                <c:pt idx="100">
                  <c:v>1.328617406714053</c:v>
                </c:pt>
                <c:pt idx="101">
                  <c:v>1.3267842892152779</c:v>
                </c:pt>
                <c:pt idx="102">
                  <c:v>1.3324874298392591</c:v>
                </c:pt>
                <c:pt idx="103">
                  <c:v>1.336789061573936</c:v>
                </c:pt>
                <c:pt idx="104">
                  <c:v>1.3261405638374859</c:v>
                </c:pt>
                <c:pt idx="105">
                  <c:v>1.347099815903364</c:v>
                </c:pt>
                <c:pt idx="106">
                  <c:v>1.3407752992815329</c:v>
                </c:pt>
                <c:pt idx="107">
                  <c:v>1.333150744353887</c:v>
                </c:pt>
                <c:pt idx="108">
                  <c:v>1.343488037034454</c:v>
                </c:pt>
                <c:pt idx="109">
                  <c:v>1.348690437626159</c:v>
                </c:pt>
                <c:pt idx="110">
                  <c:v>1.3609077830222851</c:v>
                </c:pt>
                <c:pt idx="111">
                  <c:v>1.3659194301427799</c:v>
                </c:pt>
                <c:pt idx="112">
                  <c:v>1.3570038626254211</c:v>
                </c:pt>
                <c:pt idx="113">
                  <c:v>1.3502801672264479</c:v>
                </c:pt>
                <c:pt idx="114">
                  <c:v>1.347751748693212</c:v>
                </c:pt>
                <c:pt idx="115">
                  <c:v>1.342626891203434</c:v>
                </c:pt>
                <c:pt idx="116">
                  <c:v>1.3368445067682131</c:v>
                </c:pt>
                <c:pt idx="117">
                  <c:v>1.337175773244367</c:v>
                </c:pt>
                <c:pt idx="118">
                  <c:v>1.330257180618289</c:v>
                </c:pt>
                <c:pt idx="119">
                  <c:v>1.318289475614226</c:v>
                </c:pt>
                <c:pt idx="120">
                  <c:v>1.321257894160879</c:v>
                </c:pt>
                <c:pt idx="121">
                  <c:v>1.3317458454454749</c:v>
                </c:pt>
                <c:pt idx="122">
                  <c:v>1.337043770006314</c:v>
                </c:pt>
                <c:pt idx="123">
                  <c:v>1.3272993307073171</c:v>
                </c:pt>
                <c:pt idx="124">
                  <c:v>1.328276799536604</c:v>
                </c:pt>
                <c:pt idx="125">
                  <c:v>1.3378749974289701</c:v>
                </c:pt>
                <c:pt idx="126">
                  <c:v>1.3301649567775631</c:v>
                </c:pt>
                <c:pt idx="127">
                  <c:v>1.3317694705633529</c:v>
                </c:pt>
                <c:pt idx="128">
                  <c:v>1.3331428013769131</c:v>
                </c:pt>
                <c:pt idx="129">
                  <c:v>1.324496378445204</c:v>
                </c:pt>
                <c:pt idx="130">
                  <c:v>1.3318637288679349</c:v>
                </c:pt>
                <c:pt idx="131">
                  <c:v>1.3503031651609241</c:v>
                </c:pt>
                <c:pt idx="132">
                  <c:v>1.3509850124551821</c:v>
                </c:pt>
                <c:pt idx="133">
                  <c:v>1.345280869280179</c:v>
                </c:pt>
                <c:pt idx="134">
                  <c:v>1.339090266044576</c:v>
                </c:pt>
                <c:pt idx="135">
                  <c:v>1.3426446639420631</c:v>
                </c:pt>
                <c:pt idx="136">
                  <c:v>1.3399543808579051</c:v>
                </c:pt>
                <c:pt idx="137">
                  <c:v>1.337238362387704</c:v>
                </c:pt>
                <c:pt idx="138">
                  <c:v>1.342386523499224</c:v>
                </c:pt>
                <c:pt idx="139">
                  <c:v>1.3430761943662139</c:v>
                </c:pt>
                <c:pt idx="140">
                  <c:v>1.342025760214778</c:v>
                </c:pt>
                <c:pt idx="141">
                  <c:v>1.3459684241841969</c:v>
                </c:pt>
                <c:pt idx="142">
                  <c:v>1.341123868261807</c:v>
                </c:pt>
                <c:pt idx="143">
                  <c:v>1.3439793255946419</c:v>
                </c:pt>
                <c:pt idx="144">
                  <c:v>1.3440497051443601</c:v>
                </c:pt>
                <c:pt idx="145">
                  <c:v>1.339309085345014</c:v>
                </c:pt>
                <c:pt idx="146">
                  <c:v>1.3425989322222871</c:v>
                </c:pt>
                <c:pt idx="147">
                  <c:v>1.3463736062090159</c:v>
                </c:pt>
                <c:pt idx="148">
                  <c:v>1.3422145516860979</c:v>
                </c:pt>
                <c:pt idx="149">
                  <c:v>1.3406902657175219</c:v>
                </c:pt>
                <c:pt idx="150">
                  <c:v>1.3417968187403899</c:v>
                </c:pt>
                <c:pt idx="151">
                  <c:v>1.348596218873324</c:v>
                </c:pt>
                <c:pt idx="152">
                  <c:v>1.3522455580824659</c:v>
                </c:pt>
                <c:pt idx="153">
                  <c:v>1.343004232482804</c:v>
                </c:pt>
                <c:pt idx="154">
                  <c:v>1.3491927193022439</c:v>
                </c:pt>
                <c:pt idx="155">
                  <c:v>1.3492177722734531</c:v>
                </c:pt>
                <c:pt idx="156">
                  <c:v>1.355783656756278</c:v>
                </c:pt>
                <c:pt idx="157">
                  <c:v>1.345761021350447</c:v>
                </c:pt>
                <c:pt idx="158">
                  <c:v>1.342312204338997</c:v>
                </c:pt>
                <c:pt idx="159">
                  <c:v>1.3438277208245091</c:v>
                </c:pt>
                <c:pt idx="160">
                  <c:v>1.3364868125989049</c:v>
                </c:pt>
                <c:pt idx="161">
                  <c:v>1.328741820389064</c:v>
                </c:pt>
                <c:pt idx="162">
                  <c:v>1.3303305547095059</c:v>
                </c:pt>
                <c:pt idx="163">
                  <c:v>1.3285180501271669</c:v>
                </c:pt>
                <c:pt idx="164">
                  <c:v>1.328142841469246</c:v>
                </c:pt>
                <c:pt idx="165">
                  <c:v>1.334926357101748</c:v>
                </c:pt>
                <c:pt idx="166">
                  <c:v>1.3330718971129001</c:v>
                </c:pt>
                <c:pt idx="167">
                  <c:v>1.335487662338207</c:v>
                </c:pt>
                <c:pt idx="168">
                  <c:v>1.3378652977940539</c:v>
                </c:pt>
                <c:pt idx="169">
                  <c:v>1.3327068928926611</c:v>
                </c:pt>
                <c:pt idx="170">
                  <c:v>1.331306747244579</c:v>
                </c:pt>
                <c:pt idx="171">
                  <c:v>1.331306747244579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FFA4-47D8-92A3-71168B3869C0}"/>
            </c:ext>
          </c:extLst>
        </c:ser>
        <c:ser>
          <c:idx val="1"/>
          <c:order val="1"/>
          <c:tx>
            <c:strRef>
              <c:f>'2021_24 2 v 0'!$C$6</c:f>
              <c:strCache>
                <c:ptCount val="1"/>
                <c:pt idx="0">
                  <c:v>Sum of CI_lower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'2021_24 2 v 0'!$A$7:$A$179</c:f>
              <c:strCache>
                <c:ptCount val="172"/>
                <c:pt idx="0">
                  <c:v>6/28/2021</c:v>
                </c:pt>
                <c:pt idx="1">
                  <c:v>7/5/2021</c:v>
                </c:pt>
                <c:pt idx="2">
                  <c:v>7/12/2021</c:v>
                </c:pt>
                <c:pt idx="3">
                  <c:v>7/19/2021</c:v>
                </c:pt>
                <c:pt idx="4">
                  <c:v>7/26/2021</c:v>
                </c:pt>
                <c:pt idx="5">
                  <c:v>8/2/2021</c:v>
                </c:pt>
                <c:pt idx="6">
                  <c:v>8/9/2021</c:v>
                </c:pt>
                <c:pt idx="7">
                  <c:v>8/16/2021</c:v>
                </c:pt>
                <c:pt idx="8">
                  <c:v>8/23/2021</c:v>
                </c:pt>
                <c:pt idx="9">
                  <c:v>8/30/2021</c:v>
                </c:pt>
                <c:pt idx="10">
                  <c:v>9/6/2021</c:v>
                </c:pt>
                <c:pt idx="11">
                  <c:v>9/13/2021</c:v>
                </c:pt>
                <c:pt idx="12">
                  <c:v>9/20/2021</c:v>
                </c:pt>
                <c:pt idx="13">
                  <c:v>9/27/2021</c:v>
                </c:pt>
                <c:pt idx="14">
                  <c:v>10/4/2021</c:v>
                </c:pt>
                <c:pt idx="15">
                  <c:v>10/11/2021</c:v>
                </c:pt>
                <c:pt idx="16">
                  <c:v>10/18/2021</c:v>
                </c:pt>
                <c:pt idx="17">
                  <c:v>10/25/2021</c:v>
                </c:pt>
                <c:pt idx="18">
                  <c:v>11/1/2021</c:v>
                </c:pt>
                <c:pt idx="19">
                  <c:v>11/8/2021</c:v>
                </c:pt>
                <c:pt idx="20">
                  <c:v>11/15/2021</c:v>
                </c:pt>
                <c:pt idx="21">
                  <c:v>11/22/2021</c:v>
                </c:pt>
                <c:pt idx="22">
                  <c:v>11/29/2021</c:v>
                </c:pt>
                <c:pt idx="23">
                  <c:v>12/6/2021</c:v>
                </c:pt>
                <c:pt idx="24">
                  <c:v>12/13/2021</c:v>
                </c:pt>
                <c:pt idx="25">
                  <c:v>12/20/2021</c:v>
                </c:pt>
                <c:pt idx="26">
                  <c:v>12/27/2021</c:v>
                </c:pt>
                <c:pt idx="27">
                  <c:v>1/3/2022</c:v>
                </c:pt>
                <c:pt idx="28">
                  <c:v>1/10/2022</c:v>
                </c:pt>
                <c:pt idx="29">
                  <c:v>1/17/2022</c:v>
                </c:pt>
                <c:pt idx="30">
                  <c:v>1/24/2022</c:v>
                </c:pt>
                <c:pt idx="31">
                  <c:v>1/31/2022</c:v>
                </c:pt>
                <c:pt idx="32">
                  <c:v>2/7/2022</c:v>
                </c:pt>
                <c:pt idx="33">
                  <c:v>2/14/2022</c:v>
                </c:pt>
                <c:pt idx="34">
                  <c:v>2/21/2022</c:v>
                </c:pt>
                <c:pt idx="35">
                  <c:v>2/28/2022</c:v>
                </c:pt>
                <c:pt idx="36">
                  <c:v>3/7/2022</c:v>
                </c:pt>
                <c:pt idx="37">
                  <c:v>3/14/2022</c:v>
                </c:pt>
                <c:pt idx="38">
                  <c:v>3/21/2022</c:v>
                </c:pt>
                <c:pt idx="39">
                  <c:v>3/28/2022</c:v>
                </c:pt>
                <c:pt idx="40">
                  <c:v>4/4/2022</c:v>
                </c:pt>
                <c:pt idx="41">
                  <c:v>4/11/2022</c:v>
                </c:pt>
                <c:pt idx="42">
                  <c:v>4/18/2022</c:v>
                </c:pt>
                <c:pt idx="43">
                  <c:v>4/25/2022</c:v>
                </c:pt>
                <c:pt idx="44">
                  <c:v>5/2/2022</c:v>
                </c:pt>
                <c:pt idx="45">
                  <c:v>5/9/2022</c:v>
                </c:pt>
                <c:pt idx="46">
                  <c:v>5/16/2022</c:v>
                </c:pt>
                <c:pt idx="47">
                  <c:v>5/23/2022</c:v>
                </c:pt>
                <c:pt idx="48">
                  <c:v>5/30/2022</c:v>
                </c:pt>
                <c:pt idx="49">
                  <c:v>6/6/2022</c:v>
                </c:pt>
                <c:pt idx="50">
                  <c:v>6/13/2022</c:v>
                </c:pt>
                <c:pt idx="51">
                  <c:v>6/20/2022</c:v>
                </c:pt>
                <c:pt idx="52">
                  <c:v>6/27/2022</c:v>
                </c:pt>
                <c:pt idx="53">
                  <c:v>7/4/2022</c:v>
                </c:pt>
                <c:pt idx="54">
                  <c:v>7/11/2022</c:v>
                </c:pt>
                <c:pt idx="55">
                  <c:v>7/18/2022</c:v>
                </c:pt>
                <c:pt idx="56">
                  <c:v>7/25/2022</c:v>
                </c:pt>
                <c:pt idx="57">
                  <c:v>8/1/2022</c:v>
                </c:pt>
                <c:pt idx="58">
                  <c:v>8/8/2022</c:v>
                </c:pt>
                <c:pt idx="59">
                  <c:v>8/15/2022</c:v>
                </c:pt>
                <c:pt idx="60">
                  <c:v>8/22/2022</c:v>
                </c:pt>
                <c:pt idx="61">
                  <c:v>8/29/2022</c:v>
                </c:pt>
                <c:pt idx="62">
                  <c:v>9/5/2022</c:v>
                </c:pt>
                <c:pt idx="63">
                  <c:v>9/12/2022</c:v>
                </c:pt>
                <c:pt idx="64">
                  <c:v>9/19/2022</c:v>
                </c:pt>
                <c:pt idx="65">
                  <c:v>9/26/2022</c:v>
                </c:pt>
                <c:pt idx="66">
                  <c:v>10/3/2022</c:v>
                </c:pt>
                <c:pt idx="67">
                  <c:v>10/10/2022</c:v>
                </c:pt>
                <c:pt idx="68">
                  <c:v>10/17/2022</c:v>
                </c:pt>
                <c:pt idx="69">
                  <c:v>10/24/2022</c:v>
                </c:pt>
                <c:pt idx="70">
                  <c:v>10/31/2022</c:v>
                </c:pt>
                <c:pt idx="71">
                  <c:v>11/7/2022</c:v>
                </c:pt>
                <c:pt idx="72">
                  <c:v>11/14/2022</c:v>
                </c:pt>
                <c:pt idx="73">
                  <c:v>11/21/2022</c:v>
                </c:pt>
                <c:pt idx="74">
                  <c:v>11/28/2022</c:v>
                </c:pt>
                <c:pt idx="75">
                  <c:v>12/5/2022</c:v>
                </c:pt>
                <c:pt idx="76">
                  <c:v>12/12/2022</c:v>
                </c:pt>
                <c:pt idx="77">
                  <c:v>12/19/2022</c:v>
                </c:pt>
                <c:pt idx="78">
                  <c:v>12/26/2022</c:v>
                </c:pt>
                <c:pt idx="79">
                  <c:v>1/2/2023</c:v>
                </c:pt>
                <c:pt idx="80">
                  <c:v>1/9/2023</c:v>
                </c:pt>
                <c:pt idx="81">
                  <c:v>1/16/2023</c:v>
                </c:pt>
                <c:pt idx="82">
                  <c:v>1/23/2023</c:v>
                </c:pt>
                <c:pt idx="83">
                  <c:v>1/30/2023</c:v>
                </c:pt>
                <c:pt idx="84">
                  <c:v>2/6/2023</c:v>
                </c:pt>
                <c:pt idx="85">
                  <c:v>2/13/2023</c:v>
                </c:pt>
                <c:pt idx="86">
                  <c:v>2/20/2023</c:v>
                </c:pt>
                <c:pt idx="87">
                  <c:v>2/27/2023</c:v>
                </c:pt>
                <c:pt idx="88">
                  <c:v>3/6/2023</c:v>
                </c:pt>
                <c:pt idx="89">
                  <c:v>3/13/2023</c:v>
                </c:pt>
                <c:pt idx="90">
                  <c:v>3/20/2023</c:v>
                </c:pt>
                <c:pt idx="91">
                  <c:v>3/27/2023</c:v>
                </c:pt>
                <c:pt idx="92">
                  <c:v>4/3/2023</c:v>
                </c:pt>
                <c:pt idx="93">
                  <c:v>4/10/2023</c:v>
                </c:pt>
                <c:pt idx="94">
                  <c:v>4/17/2023</c:v>
                </c:pt>
                <c:pt idx="95">
                  <c:v>4/24/2023</c:v>
                </c:pt>
                <c:pt idx="96">
                  <c:v>5/1/2023</c:v>
                </c:pt>
                <c:pt idx="97">
                  <c:v>5/8/2023</c:v>
                </c:pt>
                <c:pt idx="98">
                  <c:v>5/15/2023</c:v>
                </c:pt>
                <c:pt idx="99">
                  <c:v>5/22/2023</c:v>
                </c:pt>
                <c:pt idx="100">
                  <c:v>5/29/2023</c:v>
                </c:pt>
                <c:pt idx="101">
                  <c:v>6/5/2023</c:v>
                </c:pt>
                <c:pt idx="102">
                  <c:v>6/12/2023</c:v>
                </c:pt>
                <c:pt idx="103">
                  <c:v>6/19/2023</c:v>
                </c:pt>
                <c:pt idx="104">
                  <c:v>6/26/2023</c:v>
                </c:pt>
                <c:pt idx="105">
                  <c:v>7/3/2023</c:v>
                </c:pt>
                <c:pt idx="106">
                  <c:v>7/10/2023</c:v>
                </c:pt>
                <c:pt idx="107">
                  <c:v>7/17/2023</c:v>
                </c:pt>
                <c:pt idx="108">
                  <c:v>7/24/2023</c:v>
                </c:pt>
                <c:pt idx="109">
                  <c:v>7/31/2023</c:v>
                </c:pt>
                <c:pt idx="110">
                  <c:v>8/7/2023</c:v>
                </c:pt>
                <c:pt idx="111">
                  <c:v>8/14/2023</c:v>
                </c:pt>
                <c:pt idx="112">
                  <c:v>8/21/2023</c:v>
                </c:pt>
                <c:pt idx="113">
                  <c:v>8/28/2023</c:v>
                </c:pt>
                <c:pt idx="114">
                  <c:v>9/4/2023</c:v>
                </c:pt>
                <c:pt idx="115">
                  <c:v>9/11/2023</c:v>
                </c:pt>
                <c:pt idx="116">
                  <c:v>9/18/2023</c:v>
                </c:pt>
                <c:pt idx="117">
                  <c:v>9/25/2023</c:v>
                </c:pt>
                <c:pt idx="118">
                  <c:v>10/2/2023</c:v>
                </c:pt>
                <c:pt idx="119">
                  <c:v>10/9/2023</c:v>
                </c:pt>
                <c:pt idx="120">
                  <c:v>10/16/2023</c:v>
                </c:pt>
                <c:pt idx="121">
                  <c:v>10/23/2023</c:v>
                </c:pt>
                <c:pt idx="122">
                  <c:v>10/30/2023</c:v>
                </c:pt>
                <c:pt idx="123">
                  <c:v>11/6/2023</c:v>
                </c:pt>
                <c:pt idx="124">
                  <c:v>11/13/2023</c:v>
                </c:pt>
                <c:pt idx="125">
                  <c:v>11/20/2023</c:v>
                </c:pt>
                <c:pt idx="126">
                  <c:v>11/27/2023</c:v>
                </c:pt>
                <c:pt idx="127">
                  <c:v>12/4/2023</c:v>
                </c:pt>
                <c:pt idx="128">
                  <c:v>12/11/2023</c:v>
                </c:pt>
                <c:pt idx="129">
                  <c:v>12/18/2023</c:v>
                </c:pt>
                <c:pt idx="130">
                  <c:v>12/25/2023</c:v>
                </c:pt>
                <c:pt idx="131">
                  <c:v>1/1/2024</c:v>
                </c:pt>
                <c:pt idx="132">
                  <c:v>1/8/2024</c:v>
                </c:pt>
                <c:pt idx="133">
                  <c:v>1/15/2024</c:v>
                </c:pt>
                <c:pt idx="134">
                  <c:v>1/22/2024</c:v>
                </c:pt>
                <c:pt idx="135">
                  <c:v>1/29/2024</c:v>
                </c:pt>
                <c:pt idx="136">
                  <c:v>2/5/2024</c:v>
                </c:pt>
                <c:pt idx="137">
                  <c:v>2/12/2024</c:v>
                </c:pt>
                <c:pt idx="138">
                  <c:v>2/19/2024</c:v>
                </c:pt>
                <c:pt idx="139">
                  <c:v>2/26/2024</c:v>
                </c:pt>
                <c:pt idx="140">
                  <c:v>3/4/2024</c:v>
                </c:pt>
                <c:pt idx="141">
                  <c:v>3/11/2024</c:v>
                </c:pt>
                <c:pt idx="142">
                  <c:v>3/18/2024</c:v>
                </c:pt>
                <c:pt idx="143">
                  <c:v>3/25/2024</c:v>
                </c:pt>
                <c:pt idx="144">
                  <c:v>4/1/2024</c:v>
                </c:pt>
                <c:pt idx="145">
                  <c:v>4/8/2024</c:v>
                </c:pt>
                <c:pt idx="146">
                  <c:v>4/15/2024</c:v>
                </c:pt>
                <c:pt idx="147">
                  <c:v>4/22/2024</c:v>
                </c:pt>
                <c:pt idx="148">
                  <c:v>4/29/2024</c:v>
                </c:pt>
                <c:pt idx="149">
                  <c:v>5/6/2024</c:v>
                </c:pt>
                <c:pt idx="150">
                  <c:v>5/13/2024</c:v>
                </c:pt>
                <c:pt idx="151">
                  <c:v>5/20/2024</c:v>
                </c:pt>
                <c:pt idx="152">
                  <c:v>5/27/2024</c:v>
                </c:pt>
                <c:pt idx="153">
                  <c:v>6/3/2024</c:v>
                </c:pt>
                <c:pt idx="154">
                  <c:v>6/10/2024</c:v>
                </c:pt>
                <c:pt idx="155">
                  <c:v>6/17/2024</c:v>
                </c:pt>
                <c:pt idx="156">
                  <c:v>6/24/2024</c:v>
                </c:pt>
                <c:pt idx="157">
                  <c:v>7/1/2024</c:v>
                </c:pt>
                <c:pt idx="158">
                  <c:v>7/8/2024</c:v>
                </c:pt>
                <c:pt idx="159">
                  <c:v>7/15/2024</c:v>
                </c:pt>
                <c:pt idx="160">
                  <c:v>7/22/2024</c:v>
                </c:pt>
                <c:pt idx="161">
                  <c:v>7/29/2024</c:v>
                </c:pt>
                <c:pt idx="162">
                  <c:v>8/5/2024</c:v>
                </c:pt>
                <c:pt idx="163">
                  <c:v>8/12/2024</c:v>
                </c:pt>
                <c:pt idx="164">
                  <c:v>8/19/2024</c:v>
                </c:pt>
                <c:pt idx="165">
                  <c:v>8/26/2024</c:v>
                </c:pt>
                <c:pt idx="166">
                  <c:v>9/2/2024</c:v>
                </c:pt>
                <c:pt idx="167">
                  <c:v>9/9/2024</c:v>
                </c:pt>
                <c:pt idx="168">
                  <c:v>9/16/2024</c:v>
                </c:pt>
                <c:pt idx="169">
                  <c:v>9/23/2024</c:v>
                </c:pt>
                <c:pt idx="170">
                  <c:v>9/30/2024</c:v>
                </c:pt>
                <c:pt idx="171">
                  <c:v>10/7/2024</c:v>
                </c:pt>
              </c:strCache>
            </c:strRef>
          </c:cat>
          <c:val>
            <c:numRef>
              <c:f>'2021_24 2 v 0'!$C$7:$C$179</c:f>
              <c:numCache>
                <c:formatCode>General</c:formatCode>
                <c:ptCount val="172"/>
                <c:pt idx="4">
                  <c:v>8.5802380507504342E-2</c:v>
                </c:pt>
                <c:pt idx="5">
                  <c:v>0.2336763421928125</c:v>
                </c:pt>
                <c:pt idx="6">
                  <c:v>0.34842685390022898</c:v>
                </c:pt>
                <c:pt idx="7">
                  <c:v>0.42251280713305328</c:v>
                </c:pt>
                <c:pt idx="8">
                  <c:v>0.43885607824540479</c:v>
                </c:pt>
                <c:pt idx="9">
                  <c:v>0.50446185922232822</c:v>
                </c:pt>
                <c:pt idx="10">
                  <c:v>0.67284287150003264</c:v>
                </c:pt>
                <c:pt idx="11">
                  <c:v>0.59816376887250267</c:v>
                </c:pt>
                <c:pt idx="12">
                  <c:v>0.58175824535232423</c:v>
                </c:pt>
                <c:pt idx="13">
                  <c:v>0.54995464981427356</c:v>
                </c:pt>
                <c:pt idx="14">
                  <c:v>0.64071587686728115</c:v>
                </c:pt>
                <c:pt idx="15">
                  <c:v>0.67099110239608328</c:v>
                </c:pt>
                <c:pt idx="16">
                  <c:v>0.65037660092474903</c:v>
                </c:pt>
                <c:pt idx="17">
                  <c:v>0.71590401774102563</c:v>
                </c:pt>
                <c:pt idx="18">
                  <c:v>0.78783928260838265</c:v>
                </c:pt>
                <c:pt idx="19">
                  <c:v>0.79844048811397894</c:v>
                </c:pt>
                <c:pt idx="20">
                  <c:v>0.79821634809168551</c:v>
                </c:pt>
                <c:pt idx="21">
                  <c:v>0.79062900935341052</c:v>
                </c:pt>
                <c:pt idx="22">
                  <c:v>0.82471540620244121</c:v>
                </c:pt>
                <c:pt idx="23">
                  <c:v>0.83048879618962745</c:v>
                </c:pt>
                <c:pt idx="24">
                  <c:v>0.87418378882992553</c:v>
                </c:pt>
                <c:pt idx="25">
                  <c:v>0.88487302676473001</c:v>
                </c:pt>
                <c:pt idx="26">
                  <c:v>0.92631440938269993</c:v>
                </c:pt>
                <c:pt idx="27">
                  <c:v>0.93737749850927254</c:v>
                </c:pt>
                <c:pt idx="28">
                  <c:v>0.94375305866162251</c:v>
                </c:pt>
                <c:pt idx="29">
                  <c:v>0.98542611851827666</c:v>
                </c:pt>
                <c:pt idx="30">
                  <c:v>0.9919445818374687</c:v>
                </c:pt>
                <c:pt idx="31">
                  <c:v>1.0077400068251881</c:v>
                </c:pt>
                <c:pt idx="32">
                  <c:v>0.98537025481263918</c:v>
                </c:pt>
                <c:pt idx="33">
                  <c:v>0.98691155200758918</c:v>
                </c:pt>
                <c:pt idx="34">
                  <c:v>0.97954003746986529</c:v>
                </c:pt>
                <c:pt idx="35">
                  <c:v>0.98692588031294548</c:v>
                </c:pt>
                <c:pt idx="36">
                  <c:v>1.0092019686717411</c:v>
                </c:pt>
                <c:pt idx="37">
                  <c:v>1.017084801497034</c:v>
                </c:pt>
                <c:pt idx="38">
                  <c:v>1.0112279649312299</c:v>
                </c:pt>
                <c:pt idx="39">
                  <c:v>1.012071955862055</c:v>
                </c:pt>
                <c:pt idx="40">
                  <c:v>1.0026052347524099</c:v>
                </c:pt>
                <c:pt idx="41">
                  <c:v>0.99099490034159654</c:v>
                </c:pt>
                <c:pt idx="42">
                  <c:v>1.0379927758013661</c:v>
                </c:pt>
                <c:pt idx="43">
                  <c:v>1.0491894115485869</c:v>
                </c:pt>
                <c:pt idx="44">
                  <c:v>1.0486653009499629</c:v>
                </c:pt>
                <c:pt idx="45">
                  <c:v>1.056689567376776</c:v>
                </c:pt>
                <c:pt idx="46">
                  <c:v>1.066810084095366</c:v>
                </c:pt>
                <c:pt idx="47">
                  <c:v>1.060126954307588</c:v>
                </c:pt>
                <c:pt idx="48">
                  <c:v>1.062353724676508</c:v>
                </c:pt>
                <c:pt idx="49">
                  <c:v>1.058781975266939</c:v>
                </c:pt>
                <c:pt idx="50">
                  <c:v>1.0587151419791589</c:v>
                </c:pt>
                <c:pt idx="51">
                  <c:v>1.066878378070887</c:v>
                </c:pt>
                <c:pt idx="52">
                  <c:v>1.0677796003810109</c:v>
                </c:pt>
                <c:pt idx="53">
                  <c:v>1.058045328944321</c:v>
                </c:pt>
                <c:pt idx="54">
                  <c:v>1.089466233843593</c:v>
                </c:pt>
                <c:pt idx="55">
                  <c:v>1.0833347089677341</c:v>
                </c:pt>
                <c:pt idx="56">
                  <c:v>1.0756588385337951</c:v>
                </c:pt>
                <c:pt idx="57">
                  <c:v>1.0912813612742891</c:v>
                </c:pt>
                <c:pt idx="58">
                  <c:v>1.138694355205893</c:v>
                </c:pt>
                <c:pt idx="59">
                  <c:v>1.1282465253362459</c:v>
                </c:pt>
                <c:pt idx="60">
                  <c:v>1.136300376329932</c:v>
                </c:pt>
                <c:pt idx="61">
                  <c:v>1.137170068617817</c:v>
                </c:pt>
                <c:pt idx="62">
                  <c:v>1.1320836160896921</c:v>
                </c:pt>
                <c:pt idx="63">
                  <c:v>1.1522567041944229</c:v>
                </c:pt>
                <c:pt idx="64">
                  <c:v>1.143343870291506</c:v>
                </c:pt>
                <c:pt idx="65">
                  <c:v>1.147780126437342</c:v>
                </c:pt>
                <c:pt idx="66">
                  <c:v>1.1447041899517401</c:v>
                </c:pt>
                <c:pt idx="67">
                  <c:v>1.1262746300518349</c:v>
                </c:pt>
                <c:pt idx="68">
                  <c:v>1.1253962276410989</c:v>
                </c:pt>
                <c:pt idx="69">
                  <c:v>1.1307490747949811</c:v>
                </c:pt>
                <c:pt idx="70">
                  <c:v>1.1447723781373429</c:v>
                </c:pt>
                <c:pt idx="71">
                  <c:v>1.161147105756279</c:v>
                </c:pt>
                <c:pt idx="72">
                  <c:v>1.1570575139098951</c:v>
                </c:pt>
                <c:pt idx="73">
                  <c:v>1.1534248174074531</c:v>
                </c:pt>
                <c:pt idx="74">
                  <c:v>1.1372445240592881</c:v>
                </c:pt>
                <c:pt idx="75">
                  <c:v>1.1560793963257341</c:v>
                </c:pt>
                <c:pt idx="76">
                  <c:v>1.169418039710574</c:v>
                </c:pt>
                <c:pt idx="77">
                  <c:v>1.1615455823751359</c:v>
                </c:pt>
                <c:pt idx="78">
                  <c:v>1.1366784521313851</c:v>
                </c:pt>
                <c:pt idx="79">
                  <c:v>1.153537704821435</c:v>
                </c:pt>
                <c:pt idx="80">
                  <c:v>1.1540559552243099</c:v>
                </c:pt>
                <c:pt idx="81">
                  <c:v>1.151481678843522</c:v>
                </c:pt>
                <c:pt idx="82">
                  <c:v>1.1415740722708581</c:v>
                </c:pt>
                <c:pt idx="83">
                  <c:v>1.1458599546555039</c:v>
                </c:pt>
                <c:pt idx="84">
                  <c:v>1.1259598287755059</c:v>
                </c:pt>
                <c:pt idx="85">
                  <c:v>1.1310182514886691</c:v>
                </c:pt>
                <c:pt idx="86">
                  <c:v>1.126025517292371</c:v>
                </c:pt>
                <c:pt idx="87">
                  <c:v>1.1211350137351359</c:v>
                </c:pt>
                <c:pt idx="88">
                  <c:v>1.116332615429007</c:v>
                </c:pt>
                <c:pt idx="89">
                  <c:v>1.1178140949754629</c:v>
                </c:pt>
                <c:pt idx="90">
                  <c:v>1.115275270425589</c:v>
                </c:pt>
                <c:pt idx="91">
                  <c:v>1.1335617345817941</c:v>
                </c:pt>
                <c:pt idx="92">
                  <c:v>1.1335150173604029</c:v>
                </c:pt>
                <c:pt idx="93">
                  <c:v>1.1453958984109609</c:v>
                </c:pt>
                <c:pt idx="94">
                  <c:v>1.139991458525933</c:v>
                </c:pt>
                <c:pt idx="95">
                  <c:v>1.139230599583577</c:v>
                </c:pt>
                <c:pt idx="96">
                  <c:v>1.1436353556815531</c:v>
                </c:pt>
                <c:pt idx="97">
                  <c:v>1.144146995669473</c:v>
                </c:pt>
                <c:pt idx="98">
                  <c:v>1.146580470726285</c:v>
                </c:pt>
                <c:pt idx="99">
                  <c:v>1.159718484973024</c:v>
                </c:pt>
                <c:pt idx="100">
                  <c:v>1.1576490455552371</c:v>
                </c:pt>
                <c:pt idx="101">
                  <c:v>1.1567580873544681</c:v>
                </c:pt>
                <c:pt idx="102">
                  <c:v>1.162712777078915</c:v>
                </c:pt>
                <c:pt idx="103">
                  <c:v>1.1677777989352509</c:v>
                </c:pt>
                <c:pt idx="104">
                  <c:v>1.1588852058973791</c:v>
                </c:pt>
                <c:pt idx="105">
                  <c:v>1.1790012866232289</c:v>
                </c:pt>
                <c:pt idx="106">
                  <c:v>1.173832840805425</c:v>
                </c:pt>
                <c:pt idx="107">
                  <c:v>1.167530128899128</c:v>
                </c:pt>
                <c:pt idx="108">
                  <c:v>1.177757098480237</c:v>
                </c:pt>
                <c:pt idx="109">
                  <c:v>1.1832028816678779</c:v>
                </c:pt>
                <c:pt idx="110">
                  <c:v>1.1953496860958741</c:v>
                </c:pt>
                <c:pt idx="111">
                  <c:v>1.200905519370427</c:v>
                </c:pt>
                <c:pt idx="112">
                  <c:v>1.1934249997284749</c:v>
                </c:pt>
                <c:pt idx="113">
                  <c:v>1.187850024637688</c:v>
                </c:pt>
                <c:pt idx="114">
                  <c:v>1.186215872159484</c:v>
                </c:pt>
                <c:pt idx="115">
                  <c:v>1.182305726547622</c:v>
                </c:pt>
                <c:pt idx="116">
                  <c:v>1.177533588357037</c:v>
                </c:pt>
                <c:pt idx="117">
                  <c:v>1.1786485968334031</c:v>
                </c:pt>
                <c:pt idx="118">
                  <c:v>1.1728703214117471</c:v>
                </c:pt>
                <c:pt idx="119">
                  <c:v>1.1624028330375991</c:v>
                </c:pt>
                <c:pt idx="120">
                  <c:v>1.1657975029327601</c:v>
                </c:pt>
                <c:pt idx="121">
                  <c:v>1.1760312920569369</c:v>
                </c:pt>
                <c:pt idx="122">
                  <c:v>1.1814521909173441</c:v>
                </c:pt>
                <c:pt idx="123">
                  <c:v>1.17316486240855</c:v>
                </c:pt>
                <c:pt idx="124">
                  <c:v>1.174780907277303</c:v>
                </c:pt>
                <c:pt idx="125">
                  <c:v>1.184452561769274</c:v>
                </c:pt>
                <c:pt idx="126">
                  <c:v>1.177924318734149</c:v>
                </c:pt>
                <c:pt idx="127">
                  <c:v>1.180302450774831</c:v>
                </c:pt>
                <c:pt idx="128">
                  <c:v>1.181987889381134</c:v>
                </c:pt>
                <c:pt idx="129">
                  <c:v>1.1746156770722449</c:v>
                </c:pt>
                <c:pt idx="130">
                  <c:v>1.1820357557453549</c:v>
                </c:pt>
                <c:pt idx="131">
                  <c:v>1.1998954402580539</c:v>
                </c:pt>
                <c:pt idx="132">
                  <c:v>1.2011756406747141</c:v>
                </c:pt>
                <c:pt idx="133">
                  <c:v>1.196365423891766</c:v>
                </c:pt>
                <c:pt idx="134">
                  <c:v>1.191122369548856</c:v>
                </c:pt>
                <c:pt idx="135">
                  <c:v>1.1949196117386811</c:v>
                </c:pt>
                <c:pt idx="136">
                  <c:v>1.1929767610408299</c:v>
                </c:pt>
                <c:pt idx="137">
                  <c:v>1.1907914206385659</c:v>
                </c:pt>
                <c:pt idx="138">
                  <c:v>1.195983508545859</c:v>
                </c:pt>
                <c:pt idx="139">
                  <c:v>1.1972269880300701</c:v>
                </c:pt>
                <c:pt idx="140">
                  <c:v>1.196506636393365</c:v>
                </c:pt>
                <c:pt idx="141">
                  <c:v>1.2006200169607</c:v>
                </c:pt>
                <c:pt idx="142">
                  <c:v>1.19653542281037</c:v>
                </c:pt>
                <c:pt idx="143">
                  <c:v>1.199879237924816</c:v>
                </c:pt>
                <c:pt idx="144">
                  <c:v>1.200343799967782</c:v>
                </c:pt>
                <c:pt idx="145">
                  <c:v>1.196339466386749</c:v>
                </c:pt>
                <c:pt idx="146">
                  <c:v>1.199850777064966</c:v>
                </c:pt>
                <c:pt idx="147">
                  <c:v>1.203788038277595</c:v>
                </c:pt>
                <c:pt idx="148">
                  <c:v>1.2002896103022129</c:v>
                </c:pt>
                <c:pt idx="149">
                  <c:v>1.199128874527075</c:v>
                </c:pt>
                <c:pt idx="150">
                  <c:v>1.2004949851138409</c:v>
                </c:pt>
                <c:pt idx="151">
                  <c:v>1.2071075308627039</c:v>
                </c:pt>
                <c:pt idx="152">
                  <c:v>1.210917869071505</c:v>
                </c:pt>
                <c:pt idx="153">
                  <c:v>1.2027002703191869</c:v>
                </c:pt>
                <c:pt idx="154">
                  <c:v>1.2089469049194239</c:v>
                </c:pt>
                <c:pt idx="155">
                  <c:v>1.209519141204519</c:v>
                </c:pt>
                <c:pt idx="156">
                  <c:v>1.216091002129758</c:v>
                </c:pt>
                <c:pt idx="157">
                  <c:v>1.2073415150979749</c:v>
                </c:pt>
                <c:pt idx="158">
                  <c:v>1.204445998651553</c:v>
                </c:pt>
                <c:pt idx="159">
                  <c:v>1.2061495846182451</c:v>
                </c:pt>
                <c:pt idx="160">
                  <c:v>1.1996055594909161</c:v>
                </c:pt>
                <c:pt idx="161">
                  <c:v>1.1927007700060781</c:v>
                </c:pt>
                <c:pt idx="162">
                  <c:v>1.194636069823958</c:v>
                </c:pt>
                <c:pt idx="163">
                  <c:v>1.1933614800550389</c:v>
                </c:pt>
                <c:pt idx="164">
                  <c:v>1.1933660827929751</c:v>
                </c:pt>
                <c:pt idx="165">
                  <c:v>1.2000950163916431</c:v>
                </c:pt>
                <c:pt idx="166">
                  <c:v>1.1986058180833421</c:v>
                </c:pt>
                <c:pt idx="167">
                  <c:v>1.2010958649478849</c:v>
                </c:pt>
                <c:pt idx="168">
                  <c:v>1.2033855894395009</c:v>
                </c:pt>
                <c:pt idx="169">
                  <c:v>1.1987764500041911</c:v>
                </c:pt>
                <c:pt idx="170">
                  <c:v>1.19752534943662</c:v>
                </c:pt>
                <c:pt idx="171">
                  <c:v>1.19752534943662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FFA4-47D8-92A3-71168B3869C0}"/>
            </c:ext>
          </c:extLst>
        </c:ser>
        <c:ser>
          <c:idx val="2"/>
          <c:order val="2"/>
          <c:tx>
            <c:strRef>
              <c:f>'2021_24 2 v 0'!$D$6</c:f>
              <c:strCache>
                <c:ptCount val="1"/>
                <c:pt idx="0">
                  <c:v>Sum of CI_upper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'2021_24 2 v 0'!$A$7:$A$179</c:f>
              <c:strCache>
                <c:ptCount val="172"/>
                <c:pt idx="0">
                  <c:v>6/28/2021</c:v>
                </c:pt>
                <c:pt idx="1">
                  <c:v>7/5/2021</c:v>
                </c:pt>
                <c:pt idx="2">
                  <c:v>7/12/2021</c:v>
                </c:pt>
                <c:pt idx="3">
                  <c:v>7/19/2021</c:v>
                </c:pt>
                <c:pt idx="4">
                  <c:v>7/26/2021</c:v>
                </c:pt>
                <c:pt idx="5">
                  <c:v>8/2/2021</c:v>
                </c:pt>
                <c:pt idx="6">
                  <c:v>8/9/2021</c:v>
                </c:pt>
                <c:pt idx="7">
                  <c:v>8/16/2021</c:v>
                </c:pt>
                <c:pt idx="8">
                  <c:v>8/23/2021</c:v>
                </c:pt>
                <c:pt idx="9">
                  <c:v>8/30/2021</c:v>
                </c:pt>
                <c:pt idx="10">
                  <c:v>9/6/2021</c:v>
                </c:pt>
                <c:pt idx="11">
                  <c:v>9/13/2021</c:v>
                </c:pt>
                <c:pt idx="12">
                  <c:v>9/20/2021</c:v>
                </c:pt>
                <c:pt idx="13">
                  <c:v>9/27/2021</c:v>
                </c:pt>
                <c:pt idx="14">
                  <c:v>10/4/2021</c:v>
                </c:pt>
                <c:pt idx="15">
                  <c:v>10/11/2021</c:v>
                </c:pt>
                <c:pt idx="16">
                  <c:v>10/18/2021</c:v>
                </c:pt>
                <c:pt idx="17">
                  <c:v>10/25/2021</c:v>
                </c:pt>
                <c:pt idx="18">
                  <c:v>11/1/2021</c:v>
                </c:pt>
                <c:pt idx="19">
                  <c:v>11/8/2021</c:v>
                </c:pt>
                <c:pt idx="20">
                  <c:v>11/15/2021</c:v>
                </c:pt>
                <c:pt idx="21">
                  <c:v>11/22/2021</c:v>
                </c:pt>
                <c:pt idx="22">
                  <c:v>11/29/2021</c:v>
                </c:pt>
                <c:pt idx="23">
                  <c:v>12/6/2021</c:v>
                </c:pt>
                <c:pt idx="24">
                  <c:v>12/13/2021</c:v>
                </c:pt>
                <c:pt idx="25">
                  <c:v>12/20/2021</c:v>
                </c:pt>
                <c:pt idx="26">
                  <c:v>12/27/2021</c:v>
                </c:pt>
                <c:pt idx="27">
                  <c:v>1/3/2022</c:v>
                </c:pt>
                <c:pt idx="28">
                  <c:v>1/10/2022</c:v>
                </c:pt>
                <c:pt idx="29">
                  <c:v>1/17/2022</c:v>
                </c:pt>
                <c:pt idx="30">
                  <c:v>1/24/2022</c:v>
                </c:pt>
                <c:pt idx="31">
                  <c:v>1/31/2022</c:v>
                </c:pt>
                <c:pt idx="32">
                  <c:v>2/7/2022</c:v>
                </c:pt>
                <c:pt idx="33">
                  <c:v>2/14/2022</c:v>
                </c:pt>
                <c:pt idx="34">
                  <c:v>2/21/2022</c:v>
                </c:pt>
                <c:pt idx="35">
                  <c:v>2/28/2022</c:v>
                </c:pt>
                <c:pt idx="36">
                  <c:v>3/7/2022</c:v>
                </c:pt>
                <c:pt idx="37">
                  <c:v>3/14/2022</c:v>
                </c:pt>
                <c:pt idx="38">
                  <c:v>3/21/2022</c:v>
                </c:pt>
                <c:pt idx="39">
                  <c:v>3/28/2022</c:v>
                </c:pt>
                <c:pt idx="40">
                  <c:v>4/4/2022</c:v>
                </c:pt>
                <c:pt idx="41">
                  <c:v>4/11/2022</c:v>
                </c:pt>
                <c:pt idx="42">
                  <c:v>4/18/2022</c:v>
                </c:pt>
                <c:pt idx="43">
                  <c:v>4/25/2022</c:v>
                </c:pt>
                <c:pt idx="44">
                  <c:v>5/2/2022</c:v>
                </c:pt>
                <c:pt idx="45">
                  <c:v>5/9/2022</c:v>
                </c:pt>
                <c:pt idx="46">
                  <c:v>5/16/2022</c:v>
                </c:pt>
                <c:pt idx="47">
                  <c:v>5/23/2022</c:v>
                </c:pt>
                <c:pt idx="48">
                  <c:v>5/30/2022</c:v>
                </c:pt>
                <c:pt idx="49">
                  <c:v>6/6/2022</c:v>
                </c:pt>
                <c:pt idx="50">
                  <c:v>6/13/2022</c:v>
                </c:pt>
                <c:pt idx="51">
                  <c:v>6/20/2022</c:v>
                </c:pt>
                <c:pt idx="52">
                  <c:v>6/27/2022</c:v>
                </c:pt>
                <c:pt idx="53">
                  <c:v>7/4/2022</c:v>
                </c:pt>
                <c:pt idx="54">
                  <c:v>7/11/2022</c:v>
                </c:pt>
                <c:pt idx="55">
                  <c:v>7/18/2022</c:v>
                </c:pt>
                <c:pt idx="56">
                  <c:v>7/25/2022</c:v>
                </c:pt>
                <c:pt idx="57">
                  <c:v>8/1/2022</c:v>
                </c:pt>
                <c:pt idx="58">
                  <c:v>8/8/2022</c:v>
                </c:pt>
                <c:pt idx="59">
                  <c:v>8/15/2022</c:v>
                </c:pt>
                <c:pt idx="60">
                  <c:v>8/22/2022</c:v>
                </c:pt>
                <c:pt idx="61">
                  <c:v>8/29/2022</c:v>
                </c:pt>
                <c:pt idx="62">
                  <c:v>9/5/2022</c:v>
                </c:pt>
                <c:pt idx="63">
                  <c:v>9/12/2022</c:v>
                </c:pt>
                <c:pt idx="64">
                  <c:v>9/19/2022</c:v>
                </c:pt>
                <c:pt idx="65">
                  <c:v>9/26/2022</c:v>
                </c:pt>
                <c:pt idx="66">
                  <c:v>10/3/2022</c:v>
                </c:pt>
                <c:pt idx="67">
                  <c:v>10/10/2022</c:v>
                </c:pt>
                <c:pt idx="68">
                  <c:v>10/17/2022</c:v>
                </c:pt>
                <c:pt idx="69">
                  <c:v>10/24/2022</c:v>
                </c:pt>
                <c:pt idx="70">
                  <c:v>10/31/2022</c:v>
                </c:pt>
                <c:pt idx="71">
                  <c:v>11/7/2022</c:v>
                </c:pt>
                <c:pt idx="72">
                  <c:v>11/14/2022</c:v>
                </c:pt>
                <c:pt idx="73">
                  <c:v>11/21/2022</c:v>
                </c:pt>
                <c:pt idx="74">
                  <c:v>11/28/2022</c:v>
                </c:pt>
                <c:pt idx="75">
                  <c:v>12/5/2022</c:v>
                </c:pt>
                <c:pt idx="76">
                  <c:v>12/12/2022</c:v>
                </c:pt>
                <c:pt idx="77">
                  <c:v>12/19/2022</c:v>
                </c:pt>
                <c:pt idx="78">
                  <c:v>12/26/2022</c:v>
                </c:pt>
                <c:pt idx="79">
                  <c:v>1/2/2023</c:v>
                </c:pt>
                <c:pt idx="80">
                  <c:v>1/9/2023</c:v>
                </c:pt>
                <c:pt idx="81">
                  <c:v>1/16/2023</c:v>
                </c:pt>
                <c:pt idx="82">
                  <c:v>1/23/2023</c:v>
                </c:pt>
                <c:pt idx="83">
                  <c:v>1/30/2023</c:v>
                </c:pt>
                <c:pt idx="84">
                  <c:v>2/6/2023</c:v>
                </c:pt>
                <c:pt idx="85">
                  <c:v>2/13/2023</c:v>
                </c:pt>
                <c:pt idx="86">
                  <c:v>2/20/2023</c:v>
                </c:pt>
                <c:pt idx="87">
                  <c:v>2/27/2023</c:v>
                </c:pt>
                <c:pt idx="88">
                  <c:v>3/6/2023</c:v>
                </c:pt>
                <c:pt idx="89">
                  <c:v>3/13/2023</c:v>
                </c:pt>
                <c:pt idx="90">
                  <c:v>3/20/2023</c:v>
                </c:pt>
                <c:pt idx="91">
                  <c:v>3/27/2023</c:v>
                </c:pt>
                <c:pt idx="92">
                  <c:v>4/3/2023</c:v>
                </c:pt>
                <c:pt idx="93">
                  <c:v>4/10/2023</c:v>
                </c:pt>
                <c:pt idx="94">
                  <c:v>4/17/2023</c:v>
                </c:pt>
                <c:pt idx="95">
                  <c:v>4/24/2023</c:v>
                </c:pt>
                <c:pt idx="96">
                  <c:v>5/1/2023</c:v>
                </c:pt>
                <c:pt idx="97">
                  <c:v>5/8/2023</c:v>
                </c:pt>
                <c:pt idx="98">
                  <c:v>5/15/2023</c:v>
                </c:pt>
                <c:pt idx="99">
                  <c:v>5/22/2023</c:v>
                </c:pt>
                <c:pt idx="100">
                  <c:v>5/29/2023</c:v>
                </c:pt>
                <c:pt idx="101">
                  <c:v>6/5/2023</c:v>
                </c:pt>
                <c:pt idx="102">
                  <c:v>6/12/2023</c:v>
                </c:pt>
                <c:pt idx="103">
                  <c:v>6/19/2023</c:v>
                </c:pt>
                <c:pt idx="104">
                  <c:v>6/26/2023</c:v>
                </c:pt>
                <c:pt idx="105">
                  <c:v>7/3/2023</c:v>
                </c:pt>
                <c:pt idx="106">
                  <c:v>7/10/2023</c:v>
                </c:pt>
                <c:pt idx="107">
                  <c:v>7/17/2023</c:v>
                </c:pt>
                <c:pt idx="108">
                  <c:v>7/24/2023</c:v>
                </c:pt>
                <c:pt idx="109">
                  <c:v>7/31/2023</c:v>
                </c:pt>
                <c:pt idx="110">
                  <c:v>8/7/2023</c:v>
                </c:pt>
                <c:pt idx="111">
                  <c:v>8/14/2023</c:v>
                </c:pt>
                <c:pt idx="112">
                  <c:v>8/21/2023</c:v>
                </c:pt>
                <c:pt idx="113">
                  <c:v>8/28/2023</c:v>
                </c:pt>
                <c:pt idx="114">
                  <c:v>9/4/2023</c:v>
                </c:pt>
                <c:pt idx="115">
                  <c:v>9/11/2023</c:v>
                </c:pt>
                <c:pt idx="116">
                  <c:v>9/18/2023</c:v>
                </c:pt>
                <c:pt idx="117">
                  <c:v>9/25/2023</c:v>
                </c:pt>
                <c:pt idx="118">
                  <c:v>10/2/2023</c:v>
                </c:pt>
                <c:pt idx="119">
                  <c:v>10/9/2023</c:v>
                </c:pt>
                <c:pt idx="120">
                  <c:v>10/16/2023</c:v>
                </c:pt>
                <c:pt idx="121">
                  <c:v>10/23/2023</c:v>
                </c:pt>
                <c:pt idx="122">
                  <c:v>10/30/2023</c:v>
                </c:pt>
                <c:pt idx="123">
                  <c:v>11/6/2023</c:v>
                </c:pt>
                <c:pt idx="124">
                  <c:v>11/13/2023</c:v>
                </c:pt>
                <c:pt idx="125">
                  <c:v>11/20/2023</c:v>
                </c:pt>
                <c:pt idx="126">
                  <c:v>11/27/2023</c:v>
                </c:pt>
                <c:pt idx="127">
                  <c:v>12/4/2023</c:v>
                </c:pt>
                <c:pt idx="128">
                  <c:v>12/11/2023</c:v>
                </c:pt>
                <c:pt idx="129">
                  <c:v>12/18/2023</c:v>
                </c:pt>
                <c:pt idx="130">
                  <c:v>12/25/2023</c:v>
                </c:pt>
                <c:pt idx="131">
                  <c:v>1/1/2024</c:v>
                </c:pt>
                <c:pt idx="132">
                  <c:v>1/8/2024</c:v>
                </c:pt>
                <c:pt idx="133">
                  <c:v>1/15/2024</c:v>
                </c:pt>
                <c:pt idx="134">
                  <c:v>1/22/2024</c:v>
                </c:pt>
                <c:pt idx="135">
                  <c:v>1/29/2024</c:v>
                </c:pt>
                <c:pt idx="136">
                  <c:v>2/5/2024</c:v>
                </c:pt>
                <c:pt idx="137">
                  <c:v>2/12/2024</c:v>
                </c:pt>
                <c:pt idx="138">
                  <c:v>2/19/2024</c:v>
                </c:pt>
                <c:pt idx="139">
                  <c:v>2/26/2024</c:v>
                </c:pt>
                <c:pt idx="140">
                  <c:v>3/4/2024</c:v>
                </c:pt>
                <c:pt idx="141">
                  <c:v>3/11/2024</c:v>
                </c:pt>
                <c:pt idx="142">
                  <c:v>3/18/2024</c:v>
                </c:pt>
                <c:pt idx="143">
                  <c:v>3/25/2024</c:v>
                </c:pt>
                <c:pt idx="144">
                  <c:v>4/1/2024</c:v>
                </c:pt>
                <c:pt idx="145">
                  <c:v>4/8/2024</c:v>
                </c:pt>
                <c:pt idx="146">
                  <c:v>4/15/2024</c:v>
                </c:pt>
                <c:pt idx="147">
                  <c:v>4/22/2024</c:v>
                </c:pt>
                <c:pt idx="148">
                  <c:v>4/29/2024</c:v>
                </c:pt>
                <c:pt idx="149">
                  <c:v>5/6/2024</c:v>
                </c:pt>
                <c:pt idx="150">
                  <c:v>5/13/2024</c:v>
                </c:pt>
                <c:pt idx="151">
                  <c:v>5/20/2024</c:v>
                </c:pt>
                <c:pt idx="152">
                  <c:v>5/27/2024</c:v>
                </c:pt>
                <c:pt idx="153">
                  <c:v>6/3/2024</c:v>
                </c:pt>
                <c:pt idx="154">
                  <c:v>6/10/2024</c:v>
                </c:pt>
                <c:pt idx="155">
                  <c:v>6/17/2024</c:v>
                </c:pt>
                <c:pt idx="156">
                  <c:v>6/24/2024</c:v>
                </c:pt>
                <c:pt idx="157">
                  <c:v>7/1/2024</c:v>
                </c:pt>
                <c:pt idx="158">
                  <c:v>7/8/2024</c:v>
                </c:pt>
                <c:pt idx="159">
                  <c:v>7/15/2024</c:v>
                </c:pt>
                <c:pt idx="160">
                  <c:v>7/22/2024</c:v>
                </c:pt>
                <c:pt idx="161">
                  <c:v>7/29/2024</c:v>
                </c:pt>
                <c:pt idx="162">
                  <c:v>8/5/2024</c:v>
                </c:pt>
                <c:pt idx="163">
                  <c:v>8/12/2024</c:v>
                </c:pt>
                <c:pt idx="164">
                  <c:v>8/19/2024</c:v>
                </c:pt>
                <c:pt idx="165">
                  <c:v>8/26/2024</c:v>
                </c:pt>
                <c:pt idx="166">
                  <c:v>9/2/2024</c:v>
                </c:pt>
                <c:pt idx="167">
                  <c:v>9/9/2024</c:v>
                </c:pt>
                <c:pt idx="168">
                  <c:v>9/16/2024</c:v>
                </c:pt>
                <c:pt idx="169">
                  <c:v>9/23/2024</c:v>
                </c:pt>
                <c:pt idx="170">
                  <c:v>9/30/2024</c:v>
                </c:pt>
                <c:pt idx="171">
                  <c:v>10/7/2024</c:v>
                </c:pt>
              </c:strCache>
            </c:strRef>
          </c:cat>
          <c:val>
            <c:numRef>
              <c:f>'2021_24 2 v 0'!$D$7:$D$179</c:f>
              <c:numCache>
                <c:formatCode>General</c:formatCode>
                <c:ptCount val="172"/>
                <c:pt idx="4">
                  <c:v>11.57721053305622</c:v>
                </c:pt>
                <c:pt idx="5">
                  <c:v>6.0836533493354414</c:v>
                </c:pt>
                <c:pt idx="6">
                  <c:v>3.9375450370658638</c:v>
                </c:pt>
                <c:pt idx="7">
                  <c:v>3.035645636450794</c:v>
                </c:pt>
                <c:pt idx="8">
                  <c:v>2.6744611758840109</c:v>
                </c:pt>
                <c:pt idx="9">
                  <c:v>2.4696817248283489</c:v>
                </c:pt>
                <c:pt idx="10">
                  <c:v>2.3878189162885719</c:v>
                </c:pt>
                <c:pt idx="11">
                  <c:v>2.0762447286507681</c:v>
                </c:pt>
                <c:pt idx="12">
                  <c:v>1.9135785992601839</c:v>
                </c:pt>
                <c:pt idx="13">
                  <c:v>1.797674824329303</c:v>
                </c:pt>
                <c:pt idx="14">
                  <c:v>1.8232900727412149</c:v>
                </c:pt>
                <c:pt idx="15">
                  <c:v>1.806805139880826</c:v>
                </c:pt>
                <c:pt idx="16">
                  <c:v>1.700931277384095</c:v>
                </c:pt>
                <c:pt idx="17">
                  <c:v>1.725928199287506</c:v>
                </c:pt>
                <c:pt idx="18">
                  <c:v>1.756735040578534</c:v>
                </c:pt>
                <c:pt idx="19">
                  <c:v>1.7323627846741521</c:v>
                </c:pt>
                <c:pt idx="20">
                  <c:v>1.6880918699267999</c:v>
                </c:pt>
                <c:pt idx="21">
                  <c:v>1.632693775922734</c:v>
                </c:pt>
                <c:pt idx="22">
                  <c:v>1.654616506905128</c:v>
                </c:pt>
                <c:pt idx="23">
                  <c:v>1.6356870858239301</c:v>
                </c:pt>
                <c:pt idx="24">
                  <c:v>1.669115003802726</c:v>
                </c:pt>
                <c:pt idx="25">
                  <c:v>1.6530626378602351</c:v>
                </c:pt>
                <c:pt idx="26">
                  <c:v>1.6781880113886221</c:v>
                </c:pt>
                <c:pt idx="27">
                  <c:v>1.6696336455904011</c:v>
                </c:pt>
                <c:pt idx="28">
                  <c:v>1.663288794060733</c:v>
                </c:pt>
                <c:pt idx="29">
                  <c:v>1.7053961904070341</c:v>
                </c:pt>
                <c:pt idx="30">
                  <c:v>1.693548495746048</c:v>
                </c:pt>
                <c:pt idx="31">
                  <c:v>1.6996327755926059</c:v>
                </c:pt>
                <c:pt idx="32">
                  <c:v>1.6603496735434891</c:v>
                </c:pt>
                <c:pt idx="33">
                  <c:v>1.6496655374512981</c:v>
                </c:pt>
                <c:pt idx="34">
                  <c:v>1.6242789238093329</c:v>
                </c:pt>
                <c:pt idx="35">
                  <c:v>1.6191506747980311</c:v>
                </c:pt>
                <c:pt idx="36">
                  <c:v>1.634680415903534</c:v>
                </c:pt>
                <c:pt idx="37">
                  <c:v>1.637386969339349</c:v>
                </c:pt>
                <c:pt idx="38">
                  <c:v>1.622565484837952</c:v>
                </c:pt>
                <c:pt idx="39">
                  <c:v>1.614181488006724</c:v>
                </c:pt>
                <c:pt idx="40">
                  <c:v>1.5938827766734269</c:v>
                </c:pt>
                <c:pt idx="41">
                  <c:v>1.570288531622082</c:v>
                </c:pt>
                <c:pt idx="42">
                  <c:v>1.6207186498166899</c:v>
                </c:pt>
                <c:pt idx="43">
                  <c:v>1.626470043523403</c:v>
                </c:pt>
                <c:pt idx="44">
                  <c:v>1.6140079484754051</c:v>
                </c:pt>
                <c:pt idx="45">
                  <c:v>1.6156575345156561</c:v>
                </c:pt>
                <c:pt idx="46">
                  <c:v>1.620985868750572</c:v>
                </c:pt>
                <c:pt idx="47">
                  <c:v>1.607123862918892</c:v>
                </c:pt>
                <c:pt idx="48">
                  <c:v>1.6039613177915919</c:v>
                </c:pt>
                <c:pt idx="49">
                  <c:v>1.5920117259767339</c:v>
                </c:pt>
                <c:pt idx="50">
                  <c:v>1.585718245713851</c:v>
                </c:pt>
                <c:pt idx="51">
                  <c:v>1.589299514634585</c:v>
                </c:pt>
                <c:pt idx="52">
                  <c:v>1.5849056275164179</c:v>
                </c:pt>
                <c:pt idx="53">
                  <c:v>1.570057135240684</c:v>
                </c:pt>
                <c:pt idx="54">
                  <c:v>1.601326788311231</c:v>
                </c:pt>
                <c:pt idx="55">
                  <c:v>1.58944412464776</c:v>
                </c:pt>
                <c:pt idx="56">
                  <c:v>1.572784066646955</c:v>
                </c:pt>
                <c:pt idx="57">
                  <c:v>1.5863107952103599</c:v>
                </c:pt>
                <c:pt idx="58">
                  <c:v>1.637904123419111</c:v>
                </c:pt>
                <c:pt idx="59">
                  <c:v>1.620239980234744</c:v>
                </c:pt>
                <c:pt idx="60">
                  <c:v>1.6254967238688569</c:v>
                </c:pt>
                <c:pt idx="61">
                  <c:v>1.622496140039722</c:v>
                </c:pt>
                <c:pt idx="62">
                  <c:v>1.6109021453165759</c:v>
                </c:pt>
                <c:pt idx="63">
                  <c:v>1.6301840914176859</c:v>
                </c:pt>
                <c:pt idx="64">
                  <c:v>1.6153181527947</c:v>
                </c:pt>
                <c:pt idx="65">
                  <c:v>1.6160154937884541</c:v>
                </c:pt>
                <c:pt idx="66">
                  <c:v>1.6078805652814481</c:v>
                </c:pt>
                <c:pt idx="67">
                  <c:v>1.5813831357249699</c:v>
                </c:pt>
                <c:pt idx="68">
                  <c:v>1.576571850703304</c:v>
                </c:pt>
                <c:pt idx="69">
                  <c:v>1.580755798605151</c:v>
                </c:pt>
                <c:pt idx="70">
                  <c:v>1.593967091341576</c:v>
                </c:pt>
                <c:pt idx="71">
                  <c:v>1.6106252298375121</c:v>
                </c:pt>
                <c:pt idx="72">
                  <c:v>1.6000105820954671</c:v>
                </c:pt>
                <c:pt idx="73">
                  <c:v>1.593307576477371</c:v>
                </c:pt>
                <c:pt idx="74">
                  <c:v>1.5704615825966499</c:v>
                </c:pt>
                <c:pt idx="75">
                  <c:v>1.5894357630309119</c:v>
                </c:pt>
                <c:pt idx="76">
                  <c:v>1.600829880646353</c:v>
                </c:pt>
                <c:pt idx="77">
                  <c:v>1.586994709888937</c:v>
                </c:pt>
                <c:pt idx="78">
                  <c:v>1.552303859315131</c:v>
                </c:pt>
                <c:pt idx="79">
                  <c:v>1.569036394820414</c:v>
                </c:pt>
                <c:pt idx="80">
                  <c:v>1.56712681486988</c:v>
                </c:pt>
                <c:pt idx="81">
                  <c:v>1.560982254327923</c:v>
                </c:pt>
                <c:pt idx="82">
                  <c:v>1.547277077121171</c:v>
                </c:pt>
                <c:pt idx="83">
                  <c:v>1.549445421835588</c:v>
                </c:pt>
                <c:pt idx="84">
                  <c:v>1.522001459312567</c:v>
                </c:pt>
                <c:pt idx="85">
                  <c:v>1.52536534851677</c:v>
                </c:pt>
                <c:pt idx="86">
                  <c:v>1.5161554088159099</c:v>
                </c:pt>
                <c:pt idx="87">
                  <c:v>1.508291086463651</c:v>
                </c:pt>
                <c:pt idx="88">
                  <c:v>1.5005694156148759</c:v>
                </c:pt>
                <c:pt idx="89">
                  <c:v>1.5003507110117229</c:v>
                </c:pt>
                <c:pt idx="90">
                  <c:v>1.493582945803565</c:v>
                </c:pt>
                <c:pt idx="91">
                  <c:v>1.5131273693160441</c:v>
                </c:pt>
                <c:pt idx="92">
                  <c:v>1.510958330371438</c:v>
                </c:pt>
                <c:pt idx="93">
                  <c:v>1.522934029550604</c:v>
                </c:pt>
                <c:pt idx="94">
                  <c:v>1.514599624227597</c:v>
                </c:pt>
                <c:pt idx="95">
                  <c:v>1.511564844500854</c:v>
                </c:pt>
                <c:pt idx="96">
                  <c:v>1.514553297291823</c:v>
                </c:pt>
                <c:pt idx="97">
                  <c:v>1.5133031692003369</c:v>
                </c:pt>
                <c:pt idx="98">
                  <c:v>1.514664519551572</c:v>
                </c:pt>
                <c:pt idx="99">
                  <c:v>1.5285425228223199</c:v>
                </c:pt>
                <c:pt idx="100">
                  <c:v>1.524835372344586</c:v>
                </c:pt>
                <c:pt idx="101">
                  <c:v>1.5218018091703731</c:v>
                </c:pt>
                <c:pt idx="102">
                  <c:v>1.527051895946548</c:v>
                </c:pt>
                <c:pt idx="103">
                  <c:v>1.530261147945327</c:v>
                </c:pt>
                <c:pt idx="104">
                  <c:v>1.5175349431554781</c:v>
                </c:pt>
                <c:pt idx="105">
                  <c:v>1.539165338151824</c:v>
                </c:pt>
                <c:pt idx="106">
                  <c:v>1.5314603073551849</c:v>
                </c:pt>
                <c:pt idx="107">
                  <c:v>1.5222655614439209</c:v>
                </c:pt>
                <c:pt idx="108">
                  <c:v>1.532540205432672</c:v>
                </c:pt>
                <c:pt idx="109">
                  <c:v>1.537323754638066</c:v>
                </c:pt>
                <c:pt idx="110">
                  <c:v>1.5493959762851219</c:v>
                </c:pt>
                <c:pt idx="111">
                  <c:v>1.5536075565875369</c:v>
                </c:pt>
                <c:pt idx="112">
                  <c:v>1.5430039454505109</c:v>
                </c:pt>
                <c:pt idx="113">
                  <c:v>1.534921490245543</c:v>
                </c:pt>
                <c:pt idx="114">
                  <c:v>1.531285172233301</c:v>
                </c:pt>
                <c:pt idx="115">
                  <c:v>1.5246876746900291</c:v>
                </c:pt>
                <c:pt idx="116">
                  <c:v>1.5177089239296231</c:v>
                </c:pt>
                <c:pt idx="117">
                  <c:v>1.517024712331968</c:v>
                </c:pt>
                <c:pt idx="118">
                  <c:v>1.508763700710344</c:v>
                </c:pt>
                <c:pt idx="119">
                  <c:v>1.4950816465009591</c:v>
                </c:pt>
                <c:pt idx="120">
                  <c:v>1.4974491011438791</c:v>
                </c:pt>
                <c:pt idx="121">
                  <c:v>1.5080780663236111</c:v>
                </c:pt>
                <c:pt idx="122">
                  <c:v>1.5131260127628521</c:v>
                </c:pt>
                <c:pt idx="123">
                  <c:v>1.501684520007877</c:v>
                </c:pt>
                <c:pt idx="124">
                  <c:v>1.501828336890686</c:v>
                </c:pt>
                <c:pt idx="125">
                  <c:v>1.5111702794343169</c:v>
                </c:pt>
                <c:pt idx="126">
                  <c:v>1.5020819114596999</c:v>
                </c:pt>
                <c:pt idx="127">
                  <c:v>1.502674099812531</c:v>
                </c:pt>
                <c:pt idx="128">
                  <c:v>1.5036276977369269</c:v>
                </c:pt>
                <c:pt idx="129">
                  <c:v>1.49350182426227</c:v>
                </c:pt>
                <c:pt idx="130">
                  <c:v>1.500683023886582</c:v>
                </c:pt>
                <c:pt idx="131">
                  <c:v>1.519564602605274</c:v>
                </c:pt>
                <c:pt idx="132">
                  <c:v>1.519478452671015</c:v>
                </c:pt>
                <c:pt idx="133">
                  <c:v>1.512732298267226</c:v>
                </c:pt>
                <c:pt idx="134">
                  <c:v>1.505439563942119</c:v>
                </c:pt>
                <c:pt idx="135">
                  <c:v>1.5086326108490811</c:v>
                </c:pt>
                <c:pt idx="136">
                  <c:v>1.5050399986113721</c:v>
                </c:pt>
                <c:pt idx="137">
                  <c:v>1.5016957687538739</c:v>
                </c:pt>
                <c:pt idx="138">
                  <c:v>1.50671105880323</c:v>
                </c:pt>
                <c:pt idx="139">
                  <c:v>1.506693118271007</c:v>
                </c:pt>
                <c:pt idx="140">
                  <c:v>1.5052429182581999</c:v>
                </c:pt>
                <c:pt idx="141">
                  <c:v>1.508912872772961</c:v>
                </c:pt>
                <c:pt idx="142">
                  <c:v>1.5031842733055161</c:v>
                </c:pt>
                <c:pt idx="143">
                  <c:v>1.505385184220523</c:v>
                </c:pt>
                <c:pt idx="144">
                  <c:v>1.5049601705337481</c:v>
                </c:pt>
                <c:pt idx="145">
                  <c:v>1.4993644166110141</c:v>
                </c:pt>
                <c:pt idx="146">
                  <c:v>1.502330062421442</c:v>
                </c:pt>
                <c:pt idx="147">
                  <c:v>1.5058480644897849</c:v>
                </c:pt>
                <c:pt idx="148">
                  <c:v>1.5009210171404519</c:v>
                </c:pt>
                <c:pt idx="149">
                  <c:v>1.4989634782154819</c:v>
                </c:pt>
                <c:pt idx="150">
                  <c:v>1.4997302988409389</c:v>
                </c:pt>
                <c:pt idx="151">
                  <c:v>1.506669219650727</c:v>
                </c:pt>
                <c:pt idx="152">
                  <c:v>1.5100677726028191</c:v>
                </c:pt>
                <c:pt idx="153">
                  <c:v>1.499675698907134</c:v>
                </c:pt>
                <c:pt idx="154">
                  <c:v>1.5057079731218701</c:v>
                </c:pt>
                <c:pt idx="155">
                  <c:v>1.505051499396427</c:v>
                </c:pt>
                <c:pt idx="156">
                  <c:v>1.511522838922621</c:v>
                </c:pt>
                <c:pt idx="157">
                  <c:v>1.500050071946073</c:v>
                </c:pt>
                <c:pt idx="158">
                  <c:v>1.4959591845002931</c:v>
                </c:pt>
                <c:pt idx="159">
                  <c:v>1.4972213780830219</c:v>
                </c:pt>
                <c:pt idx="160">
                  <c:v>1.4889869308448349</c:v>
                </c:pt>
                <c:pt idx="161">
                  <c:v>1.4802998955403099</c:v>
                </c:pt>
                <c:pt idx="162">
                  <c:v>1.4814380960843561</c:v>
                </c:pt>
                <c:pt idx="163">
                  <c:v>1.4789820511319749</c:v>
                </c:pt>
                <c:pt idx="164">
                  <c:v>1.478141060635469</c:v>
                </c:pt>
                <c:pt idx="165">
                  <c:v>1.484906073723242</c:v>
                </c:pt>
                <c:pt idx="166">
                  <c:v>1.4826231076650931</c:v>
                </c:pt>
                <c:pt idx="167">
                  <c:v>1.484916690088643</c:v>
                </c:pt>
                <c:pt idx="168">
                  <c:v>1.487373266514886</c:v>
                </c:pt>
                <c:pt idx="169">
                  <c:v>1.4816003954343619</c:v>
                </c:pt>
                <c:pt idx="170">
                  <c:v>1.4800335175307671</c:v>
                </c:pt>
                <c:pt idx="171">
                  <c:v>1.4800335175307671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FFA4-47D8-92A3-71168B3869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1725087"/>
        <c:axId val="1171721727"/>
      </c:lineChart>
      <c:catAx>
        <c:axId val="11717250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1727"/>
        <c:crosses val="autoZero"/>
        <c:auto val="1"/>
        <c:lblAlgn val="ctr"/>
        <c:lblOffset val="100"/>
        <c:tickMarkSkip val="4"/>
        <c:noMultiLvlLbl val="0"/>
      </c:catAx>
      <c:valAx>
        <c:axId val="1171721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5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KCOR ratio (not</a:t>
            </a:r>
            <a:r>
              <a:rPr lang="en-US" baseline="0"/>
              <a:t> normalized) for wide age range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'KCOR age range'!$E$6</c:f>
              <c:strCache>
                <c:ptCount val="1"/>
                <c:pt idx="0">
                  <c:v>KCOR ratio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'KCOR age range'!$D$7:$D$180</c:f>
              <c:numCache>
                <c:formatCode>m/d/yyyy</c:formatCode>
                <c:ptCount val="174"/>
                <c:pt idx="0">
                  <c:v>44361</c:v>
                </c:pt>
                <c:pt idx="1">
                  <c:v>44368</c:v>
                </c:pt>
                <c:pt idx="2">
                  <c:v>44375</c:v>
                </c:pt>
                <c:pt idx="3">
                  <c:v>44382</c:v>
                </c:pt>
                <c:pt idx="4">
                  <c:v>44389</c:v>
                </c:pt>
                <c:pt idx="5">
                  <c:v>44396</c:v>
                </c:pt>
                <c:pt idx="6">
                  <c:v>44403</c:v>
                </c:pt>
                <c:pt idx="7">
                  <c:v>44410</c:v>
                </c:pt>
                <c:pt idx="8">
                  <c:v>44417</c:v>
                </c:pt>
                <c:pt idx="9">
                  <c:v>44424</c:v>
                </c:pt>
                <c:pt idx="10">
                  <c:v>44431</c:v>
                </c:pt>
                <c:pt idx="11">
                  <c:v>44438</c:v>
                </c:pt>
                <c:pt idx="12">
                  <c:v>44445</c:v>
                </c:pt>
                <c:pt idx="13">
                  <c:v>44452</c:v>
                </c:pt>
                <c:pt idx="14">
                  <c:v>44459</c:v>
                </c:pt>
                <c:pt idx="15">
                  <c:v>44466</c:v>
                </c:pt>
                <c:pt idx="16">
                  <c:v>44473</c:v>
                </c:pt>
                <c:pt idx="17">
                  <c:v>44480</c:v>
                </c:pt>
                <c:pt idx="18">
                  <c:v>44487</c:v>
                </c:pt>
                <c:pt idx="19">
                  <c:v>44494</c:v>
                </c:pt>
                <c:pt idx="20">
                  <c:v>44501</c:v>
                </c:pt>
                <c:pt idx="21">
                  <c:v>44508</c:v>
                </c:pt>
                <c:pt idx="22">
                  <c:v>44515</c:v>
                </c:pt>
                <c:pt idx="23">
                  <c:v>44522</c:v>
                </c:pt>
                <c:pt idx="24">
                  <c:v>44529</c:v>
                </c:pt>
                <c:pt idx="25">
                  <c:v>44536</c:v>
                </c:pt>
                <c:pt idx="26">
                  <c:v>44543</c:v>
                </c:pt>
                <c:pt idx="27">
                  <c:v>44550</c:v>
                </c:pt>
                <c:pt idx="28">
                  <c:v>44557</c:v>
                </c:pt>
                <c:pt idx="29">
                  <c:v>44564</c:v>
                </c:pt>
                <c:pt idx="30">
                  <c:v>44571</c:v>
                </c:pt>
                <c:pt idx="31">
                  <c:v>44578</c:v>
                </c:pt>
                <c:pt idx="32">
                  <c:v>44585</c:v>
                </c:pt>
                <c:pt idx="33">
                  <c:v>44592</c:v>
                </c:pt>
                <c:pt idx="34">
                  <c:v>44599</c:v>
                </c:pt>
                <c:pt idx="35">
                  <c:v>44606</c:v>
                </c:pt>
                <c:pt idx="36">
                  <c:v>44613</c:v>
                </c:pt>
                <c:pt idx="37">
                  <c:v>44620</c:v>
                </c:pt>
                <c:pt idx="38">
                  <c:v>44627</c:v>
                </c:pt>
                <c:pt idx="39">
                  <c:v>44634</c:v>
                </c:pt>
                <c:pt idx="40">
                  <c:v>44641</c:v>
                </c:pt>
                <c:pt idx="41">
                  <c:v>44648</c:v>
                </c:pt>
                <c:pt idx="42">
                  <c:v>44655</c:v>
                </c:pt>
                <c:pt idx="43">
                  <c:v>44662</c:v>
                </c:pt>
                <c:pt idx="44">
                  <c:v>44669</c:v>
                </c:pt>
                <c:pt idx="45">
                  <c:v>44676</c:v>
                </c:pt>
                <c:pt idx="46">
                  <c:v>44683</c:v>
                </c:pt>
                <c:pt idx="47">
                  <c:v>44690</c:v>
                </c:pt>
                <c:pt idx="48">
                  <c:v>44697</c:v>
                </c:pt>
                <c:pt idx="49">
                  <c:v>44704</c:v>
                </c:pt>
                <c:pt idx="50">
                  <c:v>44711</c:v>
                </c:pt>
                <c:pt idx="51">
                  <c:v>44718</c:v>
                </c:pt>
                <c:pt idx="52">
                  <c:v>44725</c:v>
                </c:pt>
                <c:pt idx="53">
                  <c:v>44732</c:v>
                </c:pt>
                <c:pt idx="54">
                  <c:v>44739</c:v>
                </c:pt>
                <c:pt idx="55">
                  <c:v>44746</c:v>
                </c:pt>
                <c:pt idx="56">
                  <c:v>44753</c:v>
                </c:pt>
                <c:pt idx="57">
                  <c:v>44760</c:v>
                </c:pt>
                <c:pt idx="58">
                  <c:v>44767</c:v>
                </c:pt>
                <c:pt idx="59">
                  <c:v>44774</c:v>
                </c:pt>
                <c:pt idx="60">
                  <c:v>44781</c:v>
                </c:pt>
                <c:pt idx="61">
                  <c:v>44788</c:v>
                </c:pt>
                <c:pt idx="62">
                  <c:v>44795</c:v>
                </c:pt>
                <c:pt idx="63">
                  <c:v>44802</c:v>
                </c:pt>
                <c:pt idx="64">
                  <c:v>44809</c:v>
                </c:pt>
                <c:pt idx="65">
                  <c:v>44816</c:v>
                </c:pt>
                <c:pt idx="66">
                  <c:v>44823</c:v>
                </c:pt>
                <c:pt idx="67">
                  <c:v>44830</c:v>
                </c:pt>
                <c:pt idx="68">
                  <c:v>44837</c:v>
                </c:pt>
                <c:pt idx="69">
                  <c:v>44844</c:v>
                </c:pt>
                <c:pt idx="70">
                  <c:v>44851</c:v>
                </c:pt>
                <c:pt idx="71">
                  <c:v>44858</c:v>
                </c:pt>
                <c:pt idx="72">
                  <c:v>44865</c:v>
                </c:pt>
                <c:pt idx="73">
                  <c:v>44872</c:v>
                </c:pt>
                <c:pt idx="74">
                  <c:v>44879</c:v>
                </c:pt>
                <c:pt idx="75">
                  <c:v>44886</c:v>
                </c:pt>
                <c:pt idx="76">
                  <c:v>44893</c:v>
                </c:pt>
                <c:pt idx="77">
                  <c:v>44900</c:v>
                </c:pt>
                <c:pt idx="78">
                  <c:v>44907</c:v>
                </c:pt>
                <c:pt idx="79">
                  <c:v>44914</c:v>
                </c:pt>
                <c:pt idx="80">
                  <c:v>44921</c:v>
                </c:pt>
                <c:pt idx="81">
                  <c:v>44928</c:v>
                </c:pt>
                <c:pt idx="82">
                  <c:v>44935</c:v>
                </c:pt>
                <c:pt idx="83">
                  <c:v>44942</c:v>
                </c:pt>
                <c:pt idx="84">
                  <c:v>44949</c:v>
                </c:pt>
                <c:pt idx="85">
                  <c:v>44956</c:v>
                </c:pt>
                <c:pt idx="86">
                  <c:v>44963</c:v>
                </c:pt>
                <c:pt idx="87">
                  <c:v>44970</c:v>
                </c:pt>
                <c:pt idx="88">
                  <c:v>44977</c:v>
                </c:pt>
                <c:pt idx="89">
                  <c:v>44984</c:v>
                </c:pt>
                <c:pt idx="90">
                  <c:v>44991</c:v>
                </c:pt>
                <c:pt idx="91">
                  <c:v>44998</c:v>
                </c:pt>
                <c:pt idx="92">
                  <c:v>45005</c:v>
                </c:pt>
                <c:pt idx="93">
                  <c:v>45012</c:v>
                </c:pt>
                <c:pt idx="94">
                  <c:v>45019</c:v>
                </c:pt>
                <c:pt idx="95">
                  <c:v>45026</c:v>
                </c:pt>
                <c:pt idx="96">
                  <c:v>45033</c:v>
                </c:pt>
                <c:pt idx="97">
                  <c:v>45040</c:v>
                </c:pt>
                <c:pt idx="98">
                  <c:v>45047</c:v>
                </c:pt>
                <c:pt idx="99">
                  <c:v>45054</c:v>
                </c:pt>
                <c:pt idx="100">
                  <c:v>45061</c:v>
                </c:pt>
                <c:pt idx="101">
                  <c:v>45068</c:v>
                </c:pt>
                <c:pt idx="102">
                  <c:v>45075</c:v>
                </c:pt>
                <c:pt idx="103">
                  <c:v>45082</c:v>
                </c:pt>
                <c:pt idx="104">
                  <c:v>45089</c:v>
                </c:pt>
                <c:pt idx="105">
                  <c:v>45096</c:v>
                </c:pt>
                <c:pt idx="106">
                  <c:v>45103</c:v>
                </c:pt>
                <c:pt idx="107">
                  <c:v>45110</c:v>
                </c:pt>
                <c:pt idx="108">
                  <c:v>45117</c:v>
                </c:pt>
                <c:pt idx="109">
                  <c:v>45124</c:v>
                </c:pt>
                <c:pt idx="110">
                  <c:v>45131</c:v>
                </c:pt>
                <c:pt idx="111">
                  <c:v>45138</c:v>
                </c:pt>
                <c:pt idx="112">
                  <c:v>45145</c:v>
                </c:pt>
                <c:pt idx="113">
                  <c:v>45152</c:v>
                </c:pt>
                <c:pt idx="114">
                  <c:v>45159</c:v>
                </c:pt>
                <c:pt idx="115">
                  <c:v>45166</c:v>
                </c:pt>
                <c:pt idx="116">
                  <c:v>45173</c:v>
                </c:pt>
                <c:pt idx="117">
                  <c:v>45180</c:v>
                </c:pt>
                <c:pt idx="118">
                  <c:v>45187</c:v>
                </c:pt>
                <c:pt idx="119">
                  <c:v>45194</c:v>
                </c:pt>
                <c:pt idx="120">
                  <c:v>45201</c:v>
                </c:pt>
                <c:pt idx="121">
                  <c:v>45208</c:v>
                </c:pt>
                <c:pt idx="122">
                  <c:v>45215</c:v>
                </c:pt>
                <c:pt idx="123">
                  <c:v>45222</c:v>
                </c:pt>
                <c:pt idx="124">
                  <c:v>45229</c:v>
                </c:pt>
                <c:pt idx="125">
                  <c:v>45236</c:v>
                </c:pt>
                <c:pt idx="126">
                  <c:v>45243</c:v>
                </c:pt>
                <c:pt idx="127">
                  <c:v>45250</c:v>
                </c:pt>
                <c:pt idx="128">
                  <c:v>45257</c:v>
                </c:pt>
                <c:pt idx="129">
                  <c:v>45264</c:v>
                </c:pt>
                <c:pt idx="130">
                  <c:v>45271</c:v>
                </c:pt>
                <c:pt idx="131">
                  <c:v>45278</c:v>
                </c:pt>
                <c:pt idx="132">
                  <c:v>45285</c:v>
                </c:pt>
                <c:pt idx="133">
                  <c:v>45292</c:v>
                </c:pt>
                <c:pt idx="134">
                  <c:v>45299</c:v>
                </c:pt>
                <c:pt idx="135">
                  <c:v>45306</c:v>
                </c:pt>
                <c:pt idx="136">
                  <c:v>45313</c:v>
                </c:pt>
                <c:pt idx="137">
                  <c:v>45320</c:v>
                </c:pt>
                <c:pt idx="138">
                  <c:v>45327</c:v>
                </c:pt>
                <c:pt idx="139">
                  <c:v>45334</c:v>
                </c:pt>
                <c:pt idx="140">
                  <c:v>45341</c:v>
                </c:pt>
                <c:pt idx="141">
                  <c:v>45348</c:v>
                </c:pt>
                <c:pt idx="142">
                  <c:v>45355</c:v>
                </c:pt>
                <c:pt idx="143">
                  <c:v>45362</c:v>
                </c:pt>
                <c:pt idx="144">
                  <c:v>45369</c:v>
                </c:pt>
                <c:pt idx="145">
                  <c:v>45376</c:v>
                </c:pt>
                <c:pt idx="146">
                  <c:v>45383</c:v>
                </c:pt>
                <c:pt idx="147">
                  <c:v>45390</c:v>
                </c:pt>
                <c:pt idx="148">
                  <c:v>45397</c:v>
                </c:pt>
                <c:pt idx="149">
                  <c:v>45404</c:v>
                </c:pt>
                <c:pt idx="150">
                  <c:v>45411</c:v>
                </c:pt>
                <c:pt idx="151">
                  <c:v>45418</c:v>
                </c:pt>
                <c:pt idx="152">
                  <c:v>45425</c:v>
                </c:pt>
                <c:pt idx="153">
                  <c:v>45432</c:v>
                </c:pt>
                <c:pt idx="154">
                  <c:v>45439</c:v>
                </c:pt>
                <c:pt idx="155">
                  <c:v>45446</c:v>
                </c:pt>
                <c:pt idx="156">
                  <c:v>45453</c:v>
                </c:pt>
                <c:pt idx="157">
                  <c:v>45460</c:v>
                </c:pt>
                <c:pt idx="158">
                  <c:v>45467</c:v>
                </c:pt>
                <c:pt idx="159">
                  <c:v>45474</c:v>
                </c:pt>
                <c:pt idx="160">
                  <c:v>45481</c:v>
                </c:pt>
                <c:pt idx="161">
                  <c:v>45488</c:v>
                </c:pt>
                <c:pt idx="162">
                  <c:v>45495</c:v>
                </c:pt>
                <c:pt idx="163">
                  <c:v>45502</c:v>
                </c:pt>
                <c:pt idx="164">
                  <c:v>45509</c:v>
                </c:pt>
                <c:pt idx="165">
                  <c:v>45516</c:v>
                </c:pt>
                <c:pt idx="166">
                  <c:v>45523</c:v>
                </c:pt>
                <c:pt idx="167">
                  <c:v>45530</c:v>
                </c:pt>
                <c:pt idx="168">
                  <c:v>45537</c:v>
                </c:pt>
                <c:pt idx="169">
                  <c:v>45544</c:v>
                </c:pt>
                <c:pt idx="170">
                  <c:v>45551</c:v>
                </c:pt>
                <c:pt idx="171">
                  <c:v>45558</c:v>
                </c:pt>
                <c:pt idx="172">
                  <c:v>45565</c:v>
                </c:pt>
                <c:pt idx="173">
                  <c:v>45572</c:v>
                </c:pt>
              </c:numCache>
            </c:numRef>
          </c:cat>
          <c:val>
            <c:numRef>
              <c:f>'KCOR age range'!$E$7:$E$180</c:f>
              <c:numCache>
                <c:formatCode>General</c:formatCode>
                <c:ptCount val="17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545-426B-B4CB-2A7A6011ED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05489583"/>
        <c:axId val="905483343"/>
      </c:lineChart>
      <c:dateAx>
        <c:axId val="905489583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5483343"/>
        <c:crosses val="autoZero"/>
        <c:auto val="1"/>
        <c:lblOffset val="100"/>
        <c:baseTimeUnit val="days"/>
      </c:dateAx>
      <c:valAx>
        <c:axId val="9054833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548958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KCOOR unnormalized comparing cum</a:t>
            </a:r>
            <a:r>
              <a:rPr lang="en-US" baseline="0"/>
              <a:t> hazard of v2 v v0 cohorts with similar hazard values so we can compare apples to apples. We find a modest benefit during COVID if you were vaccinated (dip betwen the lines), but it is outweighed by the harm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'cross age analysis'!$H$6</c:f>
              <c:strCache>
                <c:ptCount val="1"/>
                <c:pt idx="0">
                  <c:v>KCOOR unnormalized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'cross age analysis'!$G$7:$G$180</c:f>
              <c:numCache>
                <c:formatCode>m/d/yyyy</c:formatCode>
                <c:ptCount val="174"/>
                <c:pt idx="0">
                  <c:v>44361</c:v>
                </c:pt>
                <c:pt idx="1">
                  <c:v>44368</c:v>
                </c:pt>
                <c:pt idx="2">
                  <c:v>44375</c:v>
                </c:pt>
                <c:pt idx="3">
                  <c:v>44382</c:v>
                </c:pt>
                <c:pt idx="4">
                  <c:v>44389</c:v>
                </c:pt>
                <c:pt idx="5">
                  <c:v>44396</c:v>
                </c:pt>
                <c:pt idx="6">
                  <c:v>44403</c:v>
                </c:pt>
                <c:pt idx="7">
                  <c:v>44410</c:v>
                </c:pt>
                <c:pt idx="8">
                  <c:v>44417</c:v>
                </c:pt>
                <c:pt idx="9">
                  <c:v>44424</c:v>
                </c:pt>
                <c:pt idx="10">
                  <c:v>44431</c:v>
                </c:pt>
                <c:pt idx="11">
                  <c:v>44438</c:v>
                </c:pt>
                <c:pt idx="12">
                  <c:v>44445</c:v>
                </c:pt>
                <c:pt idx="13">
                  <c:v>44452</c:v>
                </c:pt>
                <c:pt idx="14">
                  <c:v>44459</c:v>
                </c:pt>
                <c:pt idx="15">
                  <c:v>44466</c:v>
                </c:pt>
                <c:pt idx="16">
                  <c:v>44473</c:v>
                </c:pt>
                <c:pt idx="17">
                  <c:v>44480</c:v>
                </c:pt>
                <c:pt idx="18">
                  <c:v>44487</c:v>
                </c:pt>
                <c:pt idx="19">
                  <c:v>44494</c:v>
                </c:pt>
                <c:pt idx="20">
                  <c:v>44501</c:v>
                </c:pt>
                <c:pt idx="21">
                  <c:v>44508</c:v>
                </c:pt>
                <c:pt idx="22">
                  <c:v>44515</c:v>
                </c:pt>
                <c:pt idx="23">
                  <c:v>44522</c:v>
                </c:pt>
                <c:pt idx="24">
                  <c:v>44529</c:v>
                </c:pt>
                <c:pt idx="25">
                  <c:v>44536</c:v>
                </c:pt>
                <c:pt idx="26">
                  <c:v>44543</c:v>
                </c:pt>
                <c:pt idx="27">
                  <c:v>44550</c:v>
                </c:pt>
                <c:pt idx="28">
                  <c:v>44557</c:v>
                </c:pt>
                <c:pt idx="29">
                  <c:v>44564</c:v>
                </c:pt>
                <c:pt idx="30">
                  <c:v>44571</c:v>
                </c:pt>
                <c:pt idx="31">
                  <c:v>44578</c:v>
                </c:pt>
                <c:pt idx="32">
                  <c:v>44585</c:v>
                </c:pt>
                <c:pt idx="33">
                  <c:v>44592</c:v>
                </c:pt>
                <c:pt idx="34">
                  <c:v>44599</c:v>
                </c:pt>
                <c:pt idx="35">
                  <c:v>44606</c:v>
                </c:pt>
                <c:pt idx="36">
                  <c:v>44613</c:v>
                </c:pt>
                <c:pt idx="37">
                  <c:v>44620</c:v>
                </c:pt>
                <c:pt idx="38">
                  <c:v>44627</c:v>
                </c:pt>
                <c:pt idx="39">
                  <c:v>44634</c:v>
                </c:pt>
                <c:pt idx="40">
                  <c:v>44641</c:v>
                </c:pt>
                <c:pt idx="41">
                  <c:v>44648</c:v>
                </c:pt>
                <c:pt idx="42">
                  <c:v>44655</c:v>
                </c:pt>
                <c:pt idx="43">
                  <c:v>44662</c:v>
                </c:pt>
                <c:pt idx="44">
                  <c:v>44669</c:v>
                </c:pt>
                <c:pt idx="45">
                  <c:v>44676</c:v>
                </c:pt>
                <c:pt idx="46">
                  <c:v>44683</c:v>
                </c:pt>
                <c:pt idx="47">
                  <c:v>44690</c:v>
                </c:pt>
                <c:pt idx="48">
                  <c:v>44697</c:v>
                </c:pt>
                <c:pt idx="49">
                  <c:v>44704</c:v>
                </c:pt>
                <c:pt idx="50">
                  <c:v>44711</c:v>
                </c:pt>
                <c:pt idx="51">
                  <c:v>44718</c:v>
                </c:pt>
                <c:pt idx="52">
                  <c:v>44725</c:v>
                </c:pt>
                <c:pt idx="53">
                  <c:v>44732</c:v>
                </c:pt>
                <c:pt idx="54">
                  <c:v>44739</c:v>
                </c:pt>
                <c:pt idx="55">
                  <c:v>44746</c:v>
                </c:pt>
                <c:pt idx="56">
                  <c:v>44753</c:v>
                </c:pt>
                <c:pt idx="57">
                  <c:v>44760</c:v>
                </c:pt>
                <c:pt idx="58">
                  <c:v>44767</c:v>
                </c:pt>
                <c:pt idx="59">
                  <c:v>44774</c:v>
                </c:pt>
                <c:pt idx="60">
                  <c:v>44781</c:v>
                </c:pt>
                <c:pt idx="61">
                  <c:v>44788</c:v>
                </c:pt>
                <c:pt idx="62">
                  <c:v>44795</c:v>
                </c:pt>
                <c:pt idx="63">
                  <c:v>44802</c:v>
                </c:pt>
                <c:pt idx="64">
                  <c:v>44809</c:v>
                </c:pt>
                <c:pt idx="65">
                  <c:v>44816</c:v>
                </c:pt>
                <c:pt idx="66">
                  <c:v>44823</c:v>
                </c:pt>
                <c:pt idx="67">
                  <c:v>44830</c:v>
                </c:pt>
                <c:pt idx="68">
                  <c:v>44837</c:v>
                </c:pt>
                <c:pt idx="69">
                  <c:v>44844</c:v>
                </c:pt>
                <c:pt idx="70">
                  <c:v>44851</c:v>
                </c:pt>
                <c:pt idx="71">
                  <c:v>44858</c:v>
                </c:pt>
                <c:pt idx="72">
                  <c:v>44865</c:v>
                </c:pt>
                <c:pt idx="73">
                  <c:v>44872</c:v>
                </c:pt>
                <c:pt idx="74">
                  <c:v>44879</c:v>
                </c:pt>
                <c:pt idx="75">
                  <c:v>44886</c:v>
                </c:pt>
                <c:pt idx="76">
                  <c:v>44893</c:v>
                </c:pt>
                <c:pt idx="77">
                  <c:v>44900</c:v>
                </c:pt>
                <c:pt idx="78">
                  <c:v>44907</c:v>
                </c:pt>
                <c:pt idx="79">
                  <c:v>44914</c:v>
                </c:pt>
                <c:pt idx="80">
                  <c:v>44921</c:v>
                </c:pt>
                <c:pt idx="81">
                  <c:v>44928</c:v>
                </c:pt>
                <c:pt idx="82">
                  <c:v>44935</c:v>
                </c:pt>
                <c:pt idx="83">
                  <c:v>44942</c:v>
                </c:pt>
                <c:pt idx="84">
                  <c:v>44949</c:v>
                </c:pt>
                <c:pt idx="85">
                  <c:v>44956</c:v>
                </c:pt>
                <c:pt idx="86">
                  <c:v>44963</c:v>
                </c:pt>
                <c:pt idx="87">
                  <c:v>44970</c:v>
                </c:pt>
                <c:pt idx="88">
                  <c:v>44977</c:v>
                </c:pt>
                <c:pt idx="89">
                  <c:v>44984</c:v>
                </c:pt>
                <c:pt idx="90">
                  <c:v>44991</c:v>
                </c:pt>
                <c:pt idx="91">
                  <c:v>44998</c:v>
                </c:pt>
                <c:pt idx="92">
                  <c:v>45005</c:v>
                </c:pt>
                <c:pt idx="93">
                  <c:v>45012</c:v>
                </c:pt>
                <c:pt idx="94">
                  <c:v>45019</c:v>
                </c:pt>
                <c:pt idx="95">
                  <c:v>45026</c:v>
                </c:pt>
                <c:pt idx="96">
                  <c:v>45033</c:v>
                </c:pt>
                <c:pt idx="97">
                  <c:v>45040</c:v>
                </c:pt>
                <c:pt idx="98">
                  <c:v>45047</c:v>
                </c:pt>
                <c:pt idx="99">
                  <c:v>45054</c:v>
                </c:pt>
                <c:pt idx="100">
                  <c:v>45061</c:v>
                </c:pt>
                <c:pt idx="101">
                  <c:v>45068</c:v>
                </c:pt>
                <c:pt idx="102">
                  <c:v>45075</c:v>
                </c:pt>
                <c:pt idx="103">
                  <c:v>45082</c:v>
                </c:pt>
                <c:pt idx="104">
                  <c:v>45089</c:v>
                </c:pt>
                <c:pt idx="105">
                  <c:v>45096</c:v>
                </c:pt>
                <c:pt idx="106">
                  <c:v>45103</c:v>
                </c:pt>
                <c:pt idx="107">
                  <c:v>45110</c:v>
                </c:pt>
                <c:pt idx="108">
                  <c:v>45117</c:v>
                </c:pt>
                <c:pt idx="109">
                  <c:v>45124</c:v>
                </c:pt>
                <c:pt idx="110">
                  <c:v>45131</c:v>
                </c:pt>
                <c:pt idx="111">
                  <c:v>45138</c:v>
                </c:pt>
                <c:pt idx="112">
                  <c:v>45145</c:v>
                </c:pt>
                <c:pt idx="113">
                  <c:v>45152</c:v>
                </c:pt>
                <c:pt idx="114">
                  <c:v>45159</c:v>
                </c:pt>
                <c:pt idx="115">
                  <c:v>45166</c:v>
                </c:pt>
                <c:pt idx="116">
                  <c:v>45173</c:v>
                </c:pt>
                <c:pt idx="117">
                  <c:v>45180</c:v>
                </c:pt>
                <c:pt idx="118">
                  <c:v>45187</c:v>
                </c:pt>
                <c:pt idx="119">
                  <c:v>45194</c:v>
                </c:pt>
                <c:pt idx="120">
                  <c:v>45201</c:v>
                </c:pt>
                <c:pt idx="121">
                  <c:v>45208</c:v>
                </c:pt>
                <c:pt idx="122">
                  <c:v>45215</c:v>
                </c:pt>
                <c:pt idx="123">
                  <c:v>45222</c:v>
                </c:pt>
                <c:pt idx="124">
                  <c:v>45229</c:v>
                </c:pt>
                <c:pt idx="125">
                  <c:v>45236</c:v>
                </c:pt>
                <c:pt idx="126">
                  <c:v>45243</c:v>
                </c:pt>
                <c:pt idx="127">
                  <c:v>45250</c:v>
                </c:pt>
                <c:pt idx="128">
                  <c:v>45257</c:v>
                </c:pt>
                <c:pt idx="129">
                  <c:v>45264</c:v>
                </c:pt>
                <c:pt idx="130">
                  <c:v>45271</c:v>
                </c:pt>
                <c:pt idx="131">
                  <c:v>45278</c:v>
                </c:pt>
                <c:pt idx="132">
                  <c:v>45285</c:v>
                </c:pt>
                <c:pt idx="133">
                  <c:v>45292</c:v>
                </c:pt>
                <c:pt idx="134">
                  <c:v>45299</c:v>
                </c:pt>
                <c:pt idx="135">
                  <c:v>45306</c:v>
                </c:pt>
                <c:pt idx="136">
                  <c:v>45313</c:v>
                </c:pt>
                <c:pt idx="137">
                  <c:v>45320</c:v>
                </c:pt>
                <c:pt idx="138">
                  <c:v>45327</c:v>
                </c:pt>
                <c:pt idx="139">
                  <c:v>45334</c:v>
                </c:pt>
                <c:pt idx="140">
                  <c:v>45341</c:v>
                </c:pt>
                <c:pt idx="141">
                  <c:v>45348</c:v>
                </c:pt>
                <c:pt idx="142">
                  <c:v>45355</c:v>
                </c:pt>
                <c:pt idx="143">
                  <c:v>45362</c:v>
                </c:pt>
                <c:pt idx="144">
                  <c:v>45369</c:v>
                </c:pt>
                <c:pt idx="145">
                  <c:v>45376</c:v>
                </c:pt>
                <c:pt idx="146">
                  <c:v>45383</c:v>
                </c:pt>
                <c:pt idx="147">
                  <c:v>45390</c:v>
                </c:pt>
                <c:pt idx="148">
                  <c:v>45397</c:v>
                </c:pt>
                <c:pt idx="149">
                  <c:v>45404</c:v>
                </c:pt>
                <c:pt idx="150">
                  <c:v>45411</c:v>
                </c:pt>
                <c:pt idx="151">
                  <c:v>45418</c:v>
                </c:pt>
                <c:pt idx="152">
                  <c:v>45425</c:v>
                </c:pt>
                <c:pt idx="153">
                  <c:v>45432</c:v>
                </c:pt>
                <c:pt idx="154">
                  <c:v>45439</c:v>
                </c:pt>
                <c:pt idx="155">
                  <c:v>45446</c:v>
                </c:pt>
                <c:pt idx="156">
                  <c:v>45453</c:v>
                </c:pt>
                <c:pt idx="157">
                  <c:v>45460</c:v>
                </c:pt>
                <c:pt idx="158">
                  <c:v>45467</c:v>
                </c:pt>
                <c:pt idx="159">
                  <c:v>45474</c:v>
                </c:pt>
                <c:pt idx="160">
                  <c:v>45481</c:v>
                </c:pt>
                <c:pt idx="161">
                  <c:v>45488</c:v>
                </c:pt>
                <c:pt idx="162">
                  <c:v>45495</c:v>
                </c:pt>
                <c:pt idx="163">
                  <c:v>45502</c:v>
                </c:pt>
                <c:pt idx="164">
                  <c:v>45509</c:v>
                </c:pt>
                <c:pt idx="165">
                  <c:v>45516</c:v>
                </c:pt>
                <c:pt idx="166">
                  <c:v>45523</c:v>
                </c:pt>
                <c:pt idx="167">
                  <c:v>45530</c:v>
                </c:pt>
                <c:pt idx="168">
                  <c:v>45537</c:v>
                </c:pt>
                <c:pt idx="169">
                  <c:v>45544</c:v>
                </c:pt>
                <c:pt idx="170">
                  <c:v>45551</c:v>
                </c:pt>
                <c:pt idx="171">
                  <c:v>45558</c:v>
                </c:pt>
                <c:pt idx="172">
                  <c:v>45565</c:v>
                </c:pt>
                <c:pt idx="173">
                  <c:v>45572</c:v>
                </c:pt>
              </c:numCache>
            </c:numRef>
          </c:cat>
          <c:val>
            <c:numRef>
              <c:f>'cross age analysis'!$H$7:$H$180</c:f>
              <c:numCache>
                <c:formatCode>General</c:formatCode>
                <c:ptCount val="17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3AA-41A8-81DB-B65F4458EF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92256735"/>
        <c:axId val="2092252415"/>
      </c:lineChart>
      <c:dateAx>
        <c:axId val="2092256735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92252415"/>
        <c:crosses val="autoZero"/>
        <c:auto val="1"/>
        <c:lblOffset val="100"/>
        <c:baseTimeUnit val="days"/>
      </c:dateAx>
      <c:valAx>
        <c:axId val="20922524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9225673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[KCOR_analysis.xlsx]booster2 4 v 0!PivotTable6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KCOR(t)</a:t>
            </a:r>
            <a:r>
              <a:rPr lang="en-US" baseline="0"/>
              <a:t> for Dose 4 vs. 0 for booster2 fixed enrollment date. ASMR.</a:t>
            </a:r>
            <a:br>
              <a:rPr lang="en-US" baseline="0"/>
            </a:br>
            <a:r>
              <a:rPr lang="en-US" baseline="0"/>
              <a:t>Since 3 v. 0 isn't a mirror image,  it falsifies HVE.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'booster2 4 v 0'!$B$6</c:f>
              <c:strCache>
                <c:ptCount val="1"/>
                <c:pt idx="0">
                  <c:v>Sum of KCOR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'booster2 4 v 0'!$A$7:$A$104</c:f>
              <c:strCache>
                <c:ptCount val="97"/>
                <c:pt idx="0">
                  <c:v>12/5/2022</c:v>
                </c:pt>
                <c:pt idx="1">
                  <c:v>12/12/2022</c:v>
                </c:pt>
                <c:pt idx="2">
                  <c:v>12/19/2022</c:v>
                </c:pt>
                <c:pt idx="3">
                  <c:v>12/26/2022</c:v>
                </c:pt>
                <c:pt idx="4">
                  <c:v>1/2/2023</c:v>
                </c:pt>
                <c:pt idx="5">
                  <c:v>1/9/2023</c:v>
                </c:pt>
                <c:pt idx="6">
                  <c:v>1/16/2023</c:v>
                </c:pt>
                <c:pt idx="7">
                  <c:v>1/23/2023</c:v>
                </c:pt>
                <c:pt idx="8">
                  <c:v>1/30/2023</c:v>
                </c:pt>
                <c:pt idx="9">
                  <c:v>2/6/2023</c:v>
                </c:pt>
                <c:pt idx="10">
                  <c:v>2/13/2023</c:v>
                </c:pt>
                <c:pt idx="11">
                  <c:v>2/20/2023</c:v>
                </c:pt>
                <c:pt idx="12">
                  <c:v>2/27/2023</c:v>
                </c:pt>
                <c:pt idx="13">
                  <c:v>3/6/2023</c:v>
                </c:pt>
                <c:pt idx="14">
                  <c:v>3/13/2023</c:v>
                </c:pt>
                <c:pt idx="15">
                  <c:v>3/20/2023</c:v>
                </c:pt>
                <c:pt idx="16">
                  <c:v>3/27/2023</c:v>
                </c:pt>
                <c:pt idx="17">
                  <c:v>4/3/2023</c:v>
                </c:pt>
                <c:pt idx="18">
                  <c:v>4/10/2023</c:v>
                </c:pt>
                <c:pt idx="19">
                  <c:v>4/17/2023</c:v>
                </c:pt>
                <c:pt idx="20">
                  <c:v>4/24/2023</c:v>
                </c:pt>
                <c:pt idx="21">
                  <c:v>5/1/2023</c:v>
                </c:pt>
                <c:pt idx="22">
                  <c:v>5/8/2023</c:v>
                </c:pt>
                <c:pt idx="23">
                  <c:v>5/15/2023</c:v>
                </c:pt>
                <c:pt idx="24">
                  <c:v>5/22/2023</c:v>
                </c:pt>
                <c:pt idx="25">
                  <c:v>5/29/2023</c:v>
                </c:pt>
                <c:pt idx="26">
                  <c:v>6/5/2023</c:v>
                </c:pt>
                <c:pt idx="27">
                  <c:v>6/12/2023</c:v>
                </c:pt>
                <c:pt idx="28">
                  <c:v>6/19/2023</c:v>
                </c:pt>
                <c:pt idx="29">
                  <c:v>6/26/2023</c:v>
                </c:pt>
                <c:pt idx="30">
                  <c:v>7/3/2023</c:v>
                </c:pt>
                <c:pt idx="31">
                  <c:v>7/10/2023</c:v>
                </c:pt>
                <c:pt idx="32">
                  <c:v>7/17/2023</c:v>
                </c:pt>
                <c:pt idx="33">
                  <c:v>7/24/2023</c:v>
                </c:pt>
                <c:pt idx="34">
                  <c:v>7/31/2023</c:v>
                </c:pt>
                <c:pt idx="35">
                  <c:v>8/7/2023</c:v>
                </c:pt>
                <c:pt idx="36">
                  <c:v>8/14/2023</c:v>
                </c:pt>
                <c:pt idx="37">
                  <c:v>8/21/2023</c:v>
                </c:pt>
                <c:pt idx="38">
                  <c:v>8/28/2023</c:v>
                </c:pt>
                <c:pt idx="39">
                  <c:v>9/4/2023</c:v>
                </c:pt>
                <c:pt idx="40">
                  <c:v>9/11/2023</c:v>
                </c:pt>
                <c:pt idx="41">
                  <c:v>9/18/2023</c:v>
                </c:pt>
                <c:pt idx="42">
                  <c:v>9/25/2023</c:v>
                </c:pt>
                <c:pt idx="43">
                  <c:v>10/2/2023</c:v>
                </c:pt>
                <c:pt idx="44">
                  <c:v>10/9/2023</c:v>
                </c:pt>
                <c:pt idx="45">
                  <c:v>10/16/2023</c:v>
                </c:pt>
                <c:pt idx="46">
                  <c:v>10/23/2023</c:v>
                </c:pt>
                <c:pt idx="47">
                  <c:v>10/30/2023</c:v>
                </c:pt>
                <c:pt idx="48">
                  <c:v>11/6/2023</c:v>
                </c:pt>
                <c:pt idx="49">
                  <c:v>11/13/2023</c:v>
                </c:pt>
                <c:pt idx="50">
                  <c:v>11/20/2023</c:v>
                </c:pt>
                <c:pt idx="51">
                  <c:v>11/27/2023</c:v>
                </c:pt>
                <c:pt idx="52">
                  <c:v>12/4/2023</c:v>
                </c:pt>
                <c:pt idx="53">
                  <c:v>12/11/2023</c:v>
                </c:pt>
                <c:pt idx="54">
                  <c:v>12/18/2023</c:v>
                </c:pt>
                <c:pt idx="55">
                  <c:v>12/25/2023</c:v>
                </c:pt>
                <c:pt idx="56">
                  <c:v>1/1/2024</c:v>
                </c:pt>
                <c:pt idx="57">
                  <c:v>1/8/2024</c:v>
                </c:pt>
                <c:pt idx="58">
                  <c:v>1/15/2024</c:v>
                </c:pt>
                <c:pt idx="59">
                  <c:v>1/22/2024</c:v>
                </c:pt>
                <c:pt idx="60">
                  <c:v>1/29/2024</c:v>
                </c:pt>
                <c:pt idx="61">
                  <c:v>2/5/2024</c:v>
                </c:pt>
                <c:pt idx="62">
                  <c:v>2/12/2024</c:v>
                </c:pt>
                <c:pt idx="63">
                  <c:v>2/19/2024</c:v>
                </c:pt>
                <c:pt idx="64">
                  <c:v>2/26/2024</c:v>
                </c:pt>
                <c:pt idx="65">
                  <c:v>3/4/2024</c:v>
                </c:pt>
                <c:pt idx="66">
                  <c:v>3/11/2024</c:v>
                </c:pt>
                <c:pt idx="67">
                  <c:v>3/18/2024</c:v>
                </c:pt>
                <c:pt idx="68">
                  <c:v>3/25/2024</c:v>
                </c:pt>
                <c:pt idx="69">
                  <c:v>4/1/2024</c:v>
                </c:pt>
                <c:pt idx="70">
                  <c:v>4/8/2024</c:v>
                </c:pt>
                <c:pt idx="71">
                  <c:v>4/15/2024</c:v>
                </c:pt>
                <c:pt idx="72">
                  <c:v>4/22/2024</c:v>
                </c:pt>
                <c:pt idx="73">
                  <c:v>4/29/2024</c:v>
                </c:pt>
                <c:pt idx="74">
                  <c:v>5/6/2024</c:v>
                </c:pt>
                <c:pt idx="75">
                  <c:v>5/13/2024</c:v>
                </c:pt>
                <c:pt idx="76">
                  <c:v>5/20/2024</c:v>
                </c:pt>
                <c:pt idx="77">
                  <c:v>5/27/2024</c:v>
                </c:pt>
                <c:pt idx="78">
                  <c:v>6/3/2024</c:v>
                </c:pt>
                <c:pt idx="79">
                  <c:v>6/10/2024</c:v>
                </c:pt>
                <c:pt idx="80">
                  <c:v>6/17/2024</c:v>
                </c:pt>
                <c:pt idx="81">
                  <c:v>6/24/2024</c:v>
                </c:pt>
                <c:pt idx="82">
                  <c:v>7/1/2024</c:v>
                </c:pt>
                <c:pt idx="83">
                  <c:v>7/8/2024</c:v>
                </c:pt>
                <c:pt idx="84">
                  <c:v>7/15/2024</c:v>
                </c:pt>
                <c:pt idx="85">
                  <c:v>7/22/2024</c:v>
                </c:pt>
                <c:pt idx="86">
                  <c:v>7/29/2024</c:v>
                </c:pt>
                <c:pt idx="87">
                  <c:v>8/5/2024</c:v>
                </c:pt>
                <c:pt idx="88">
                  <c:v>8/12/2024</c:v>
                </c:pt>
                <c:pt idx="89">
                  <c:v>8/19/2024</c:v>
                </c:pt>
                <c:pt idx="90">
                  <c:v>8/26/2024</c:v>
                </c:pt>
                <c:pt idx="91">
                  <c:v>9/2/2024</c:v>
                </c:pt>
                <c:pt idx="92">
                  <c:v>9/9/2024</c:v>
                </c:pt>
                <c:pt idx="93">
                  <c:v>9/16/2024</c:v>
                </c:pt>
                <c:pt idx="94">
                  <c:v>9/23/2024</c:v>
                </c:pt>
                <c:pt idx="95">
                  <c:v>9/30/2024</c:v>
                </c:pt>
                <c:pt idx="96">
                  <c:v>10/7/2024</c:v>
                </c:pt>
              </c:strCache>
            </c:strRef>
          </c:cat>
          <c:val>
            <c:numRef>
              <c:f>'booster2 4 v 0'!$B$7:$B$104</c:f>
              <c:numCache>
                <c:formatCode>General</c:formatCode>
                <c:ptCount val="97"/>
                <c:pt idx="0">
                  <c:v>0.93775850518197479</c:v>
                </c:pt>
                <c:pt idx="1">
                  <c:v>0.94641525014238581</c:v>
                </c:pt>
                <c:pt idx="2">
                  <c:v>1.0123802839873599</c:v>
                </c:pt>
                <c:pt idx="3">
                  <c:v>1</c:v>
                </c:pt>
                <c:pt idx="4">
                  <c:v>1.023145601528574</c:v>
                </c:pt>
                <c:pt idx="5">
                  <c:v>1.0371030399713499</c:v>
                </c:pt>
                <c:pt idx="6">
                  <c:v>1.0380276998244351</c:v>
                </c:pt>
                <c:pt idx="7">
                  <c:v>1.050994197240962</c:v>
                </c:pt>
                <c:pt idx="8">
                  <c:v>1.071466468773169</c:v>
                </c:pt>
                <c:pt idx="9">
                  <c:v>1.085298695219246</c:v>
                </c:pt>
                <c:pt idx="10">
                  <c:v>1.0930251983500161</c:v>
                </c:pt>
                <c:pt idx="11">
                  <c:v>1.101849766552452</c:v>
                </c:pt>
                <c:pt idx="12">
                  <c:v>1.1099791608368079</c:v>
                </c:pt>
                <c:pt idx="13">
                  <c:v>1.11511497443741</c:v>
                </c:pt>
                <c:pt idx="14">
                  <c:v>1.110312085300575</c:v>
                </c:pt>
                <c:pt idx="15">
                  <c:v>1.121415150196698</c:v>
                </c:pt>
                <c:pt idx="16">
                  <c:v>1.125917713090234</c:v>
                </c:pt>
                <c:pt idx="17">
                  <c:v>1.1269842787667681</c:v>
                </c:pt>
                <c:pt idx="18">
                  <c:v>1.1308456586915669</c:v>
                </c:pt>
                <c:pt idx="19">
                  <c:v>1.1465132674663201</c:v>
                </c:pt>
                <c:pt idx="20">
                  <c:v>1.1578227001313981</c:v>
                </c:pt>
                <c:pt idx="21">
                  <c:v>1.1615623650032041</c:v>
                </c:pt>
                <c:pt idx="22">
                  <c:v>1.1729374861512489</c:v>
                </c:pt>
                <c:pt idx="23">
                  <c:v>1.175176330846788</c:v>
                </c:pt>
                <c:pt idx="24">
                  <c:v>1.1841797073323279</c:v>
                </c:pt>
                <c:pt idx="25">
                  <c:v>1.191062748355002</c:v>
                </c:pt>
                <c:pt idx="26">
                  <c:v>1.196032465107979</c:v>
                </c:pt>
                <c:pt idx="27">
                  <c:v>1.1991569781577189</c:v>
                </c:pt>
                <c:pt idx="28">
                  <c:v>1.2062492972939449</c:v>
                </c:pt>
                <c:pt idx="29">
                  <c:v>1.2156904100480139</c:v>
                </c:pt>
                <c:pt idx="30">
                  <c:v>1.2185642446472451</c:v>
                </c:pt>
                <c:pt idx="31">
                  <c:v>1.221409040660258</c:v>
                </c:pt>
                <c:pt idx="32">
                  <c:v>1.2287340218594569</c:v>
                </c:pt>
                <c:pt idx="33">
                  <c:v>1.2357084312233579</c:v>
                </c:pt>
                <c:pt idx="34">
                  <c:v>1.243544382993145</c:v>
                </c:pt>
                <c:pt idx="35">
                  <c:v>1.2444450480654781</c:v>
                </c:pt>
                <c:pt idx="36">
                  <c:v>1.2444477372720699</c:v>
                </c:pt>
                <c:pt idx="37">
                  <c:v>1.2507809560712559</c:v>
                </c:pt>
                <c:pt idx="38">
                  <c:v>1.2585792959893101</c:v>
                </c:pt>
                <c:pt idx="39">
                  <c:v>1.261528246244215</c:v>
                </c:pt>
                <c:pt idx="40">
                  <c:v>1.266565316844986</c:v>
                </c:pt>
                <c:pt idx="41">
                  <c:v>1.264987945688945</c:v>
                </c:pt>
                <c:pt idx="42">
                  <c:v>1.2655314380015501</c:v>
                </c:pt>
                <c:pt idx="43">
                  <c:v>1.264683014462783</c:v>
                </c:pt>
                <c:pt idx="44">
                  <c:v>1.2686430628035901</c:v>
                </c:pt>
                <c:pt idx="45">
                  <c:v>1.270196840916435</c:v>
                </c:pt>
                <c:pt idx="46">
                  <c:v>1.2783673374682469</c:v>
                </c:pt>
                <c:pt idx="47">
                  <c:v>1.2788524290530801</c:v>
                </c:pt>
                <c:pt idx="48">
                  <c:v>1.2768994703090499</c:v>
                </c:pt>
                <c:pt idx="49">
                  <c:v>1.278067013522211</c:v>
                </c:pt>
                <c:pt idx="50">
                  <c:v>1.2797076015250839</c:v>
                </c:pt>
                <c:pt idx="51">
                  <c:v>1.2832050241688491</c:v>
                </c:pt>
                <c:pt idx="52">
                  <c:v>1.2834336584424411</c:v>
                </c:pt>
                <c:pt idx="53">
                  <c:v>1.288105082657941</c:v>
                </c:pt>
                <c:pt idx="54">
                  <c:v>1.2860348253001219</c:v>
                </c:pt>
                <c:pt idx="55">
                  <c:v>1.283399648956447</c:v>
                </c:pt>
                <c:pt idx="56">
                  <c:v>1.281405524174789</c:v>
                </c:pt>
                <c:pt idx="57">
                  <c:v>1.280819781054648</c:v>
                </c:pt>
                <c:pt idx="58">
                  <c:v>1.280251957817252</c:v>
                </c:pt>
                <c:pt idx="59">
                  <c:v>1.2837623025636129</c:v>
                </c:pt>
                <c:pt idx="60">
                  <c:v>1.284557709504565</c:v>
                </c:pt>
                <c:pt idx="61">
                  <c:v>1.2862691364227501</c:v>
                </c:pt>
                <c:pt idx="62">
                  <c:v>1.288607203519464</c:v>
                </c:pt>
                <c:pt idx="63">
                  <c:v>1.2948959481944431</c:v>
                </c:pt>
                <c:pt idx="64">
                  <c:v>1.295511976510701</c:v>
                </c:pt>
                <c:pt idx="65">
                  <c:v>1.295544108718435</c:v>
                </c:pt>
                <c:pt idx="66">
                  <c:v>1.297396476685414</c:v>
                </c:pt>
                <c:pt idx="67">
                  <c:v>1.300536521806982</c:v>
                </c:pt>
                <c:pt idx="68">
                  <c:v>1.30291348383397</c:v>
                </c:pt>
                <c:pt idx="69">
                  <c:v>1.305337786680022</c:v>
                </c:pt>
                <c:pt idx="70">
                  <c:v>1.305469308803793</c:v>
                </c:pt>
                <c:pt idx="71">
                  <c:v>1.3056779744546529</c:v>
                </c:pt>
                <c:pt idx="72">
                  <c:v>1.3077765159290711</c:v>
                </c:pt>
                <c:pt idx="73">
                  <c:v>1.3110049921877549</c:v>
                </c:pt>
                <c:pt idx="74">
                  <c:v>1.3122779430916081</c:v>
                </c:pt>
                <c:pt idx="75">
                  <c:v>1.315832997541174</c:v>
                </c:pt>
                <c:pt idx="76">
                  <c:v>1.317519331751269</c:v>
                </c:pt>
                <c:pt idx="77">
                  <c:v>1.319503527187063</c:v>
                </c:pt>
                <c:pt idx="78">
                  <c:v>1.320303487002642</c:v>
                </c:pt>
                <c:pt idx="79">
                  <c:v>1.323280368683998</c:v>
                </c:pt>
                <c:pt idx="80">
                  <c:v>1.3269728320690199</c:v>
                </c:pt>
                <c:pt idx="81">
                  <c:v>1.3330549340496569</c:v>
                </c:pt>
                <c:pt idx="82">
                  <c:v>1.335236366903648</c:v>
                </c:pt>
                <c:pt idx="83">
                  <c:v>1.3359186800353571</c:v>
                </c:pt>
                <c:pt idx="84">
                  <c:v>1.3357352000786671</c:v>
                </c:pt>
                <c:pt idx="85">
                  <c:v>1.335320548611608</c:v>
                </c:pt>
                <c:pt idx="86">
                  <c:v>1.3352633313729669</c:v>
                </c:pt>
                <c:pt idx="87">
                  <c:v>1.339211088225702</c:v>
                </c:pt>
                <c:pt idx="88">
                  <c:v>1.340741209991458</c:v>
                </c:pt>
                <c:pt idx="89">
                  <c:v>1.342258933179207</c:v>
                </c:pt>
                <c:pt idx="90">
                  <c:v>1.3438419743001251</c:v>
                </c:pt>
                <c:pt idx="91">
                  <c:v>1.3441070009503471</c:v>
                </c:pt>
                <c:pt idx="92">
                  <c:v>1.3448606088732351</c:v>
                </c:pt>
                <c:pt idx="93">
                  <c:v>1.344873557291824</c:v>
                </c:pt>
                <c:pt idx="94">
                  <c:v>1.3436212093133171</c:v>
                </c:pt>
                <c:pt idx="95">
                  <c:v>1.343390678241275</c:v>
                </c:pt>
                <c:pt idx="96">
                  <c:v>1.3432123804596581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848-4E15-AC9E-B881C57070D6}"/>
            </c:ext>
          </c:extLst>
        </c:ser>
        <c:ser>
          <c:idx val="1"/>
          <c:order val="1"/>
          <c:tx>
            <c:strRef>
              <c:f>'booster2 4 v 0'!$C$6</c:f>
              <c:strCache>
                <c:ptCount val="1"/>
                <c:pt idx="0">
                  <c:v>Sum of CI_lower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'booster2 4 v 0'!$A$7:$A$104</c:f>
              <c:strCache>
                <c:ptCount val="97"/>
                <c:pt idx="0">
                  <c:v>12/5/2022</c:v>
                </c:pt>
                <c:pt idx="1">
                  <c:v>12/12/2022</c:v>
                </c:pt>
                <c:pt idx="2">
                  <c:v>12/19/2022</c:v>
                </c:pt>
                <c:pt idx="3">
                  <c:v>12/26/2022</c:v>
                </c:pt>
                <c:pt idx="4">
                  <c:v>1/2/2023</c:v>
                </c:pt>
                <c:pt idx="5">
                  <c:v>1/9/2023</c:v>
                </c:pt>
                <c:pt idx="6">
                  <c:v>1/16/2023</c:v>
                </c:pt>
                <c:pt idx="7">
                  <c:v>1/23/2023</c:v>
                </c:pt>
                <c:pt idx="8">
                  <c:v>1/30/2023</c:v>
                </c:pt>
                <c:pt idx="9">
                  <c:v>2/6/2023</c:v>
                </c:pt>
                <c:pt idx="10">
                  <c:v>2/13/2023</c:v>
                </c:pt>
                <c:pt idx="11">
                  <c:v>2/20/2023</c:v>
                </c:pt>
                <c:pt idx="12">
                  <c:v>2/27/2023</c:v>
                </c:pt>
                <c:pt idx="13">
                  <c:v>3/6/2023</c:v>
                </c:pt>
                <c:pt idx="14">
                  <c:v>3/13/2023</c:v>
                </c:pt>
                <c:pt idx="15">
                  <c:v>3/20/2023</c:v>
                </c:pt>
                <c:pt idx="16">
                  <c:v>3/27/2023</c:v>
                </c:pt>
                <c:pt idx="17">
                  <c:v>4/3/2023</c:v>
                </c:pt>
                <c:pt idx="18">
                  <c:v>4/10/2023</c:v>
                </c:pt>
                <c:pt idx="19">
                  <c:v>4/17/2023</c:v>
                </c:pt>
                <c:pt idx="20">
                  <c:v>4/24/2023</c:v>
                </c:pt>
                <c:pt idx="21">
                  <c:v>5/1/2023</c:v>
                </c:pt>
                <c:pt idx="22">
                  <c:v>5/8/2023</c:v>
                </c:pt>
                <c:pt idx="23">
                  <c:v>5/15/2023</c:v>
                </c:pt>
                <c:pt idx="24">
                  <c:v>5/22/2023</c:v>
                </c:pt>
                <c:pt idx="25">
                  <c:v>5/29/2023</c:v>
                </c:pt>
                <c:pt idx="26">
                  <c:v>6/5/2023</c:v>
                </c:pt>
                <c:pt idx="27">
                  <c:v>6/12/2023</c:v>
                </c:pt>
                <c:pt idx="28">
                  <c:v>6/19/2023</c:v>
                </c:pt>
                <c:pt idx="29">
                  <c:v>6/26/2023</c:v>
                </c:pt>
                <c:pt idx="30">
                  <c:v>7/3/2023</c:v>
                </c:pt>
                <c:pt idx="31">
                  <c:v>7/10/2023</c:v>
                </c:pt>
                <c:pt idx="32">
                  <c:v>7/17/2023</c:v>
                </c:pt>
                <c:pt idx="33">
                  <c:v>7/24/2023</c:v>
                </c:pt>
                <c:pt idx="34">
                  <c:v>7/31/2023</c:v>
                </c:pt>
                <c:pt idx="35">
                  <c:v>8/7/2023</c:v>
                </c:pt>
                <c:pt idx="36">
                  <c:v>8/14/2023</c:v>
                </c:pt>
                <c:pt idx="37">
                  <c:v>8/21/2023</c:v>
                </c:pt>
                <c:pt idx="38">
                  <c:v>8/28/2023</c:v>
                </c:pt>
                <c:pt idx="39">
                  <c:v>9/4/2023</c:v>
                </c:pt>
                <c:pt idx="40">
                  <c:v>9/11/2023</c:v>
                </c:pt>
                <c:pt idx="41">
                  <c:v>9/18/2023</c:v>
                </c:pt>
                <c:pt idx="42">
                  <c:v>9/25/2023</c:v>
                </c:pt>
                <c:pt idx="43">
                  <c:v>10/2/2023</c:v>
                </c:pt>
                <c:pt idx="44">
                  <c:v>10/9/2023</c:v>
                </c:pt>
                <c:pt idx="45">
                  <c:v>10/16/2023</c:v>
                </c:pt>
                <c:pt idx="46">
                  <c:v>10/23/2023</c:v>
                </c:pt>
                <c:pt idx="47">
                  <c:v>10/30/2023</c:v>
                </c:pt>
                <c:pt idx="48">
                  <c:v>11/6/2023</c:v>
                </c:pt>
                <c:pt idx="49">
                  <c:v>11/13/2023</c:v>
                </c:pt>
                <c:pt idx="50">
                  <c:v>11/20/2023</c:v>
                </c:pt>
                <c:pt idx="51">
                  <c:v>11/27/2023</c:v>
                </c:pt>
                <c:pt idx="52">
                  <c:v>12/4/2023</c:v>
                </c:pt>
                <c:pt idx="53">
                  <c:v>12/11/2023</c:v>
                </c:pt>
                <c:pt idx="54">
                  <c:v>12/18/2023</c:v>
                </c:pt>
                <c:pt idx="55">
                  <c:v>12/25/2023</c:v>
                </c:pt>
                <c:pt idx="56">
                  <c:v>1/1/2024</c:v>
                </c:pt>
                <c:pt idx="57">
                  <c:v>1/8/2024</c:v>
                </c:pt>
                <c:pt idx="58">
                  <c:v>1/15/2024</c:v>
                </c:pt>
                <c:pt idx="59">
                  <c:v>1/22/2024</c:v>
                </c:pt>
                <c:pt idx="60">
                  <c:v>1/29/2024</c:v>
                </c:pt>
                <c:pt idx="61">
                  <c:v>2/5/2024</c:v>
                </c:pt>
                <c:pt idx="62">
                  <c:v>2/12/2024</c:v>
                </c:pt>
                <c:pt idx="63">
                  <c:v>2/19/2024</c:v>
                </c:pt>
                <c:pt idx="64">
                  <c:v>2/26/2024</c:v>
                </c:pt>
                <c:pt idx="65">
                  <c:v>3/4/2024</c:v>
                </c:pt>
                <c:pt idx="66">
                  <c:v>3/11/2024</c:v>
                </c:pt>
                <c:pt idx="67">
                  <c:v>3/18/2024</c:v>
                </c:pt>
                <c:pt idx="68">
                  <c:v>3/25/2024</c:v>
                </c:pt>
                <c:pt idx="69">
                  <c:v>4/1/2024</c:v>
                </c:pt>
                <c:pt idx="70">
                  <c:v>4/8/2024</c:v>
                </c:pt>
                <c:pt idx="71">
                  <c:v>4/15/2024</c:v>
                </c:pt>
                <c:pt idx="72">
                  <c:v>4/22/2024</c:v>
                </c:pt>
                <c:pt idx="73">
                  <c:v>4/29/2024</c:v>
                </c:pt>
                <c:pt idx="74">
                  <c:v>5/6/2024</c:v>
                </c:pt>
                <c:pt idx="75">
                  <c:v>5/13/2024</c:v>
                </c:pt>
                <c:pt idx="76">
                  <c:v>5/20/2024</c:v>
                </c:pt>
                <c:pt idx="77">
                  <c:v>5/27/2024</c:v>
                </c:pt>
                <c:pt idx="78">
                  <c:v>6/3/2024</c:v>
                </c:pt>
                <c:pt idx="79">
                  <c:v>6/10/2024</c:v>
                </c:pt>
                <c:pt idx="80">
                  <c:v>6/17/2024</c:v>
                </c:pt>
                <c:pt idx="81">
                  <c:v>6/24/2024</c:v>
                </c:pt>
                <c:pt idx="82">
                  <c:v>7/1/2024</c:v>
                </c:pt>
                <c:pt idx="83">
                  <c:v>7/8/2024</c:v>
                </c:pt>
                <c:pt idx="84">
                  <c:v>7/15/2024</c:v>
                </c:pt>
                <c:pt idx="85">
                  <c:v>7/22/2024</c:v>
                </c:pt>
                <c:pt idx="86">
                  <c:v>7/29/2024</c:v>
                </c:pt>
                <c:pt idx="87">
                  <c:v>8/5/2024</c:v>
                </c:pt>
                <c:pt idx="88">
                  <c:v>8/12/2024</c:v>
                </c:pt>
                <c:pt idx="89">
                  <c:v>8/19/2024</c:v>
                </c:pt>
                <c:pt idx="90">
                  <c:v>8/26/2024</c:v>
                </c:pt>
                <c:pt idx="91">
                  <c:v>9/2/2024</c:v>
                </c:pt>
                <c:pt idx="92">
                  <c:v>9/9/2024</c:v>
                </c:pt>
                <c:pt idx="93">
                  <c:v>9/16/2024</c:v>
                </c:pt>
                <c:pt idx="94">
                  <c:v>9/23/2024</c:v>
                </c:pt>
                <c:pt idx="95">
                  <c:v>9/30/2024</c:v>
                </c:pt>
                <c:pt idx="96">
                  <c:v>10/7/2024</c:v>
                </c:pt>
              </c:strCache>
            </c:strRef>
          </c:cat>
          <c:val>
            <c:numRef>
              <c:f>'booster2 4 v 0'!$C$7:$C$104</c:f>
              <c:numCache>
                <c:formatCode>General</c:formatCode>
                <c:ptCount val="97"/>
                <c:pt idx="4">
                  <c:v>0.87843919427791151</c:v>
                </c:pt>
                <c:pt idx="5">
                  <c:v>0.92937033769116095</c:v>
                </c:pt>
                <c:pt idx="6">
                  <c:v>0.94760928004866618</c:v>
                </c:pt>
                <c:pt idx="7">
                  <c:v>0.97073757958422091</c:v>
                </c:pt>
                <c:pt idx="8">
                  <c:v>0.99364584140480317</c:v>
                </c:pt>
                <c:pt idx="9">
                  <c:v>1.011921945008103</c:v>
                </c:pt>
                <c:pt idx="10">
                  <c:v>1.0238338998611469</c:v>
                </c:pt>
                <c:pt idx="11">
                  <c:v>1.035802977355611</c:v>
                </c:pt>
                <c:pt idx="12">
                  <c:v>1.046445571834282</c:v>
                </c:pt>
                <c:pt idx="13">
                  <c:v>1.053765779663544</c:v>
                </c:pt>
                <c:pt idx="14">
                  <c:v>1.051023907730106</c:v>
                </c:pt>
                <c:pt idx="15">
                  <c:v>1.0667183663345761</c:v>
                </c:pt>
                <c:pt idx="16">
                  <c:v>1.072724260646936</c:v>
                </c:pt>
                <c:pt idx="17">
                  <c:v>1.0752117354866031</c:v>
                </c:pt>
                <c:pt idx="18">
                  <c:v>1.0802636784687749</c:v>
                </c:pt>
                <c:pt idx="19">
                  <c:v>1.0976945516920369</c:v>
                </c:pt>
                <c:pt idx="20">
                  <c:v>1.110366300729634</c:v>
                </c:pt>
                <c:pt idx="21">
                  <c:v>1.1152438357020451</c:v>
                </c:pt>
                <c:pt idx="22">
                  <c:v>1.127253095318983</c:v>
                </c:pt>
                <c:pt idx="23">
                  <c:v>1.130189870716769</c:v>
                </c:pt>
                <c:pt idx="24">
                  <c:v>1.1400268212831119</c:v>
                </c:pt>
                <c:pt idx="25">
                  <c:v>1.1474365906424411</c:v>
                </c:pt>
                <c:pt idx="26">
                  <c:v>1.153583548551893</c:v>
                </c:pt>
                <c:pt idx="27">
                  <c:v>1.1575809173475651</c:v>
                </c:pt>
                <c:pt idx="28">
                  <c:v>1.1652182282470149</c:v>
                </c:pt>
                <c:pt idx="29">
                  <c:v>1.1750247612831859</c:v>
                </c:pt>
                <c:pt idx="30">
                  <c:v>1.1784539902320521</c:v>
                </c:pt>
                <c:pt idx="31">
                  <c:v>1.1818505377745609</c:v>
                </c:pt>
                <c:pt idx="32">
                  <c:v>1.189546168324475</c:v>
                </c:pt>
                <c:pt idx="33">
                  <c:v>1.196899496325238</c:v>
                </c:pt>
                <c:pt idx="34">
                  <c:v>1.205291140084177</c:v>
                </c:pt>
                <c:pt idx="35">
                  <c:v>1.206696269825106</c:v>
                </c:pt>
                <c:pt idx="36">
                  <c:v>1.207265255390408</c:v>
                </c:pt>
                <c:pt idx="37">
                  <c:v>1.2139381312697231</c:v>
                </c:pt>
                <c:pt idx="38">
                  <c:v>1.2219344592397929</c:v>
                </c:pt>
                <c:pt idx="39">
                  <c:v>1.225195344925577</c:v>
                </c:pt>
                <c:pt idx="40">
                  <c:v>1.2305080442840399</c:v>
                </c:pt>
                <c:pt idx="41">
                  <c:v>1.2293364657534569</c:v>
                </c:pt>
                <c:pt idx="42">
                  <c:v>1.230319454543614</c:v>
                </c:pt>
                <c:pt idx="43">
                  <c:v>1.229873618953047</c:v>
                </c:pt>
                <c:pt idx="44">
                  <c:v>1.2341035578066151</c:v>
                </c:pt>
                <c:pt idx="45">
                  <c:v>1.2362382667613989</c:v>
                </c:pt>
                <c:pt idx="46">
                  <c:v>1.244587361598253</c:v>
                </c:pt>
                <c:pt idx="47">
                  <c:v>1.2453925989609</c:v>
                </c:pt>
                <c:pt idx="48">
                  <c:v>1.243826977776753</c:v>
                </c:pt>
                <c:pt idx="49">
                  <c:v>1.245516592270888</c:v>
                </c:pt>
                <c:pt idx="50">
                  <c:v>1.2475821008720449</c:v>
                </c:pt>
                <c:pt idx="51">
                  <c:v>1.2513526112371101</c:v>
                </c:pt>
                <c:pt idx="52">
                  <c:v>1.251969408136056</c:v>
                </c:pt>
                <c:pt idx="53">
                  <c:v>1.256871942799604</c:v>
                </c:pt>
                <c:pt idx="54">
                  <c:v>1.2553162924915111</c:v>
                </c:pt>
                <c:pt idx="55">
                  <c:v>1.253037171032505</c:v>
                </c:pt>
                <c:pt idx="56">
                  <c:v>1.251520608136081</c:v>
                </c:pt>
                <c:pt idx="57">
                  <c:v>1.251192611903666</c:v>
                </c:pt>
                <c:pt idx="58">
                  <c:v>1.2509051259548489</c:v>
                </c:pt>
                <c:pt idx="59">
                  <c:v>1.254604729789488</c:v>
                </c:pt>
                <c:pt idx="60">
                  <c:v>1.255641455912917</c:v>
                </c:pt>
                <c:pt idx="61">
                  <c:v>1.257583444920354</c:v>
                </c:pt>
                <c:pt idx="62">
                  <c:v>1.2601332428374969</c:v>
                </c:pt>
                <c:pt idx="63">
                  <c:v>1.2666730854698649</c:v>
                </c:pt>
                <c:pt idx="64">
                  <c:v>1.267454891719493</c:v>
                </c:pt>
                <c:pt idx="65">
                  <c:v>1.2676686036636411</c:v>
                </c:pt>
                <c:pt idx="66">
                  <c:v>1.269680794804769</c:v>
                </c:pt>
                <c:pt idx="67">
                  <c:v>1.2729206648304909</c:v>
                </c:pt>
                <c:pt idx="68">
                  <c:v>1.2754418834775529</c:v>
                </c:pt>
                <c:pt idx="69">
                  <c:v>1.277981325570233</c:v>
                </c:pt>
                <c:pt idx="70">
                  <c:v>1.2782677038992221</c:v>
                </c:pt>
                <c:pt idx="71">
                  <c:v>1.2787241676723931</c:v>
                </c:pt>
                <c:pt idx="72">
                  <c:v>1.2810101885949441</c:v>
                </c:pt>
                <c:pt idx="73">
                  <c:v>1.2843428265088219</c:v>
                </c:pt>
                <c:pt idx="74">
                  <c:v>1.2857170503262429</c:v>
                </c:pt>
                <c:pt idx="75">
                  <c:v>1.289379947140145</c:v>
                </c:pt>
                <c:pt idx="76">
                  <c:v>1.2911897374388539</c:v>
                </c:pt>
                <c:pt idx="77">
                  <c:v>1.2932914667790549</c:v>
                </c:pt>
                <c:pt idx="78">
                  <c:v>1.2942145288847671</c:v>
                </c:pt>
                <c:pt idx="79">
                  <c:v>1.297247527067519</c:v>
                </c:pt>
                <c:pt idx="80">
                  <c:v>1.301103043055249</c:v>
                </c:pt>
                <c:pt idx="81">
                  <c:v>1.307281682430844</c:v>
                </c:pt>
                <c:pt idx="82">
                  <c:v>1.309621172533584</c:v>
                </c:pt>
                <c:pt idx="83">
                  <c:v>1.3104257114591209</c:v>
                </c:pt>
                <c:pt idx="84">
                  <c:v>1.310357133387724</c:v>
                </c:pt>
                <c:pt idx="85">
                  <c:v>1.310110694952354</c:v>
                </c:pt>
                <c:pt idx="86">
                  <c:v>1.310178104569991</c:v>
                </c:pt>
                <c:pt idx="87">
                  <c:v>1.3142323831985281</c:v>
                </c:pt>
                <c:pt idx="88">
                  <c:v>1.3158391940487699</c:v>
                </c:pt>
                <c:pt idx="89">
                  <c:v>1.3174314370898861</c:v>
                </c:pt>
                <c:pt idx="90">
                  <c:v>1.319073680961935</c:v>
                </c:pt>
                <c:pt idx="91">
                  <c:v>1.3193869818578521</c:v>
                </c:pt>
                <c:pt idx="92">
                  <c:v>1.320183726266198</c:v>
                </c:pt>
                <c:pt idx="93">
                  <c:v>1.3202421278440371</c:v>
                </c:pt>
                <c:pt idx="94">
                  <c:v>1.319051017320118</c:v>
                </c:pt>
                <c:pt idx="95">
                  <c:v>1.318841328118767</c:v>
                </c:pt>
                <c:pt idx="96">
                  <c:v>1.3186689780581791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848-4E15-AC9E-B881C57070D6}"/>
            </c:ext>
          </c:extLst>
        </c:ser>
        <c:ser>
          <c:idx val="2"/>
          <c:order val="2"/>
          <c:tx>
            <c:strRef>
              <c:f>'booster2 4 v 0'!$D$6</c:f>
              <c:strCache>
                <c:ptCount val="1"/>
                <c:pt idx="0">
                  <c:v>Sum of CI_upper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'booster2 4 v 0'!$A$7:$A$104</c:f>
              <c:strCache>
                <c:ptCount val="97"/>
                <c:pt idx="0">
                  <c:v>12/5/2022</c:v>
                </c:pt>
                <c:pt idx="1">
                  <c:v>12/12/2022</c:v>
                </c:pt>
                <c:pt idx="2">
                  <c:v>12/19/2022</c:v>
                </c:pt>
                <c:pt idx="3">
                  <c:v>12/26/2022</c:v>
                </c:pt>
                <c:pt idx="4">
                  <c:v>1/2/2023</c:v>
                </c:pt>
                <c:pt idx="5">
                  <c:v>1/9/2023</c:v>
                </c:pt>
                <c:pt idx="6">
                  <c:v>1/16/2023</c:v>
                </c:pt>
                <c:pt idx="7">
                  <c:v>1/23/2023</c:v>
                </c:pt>
                <c:pt idx="8">
                  <c:v>1/30/2023</c:v>
                </c:pt>
                <c:pt idx="9">
                  <c:v>2/6/2023</c:v>
                </c:pt>
                <c:pt idx="10">
                  <c:v>2/13/2023</c:v>
                </c:pt>
                <c:pt idx="11">
                  <c:v>2/20/2023</c:v>
                </c:pt>
                <c:pt idx="12">
                  <c:v>2/27/2023</c:v>
                </c:pt>
                <c:pt idx="13">
                  <c:v>3/6/2023</c:v>
                </c:pt>
                <c:pt idx="14">
                  <c:v>3/13/2023</c:v>
                </c:pt>
                <c:pt idx="15">
                  <c:v>3/20/2023</c:v>
                </c:pt>
                <c:pt idx="16">
                  <c:v>3/27/2023</c:v>
                </c:pt>
                <c:pt idx="17">
                  <c:v>4/3/2023</c:v>
                </c:pt>
                <c:pt idx="18">
                  <c:v>4/10/2023</c:v>
                </c:pt>
                <c:pt idx="19">
                  <c:v>4/17/2023</c:v>
                </c:pt>
                <c:pt idx="20">
                  <c:v>4/24/2023</c:v>
                </c:pt>
                <c:pt idx="21">
                  <c:v>5/1/2023</c:v>
                </c:pt>
                <c:pt idx="22">
                  <c:v>5/8/2023</c:v>
                </c:pt>
                <c:pt idx="23">
                  <c:v>5/15/2023</c:v>
                </c:pt>
                <c:pt idx="24">
                  <c:v>5/22/2023</c:v>
                </c:pt>
                <c:pt idx="25">
                  <c:v>5/29/2023</c:v>
                </c:pt>
                <c:pt idx="26">
                  <c:v>6/5/2023</c:v>
                </c:pt>
                <c:pt idx="27">
                  <c:v>6/12/2023</c:v>
                </c:pt>
                <c:pt idx="28">
                  <c:v>6/19/2023</c:v>
                </c:pt>
                <c:pt idx="29">
                  <c:v>6/26/2023</c:v>
                </c:pt>
                <c:pt idx="30">
                  <c:v>7/3/2023</c:v>
                </c:pt>
                <c:pt idx="31">
                  <c:v>7/10/2023</c:v>
                </c:pt>
                <c:pt idx="32">
                  <c:v>7/17/2023</c:v>
                </c:pt>
                <c:pt idx="33">
                  <c:v>7/24/2023</c:v>
                </c:pt>
                <c:pt idx="34">
                  <c:v>7/31/2023</c:v>
                </c:pt>
                <c:pt idx="35">
                  <c:v>8/7/2023</c:v>
                </c:pt>
                <c:pt idx="36">
                  <c:v>8/14/2023</c:v>
                </c:pt>
                <c:pt idx="37">
                  <c:v>8/21/2023</c:v>
                </c:pt>
                <c:pt idx="38">
                  <c:v>8/28/2023</c:v>
                </c:pt>
                <c:pt idx="39">
                  <c:v>9/4/2023</c:v>
                </c:pt>
                <c:pt idx="40">
                  <c:v>9/11/2023</c:v>
                </c:pt>
                <c:pt idx="41">
                  <c:v>9/18/2023</c:v>
                </c:pt>
                <c:pt idx="42">
                  <c:v>9/25/2023</c:v>
                </c:pt>
                <c:pt idx="43">
                  <c:v>10/2/2023</c:v>
                </c:pt>
                <c:pt idx="44">
                  <c:v>10/9/2023</c:v>
                </c:pt>
                <c:pt idx="45">
                  <c:v>10/16/2023</c:v>
                </c:pt>
                <c:pt idx="46">
                  <c:v>10/23/2023</c:v>
                </c:pt>
                <c:pt idx="47">
                  <c:v>10/30/2023</c:v>
                </c:pt>
                <c:pt idx="48">
                  <c:v>11/6/2023</c:v>
                </c:pt>
                <c:pt idx="49">
                  <c:v>11/13/2023</c:v>
                </c:pt>
                <c:pt idx="50">
                  <c:v>11/20/2023</c:v>
                </c:pt>
                <c:pt idx="51">
                  <c:v>11/27/2023</c:v>
                </c:pt>
                <c:pt idx="52">
                  <c:v>12/4/2023</c:v>
                </c:pt>
                <c:pt idx="53">
                  <c:v>12/11/2023</c:v>
                </c:pt>
                <c:pt idx="54">
                  <c:v>12/18/2023</c:v>
                </c:pt>
                <c:pt idx="55">
                  <c:v>12/25/2023</c:v>
                </c:pt>
                <c:pt idx="56">
                  <c:v>1/1/2024</c:v>
                </c:pt>
                <c:pt idx="57">
                  <c:v>1/8/2024</c:v>
                </c:pt>
                <c:pt idx="58">
                  <c:v>1/15/2024</c:v>
                </c:pt>
                <c:pt idx="59">
                  <c:v>1/22/2024</c:v>
                </c:pt>
                <c:pt idx="60">
                  <c:v>1/29/2024</c:v>
                </c:pt>
                <c:pt idx="61">
                  <c:v>2/5/2024</c:v>
                </c:pt>
                <c:pt idx="62">
                  <c:v>2/12/2024</c:v>
                </c:pt>
                <c:pt idx="63">
                  <c:v>2/19/2024</c:v>
                </c:pt>
                <c:pt idx="64">
                  <c:v>2/26/2024</c:v>
                </c:pt>
                <c:pt idx="65">
                  <c:v>3/4/2024</c:v>
                </c:pt>
                <c:pt idx="66">
                  <c:v>3/11/2024</c:v>
                </c:pt>
                <c:pt idx="67">
                  <c:v>3/18/2024</c:v>
                </c:pt>
                <c:pt idx="68">
                  <c:v>3/25/2024</c:v>
                </c:pt>
                <c:pt idx="69">
                  <c:v>4/1/2024</c:v>
                </c:pt>
                <c:pt idx="70">
                  <c:v>4/8/2024</c:v>
                </c:pt>
                <c:pt idx="71">
                  <c:v>4/15/2024</c:v>
                </c:pt>
                <c:pt idx="72">
                  <c:v>4/22/2024</c:v>
                </c:pt>
                <c:pt idx="73">
                  <c:v>4/29/2024</c:v>
                </c:pt>
                <c:pt idx="74">
                  <c:v>5/6/2024</c:v>
                </c:pt>
                <c:pt idx="75">
                  <c:v>5/13/2024</c:v>
                </c:pt>
                <c:pt idx="76">
                  <c:v>5/20/2024</c:v>
                </c:pt>
                <c:pt idx="77">
                  <c:v>5/27/2024</c:v>
                </c:pt>
                <c:pt idx="78">
                  <c:v>6/3/2024</c:v>
                </c:pt>
                <c:pt idx="79">
                  <c:v>6/10/2024</c:v>
                </c:pt>
                <c:pt idx="80">
                  <c:v>6/17/2024</c:v>
                </c:pt>
                <c:pt idx="81">
                  <c:v>6/24/2024</c:v>
                </c:pt>
                <c:pt idx="82">
                  <c:v>7/1/2024</c:v>
                </c:pt>
                <c:pt idx="83">
                  <c:v>7/8/2024</c:v>
                </c:pt>
                <c:pt idx="84">
                  <c:v>7/15/2024</c:v>
                </c:pt>
                <c:pt idx="85">
                  <c:v>7/22/2024</c:v>
                </c:pt>
                <c:pt idx="86">
                  <c:v>7/29/2024</c:v>
                </c:pt>
                <c:pt idx="87">
                  <c:v>8/5/2024</c:v>
                </c:pt>
                <c:pt idx="88">
                  <c:v>8/12/2024</c:v>
                </c:pt>
                <c:pt idx="89">
                  <c:v>8/19/2024</c:v>
                </c:pt>
                <c:pt idx="90">
                  <c:v>8/26/2024</c:v>
                </c:pt>
                <c:pt idx="91">
                  <c:v>9/2/2024</c:v>
                </c:pt>
                <c:pt idx="92">
                  <c:v>9/9/2024</c:v>
                </c:pt>
                <c:pt idx="93">
                  <c:v>9/16/2024</c:v>
                </c:pt>
                <c:pt idx="94">
                  <c:v>9/23/2024</c:v>
                </c:pt>
                <c:pt idx="95">
                  <c:v>9/30/2024</c:v>
                </c:pt>
                <c:pt idx="96">
                  <c:v>10/7/2024</c:v>
                </c:pt>
              </c:strCache>
            </c:strRef>
          </c:cat>
          <c:val>
            <c:numRef>
              <c:f>'booster2 4 v 0'!$D$7:$D$104</c:f>
              <c:numCache>
                <c:formatCode>General</c:formatCode>
                <c:ptCount val="97"/>
                <c:pt idx="4">
                  <c:v>1.191689679543241</c:v>
                </c:pt>
                <c:pt idx="5">
                  <c:v>1.1573241278497131</c:v>
                </c:pt>
                <c:pt idx="6">
                  <c:v>1.1370736107053221</c:v>
                </c:pt>
                <c:pt idx="7">
                  <c:v>1.137886104200565</c:v>
                </c:pt>
                <c:pt idx="8">
                  <c:v>1.155381873366631</c:v>
                </c:pt>
                <c:pt idx="9">
                  <c:v>1.163996159639731</c:v>
                </c:pt>
                <c:pt idx="10">
                  <c:v>1.1668924855780991</c:v>
                </c:pt>
                <c:pt idx="11">
                  <c:v>1.172107953533017</c:v>
                </c:pt>
                <c:pt idx="12">
                  <c:v>1.1773701094958591</c:v>
                </c:pt>
                <c:pt idx="13">
                  <c:v>1.1800358582640409</c:v>
                </c:pt>
                <c:pt idx="14">
                  <c:v>1.1729447043949479</c:v>
                </c:pt>
                <c:pt idx="15">
                  <c:v>1.1789165526528931</c:v>
                </c:pt>
                <c:pt idx="16">
                  <c:v>1.1817488828730569</c:v>
                </c:pt>
                <c:pt idx="17">
                  <c:v>1.181249722886119</c:v>
                </c:pt>
                <c:pt idx="18">
                  <c:v>1.1837960761526489</c:v>
                </c:pt>
                <c:pt idx="19">
                  <c:v>1.1975031400584779</c:v>
                </c:pt>
                <c:pt idx="20">
                  <c:v>1.2073073579940861</c:v>
                </c:pt>
                <c:pt idx="21">
                  <c:v>1.209804604696604</c:v>
                </c:pt>
                <c:pt idx="22">
                  <c:v>1.2204733365841871</c:v>
                </c:pt>
                <c:pt idx="23">
                  <c:v>1.2219534472616189</c:v>
                </c:pt>
                <c:pt idx="24">
                  <c:v>1.2300426209967541</c:v>
                </c:pt>
                <c:pt idx="25">
                  <c:v>1.236347596100879</c:v>
                </c:pt>
                <c:pt idx="26">
                  <c:v>1.2400433929453869</c:v>
                </c:pt>
                <c:pt idx="27">
                  <c:v>1.24222629858073</c:v>
                </c:pt>
                <c:pt idx="28">
                  <c:v>1.248725201811451</c:v>
                </c:pt>
                <c:pt idx="29">
                  <c:v>1.2577634291457509</c:v>
                </c:pt>
                <c:pt idx="30">
                  <c:v>1.2600397051057679</c:v>
                </c:pt>
                <c:pt idx="31">
                  <c:v>1.262291632422291</c:v>
                </c:pt>
                <c:pt idx="32">
                  <c:v>1.2692128617433269</c:v>
                </c:pt>
                <c:pt idx="33">
                  <c:v>1.275775728609349</c:v>
                </c:pt>
                <c:pt idx="34">
                  <c:v>1.2830116982074571</c:v>
                </c:pt>
                <c:pt idx="35">
                  <c:v>1.2833747119141621</c:v>
                </c:pt>
                <c:pt idx="36">
                  <c:v>1.282775399927143</c:v>
                </c:pt>
                <c:pt idx="37">
                  <c:v>1.288741954611953</c:v>
                </c:pt>
                <c:pt idx="38">
                  <c:v>1.2963230820730109</c:v>
                </c:pt>
                <c:pt idx="39">
                  <c:v>1.29893859184445</c:v>
                </c:pt>
                <c:pt idx="40">
                  <c:v>1.303679166736389</c:v>
                </c:pt>
                <c:pt idx="41">
                  <c:v>1.3016733394934179</c:v>
                </c:pt>
                <c:pt idx="42">
                  <c:v>1.3017511953140419</c:v>
                </c:pt>
                <c:pt idx="43">
                  <c:v>1.3004776282885151</c:v>
                </c:pt>
                <c:pt idx="44">
                  <c:v>1.3041492430831121</c:v>
                </c:pt>
                <c:pt idx="45">
                  <c:v>1.3050882326274791</c:v>
                </c:pt>
                <c:pt idx="46">
                  <c:v>1.313064152770318</c:v>
                </c:pt>
                <c:pt idx="47">
                  <c:v>1.313211220830701</c:v>
                </c:pt>
                <c:pt idx="48">
                  <c:v>1.3108513373699939</c:v>
                </c:pt>
                <c:pt idx="49">
                  <c:v>1.311468109851019</c:v>
                </c:pt>
                <c:pt idx="50">
                  <c:v>1.3126603405550501</c:v>
                </c:pt>
                <c:pt idx="51">
                  <c:v>1.3158682207282111</c:v>
                </c:pt>
                <c:pt idx="52">
                  <c:v>1.3156886621337811</c:v>
                </c:pt>
                <c:pt idx="53">
                  <c:v>1.3201143628629539</c:v>
                </c:pt>
                <c:pt idx="54">
                  <c:v>1.317505063685692</c:v>
                </c:pt>
                <c:pt idx="55">
                  <c:v>1.314497843335569</c:v>
                </c:pt>
                <c:pt idx="56">
                  <c:v>1.312004058671582</c:v>
                </c:pt>
                <c:pt idx="57">
                  <c:v>1.3111484961894779</c:v>
                </c:pt>
                <c:pt idx="58">
                  <c:v>1.3102872803753041</c:v>
                </c:pt>
                <c:pt idx="59">
                  <c:v>1.313597510317019</c:v>
                </c:pt>
                <c:pt idx="60">
                  <c:v>1.3141398774922679</c:v>
                </c:pt>
                <c:pt idx="61">
                  <c:v>1.3156091534097041</c:v>
                </c:pt>
                <c:pt idx="62">
                  <c:v>1.3177245615893871</c:v>
                </c:pt>
                <c:pt idx="63">
                  <c:v>1.3237476471905949</c:v>
                </c:pt>
                <c:pt idx="64">
                  <c:v>1.3241901484996661</c:v>
                </c:pt>
                <c:pt idx="65">
                  <c:v>1.3240325845290051</c:v>
                </c:pt>
                <c:pt idx="66">
                  <c:v>1.3257171602525091</c:v>
                </c:pt>
                <c:pt idx="67">
                  <c:v>1.3287515013978011</c:v>
                </c:pt>
                <c:pt idx="68">
                  <c:v>1.330976791923933</c:v>
                </c:pt>
                <c:pt idx="69">
                  <c:v>1.3332798400433721</c:v>
                </c:pt>
                <c:pt idx="70">
                  <c:v>1.333249765311302</c:v>
                </c:pt>
                <c:pt idx="71">
                  <c:v>1.3331999316781269</c:v>
                </c:pt>
                <c:pt idx="72">
                  <c:v>1.335102117721229</c:v>
                </c:pt>
                <c:pt idx="73">
                  <c:v>1.338220647997219</c:v>
                </c:pt>
                <c:pt idx="74">
                  <c:v>1.339387542140611</c:v>
                </c:pt>
                <c:pt idx="75">
                  <c:v>1.3428287614201591</c:v>
                </c:pt>
                <c:pt idx="76">
                  <c:v>1.3443858320787749</c:v>
                </c:pt>
                <c:pt idx="77">
                  <c:v>1.346246846115275</c:v>
                </c:pt>
                <c:pt idx="78">
                  <c:v>1.346918349999874</c:v>
                </c:pt>
                <c:pt idx="79">
                  <c:v>1.3498356309091011</c:v>
                </c:pt>
                <c:pt idx="80">
                  <c:v>1.353356989246933</c:v>
                </c:pt>
                <c:pt idx="81">
                  <c:v>1.3593363091340811</c:v>
                </c:pt>
                <c:pt idx="82">
                  <c:v>1.3613525749991899</c:v>
                </c:pt>
                <c:pt idx="83">
                  <c:v>1.3619075877870419</c:v>
                </c:pt>
                <c:pt idx="84">
                  <c:v>1.3616047711485011</c:v>
                </c:pt>
                <c:pt idx="85">
                  <c:v>1.36101550381531</c:v>
                </c:pt>
                <c:pt idx="86">
                  <c:v>1.360828850589288</c:v>
                </c:pt>
                <c:pt idx="87">
                  <c:v>1.3646645462058631</c:v>
                </c:pt>
                <c:pt idx="88">
                  <c:v>1.3661144920286761</c:v>
                </c:pt>
                <c:pt idx="89">
                  <c:v>1.3675543128674099</c:v>
                </c:pt>
                <c:pt idx="90">
                  <c:v>1.3690753427616691</c:v>
                </c:pt>
                <c:pt idx="91">
                  <c:v>1.369290174032032</c:v>
                </c:pt>
                <c:pt idx="92">
                  <c:v>1.3699987519268939</c:v>
                </c:pt>
                <c:pt idx="93">
                  <c:v>1.3699645292006839</c:v>
                </c:pt>
                <c:pt idx="94">
                  <c:v>1.368649074532688</c:v>
                </c:pt>
                <c:pt idx="95">
                  <c:v>1.3683969981133559</c:v>
                </c:pt>
                <c:pt idx="96">
                  <c:v>1.3682125909088461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848-4E15-AC9E-B881C57070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1725087"/>
        <c:axId val="1171721727"/>
      </c:lineChart>
      <c:catAx>
        <c:axId val="11717250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1727"/>
        <c:crosses val="autoZero"/>
        <c:auto val="1"/>
        <c:lblAlgn val="ctr"/>
        <c:lblOffset val="100"/>
        <c:tickMarkSkip val="4"/>
        <c:noMultiLvlLbl val="0"/>
      </c:catAx>
      <c:valAx>
        <c:axId val="1171721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5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[KCOR_analysis.xlsx]booster2 3 v 0!PivotTable6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KCOR(t)</a:t>
            </a:r>
            <a:r>
              <a:rPr lang="en-US" baseline="0"/>
              <a:t> for Dose 3 vs. 0 for 2022_47 fixed enrollment date. ASMR.</a:t>
            </a:r>
            <a:br>
              <a:rPr lang="en-US" baseline="0"/>
            </a:br>
            <a:r>
              <a:rPr lang="en-US" baseline="0"/>
              <a:t>This falsifies HVE. If there was HVE, this should be a mirror image.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'booster2 3 v 0'!$B$6</c:f>
              <c:strCache>
                <c:ptCount val="1"/>
                <c:pt idx="0">
                  <c:v>Sum of KCOR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'booster2 3 v 0'!$A$7:$A$104</c:f>
              <c:strCache>
                <c:ptCount val="97"/>
                <c:pt idx="0">
                  <c:v>12/5/2022</c:v>
                </c:pt>
                <c:pt idx="1">
                  <c:v>12/12/2022</c:v>
                </c:pt>
                <c:pt idx="2">
                  <c:v>12/19/2022</c:v>
                </c:pt>
                <c:pt idx="3">
                  <c:v>12/26/2022</c:v>
                </c:pt>
                <c:pt idx="4">
                  <c:v>1/2/2023</c:v>
                </c:pt>
                <c:pt idx="5">
                  <c:v>1/9/2023</c:v>
                </c:pt>
                <c:pt idx="6">
                  <c:v>1/16/2023</c:v>
                </c:pt>
                <c:pt idx="7">
                  <c:v>1/23/2023</c:v>
                </c:pt>
                <c:pt idx="8">
                  <c:v>1/30/2023</c:v>
                </c:pt>
                <c:pt idx="9">
                  <c:v>2/6/2023</c:v>
                </c:pt>
                <c:pt idx="10">
                  <c:v>2/13/2023</c:v>
                </c:pt>
                <c:pt idx="11">
                  <c:v>2/20/2023</c:v>
                </c:pt>
                <c:pt idx="12">
                  <c:v>2/27/2023</c:v>
                </c:pt>
                <c:pt idx="13">
                  <c:v>3/6/2023</c:v>
                </c:pt>
                <c:pt idx="14">
                  <c:v>3/13/2023</c:v>
                </c:pt>
                <c:pt idx="15">
                  <c:v>3/20/2023</c:v>
                </c:pt>
                <c:pt idx="16">
                  <c:v>3/27/2023</c:v>
                </c:pt>
                <c:pt idx="17">
                  <c:v>4/3/2023</c:v>
                </c:pt>
                <c:pt idx="18">
                  <c:v>4/10/2023</c:v>
                </c:pt>
                <c:pt idx="19">
                  <c:v>4/17/2023</c:v>
                </c:pt>
                <c:pt idx="20">
                  <c:v>4/24/2023</c:v>
                </c:pt>
                <c:pt idx="21">
                  <c:v>5/1/2023</c:v>
                </c:pt>
                <c:pt idx="22">
                  <c:v>5/8/2023</c:v>
                </c:pt>
                <c:pt idx="23">
                  <c:v>5/15/2023</c:v>
                </c:pt>
                <c:pt idx="24">
                  <c:v>5/22/2023</c:v>
                </c:pt>
                <c:pt idx="25">
                  <c:v>5/29/2023</c:v>
                </c:pt>
                <c:pt idx="26">
                  <c:v>6/5/2023</c:v>
                </c:pt>
                <c:pt idx="27">
                  <c:v>6/12/2023</c:v>
                </c:pt>
                <c:pt idx="28">
                  <c:v>6/19/2023</c:v>
                </c:pt>
                <c:pt idx="29">
                  <c:v>6/26/2023</c:v>
                </c:pt>
                <c:pt idx="30">
                  <c:v>7/3/2023</c:v>
                </c:pt>
                <c:pt idx="31">
                  <c:v>7/10/2023</c:v>
                </c:pt>
                <c:pt idx="32">
                  <c:v>7/17/2023</c:v>
                </c:pt>
                <c:pt idx="33">
                  <c:v>7/24/2023</c:v>
                </c:pt>
                <c:pt idx="34">
                  <c:v>7/31/2023</c:v>
                </c:pt>
                <c:pt idx="35">
                  <c:v>8/7/2023</c:v>
                </c:pt>
                <c:pt idx="36">
                  <c:v>8/14/2023</c:v>
                </c:pt>
                <c:pt idx="37">
                  <c:v>8/21/2023</c:v>
                </c:pt>
                <c:pt idx="38">
                  <c:v>8/28/2023</c:v>
                </c:pt>
                <c:pt idx="39">
                  <c:v>9/4/2023</c:v>
                </c:pt>
                <c:pt idx="40">
                  <c:v>9/11/2023</c:v>
                </c:pt>
                <c:pt idx="41">
                  <c:v>9/18/2023</c:v>
                </c:pt>
                <c:pt idx="42">
                  <c:v>9/25/2023</c:v>
                </c:pt>
                <c:pt idx="43">
                  <c:v>10/2/2023</c:v>
                </c:pt>
                <c:pt idx="44">
                  <c:v>10/9/2023</c:v>
                </c:pt>
                <c:pt idx="45">
                  <c:v>10/16/2023</c:v>
                </c:pt>
                <c:pt idx="46">
                  <c:v>10/23/2023</c:v>
                </c:pt>
                <c:pt idx="47">
                  <c:v>10/30/2023</c:v>
                </c:pt>
                <c:pt idx="48">
                  <c:v>11/6/2023</c:v>
                </c:pt>
                <c:pt idx="49">
                  <c:v>11/13/2023</c:v>
                </c:pt>
                <c:pt idx="50">
                  <c:v>11/20/2023</c:v>
                </c:pt>
                <c:pt idx="51">
                  <c:v>11/27/2023</c:v>
                </c:pt>
                <c:pt idx="52">
                  <c:v>12/4/2023</c:v>
                </c:pt>
                <c:pt idx="53">
                  <c:v>12/11/2023</c:v>
                </c:pt>
                <c:pt idx="54">
                  <c:v>12/18/2023</c:v>
                </c:pt>
                <c:pt idx="55">
                  <c:v>12/25/2023</c:v>
                </c:pt>
                <c:pt idx="56">
                  <c:v>1/1/2024</c:v>
                </c:pt>
                <c:pt idx="57">
                  <c:v>1/8/2024</c:v>
                </c:pt>
                <c:pt idx="58">
                  <c:v>1/15/2024</c:v>
                </c:pt>
                <c:pt idx="59">
                  <c:v>1/22/2024</c:v>
                </c:pt>
                <c:pt idx="60">
                  <c:v>1/29/2024</c:v>
                </c:pt>
                <c:pt idx="61">
                  <c:v>2/5/2024</c:v>
                </c:pt>
                <c:pt idx="62">
                  <c:v>2/12/2024</c:v>
                </c:pt>
                <c:pt idx="63">
                  <c:v>2/19/2024</c:v>
                </c:pt>
                <c:pt idx="64">
                  <c:v>2/26/2024</c:v>
                </c:pt>
                <c:pt idx="65">
                  <c:v>3/4/2024</c:v>
                </c:pt>
                <c:pt idx="66">
                  <c:v>3/11/2024</c:v>
                </c:pt>
                <c:pt idx="67">
                  <c:v>3/18/2024</c:v>
                </c:pt>
                <c:pt idx="68">
                  <c:v>3/25/2024</c:v>
                </c:pt>
                <c:pt idx="69">
                  <c:v>4/1/2024</c:v>
                </c:pt>
                <c:pt idx="70">
                  <c:v>4/8/2024</c:v>
                </c:pt>
                <c:pt idx="71">
                  <c:v>4/15/2024</c:v>
                </c:pt>
                <c:pt idx="72">
                  <c:v>4/22/2024</c:v>
                </c:pt>
                <c:pt idx="73">
                  <c:v>4/29/2024</c:v>
                </c:pt>
                <c:pt idx="74">
                  <c:v>5/6/2024</c:v>
                </c:pt>
                <c:pt idx="75">
                  <c:v>5/13/2024</c:v>
                </c:pt>
                <c:pt idx="76">
                  <c:v>5/20/2024</c:v>
                </c:pt>
                <c:pt idx="77">
                  <c:v>5/27/2024</c:v>
                </c:pt>
                <c:pt idx="78">
                  <c:v>6/3/2024</c:v>
                </c:pt>
                <c:pt idx="79">
                  <c:v>6/10/2024</c:v>
                </c:pt>
                <c:pt idx="80">
                  <c:v>6/17/2024</c:v>
                </c:pt>
                <c:pt idx="81">
                  <c:v>6/24/2024</c:v>
                </c:pt>
                <c:pt idx="82">
                  <c:v>7/1/2024</c:v>
                </c:pt>
                <c:pt idx="83">
                  <c:v>7/8/2024</c:v>
                </c:pt>
                <c:pt idx="84">
                  <c:v>7/15/2024</c:v>
                </c:pt>
                <c:pt idx="85">
                  <c:v>7/22/2024</c:v>
                </c:pt>
                <c:pt idx="86">
                  <c:v>7/29/2024</c:v>
                </c:pt>
                <c:pt idx="87">
                  <c:v>8/5/2024</c:v>
                </c:pt>
                <c:pt idx="88">
                  <c:v>8/12/2024</c:v>
                </c:pt>
                <c:pt idx="89">
                  <c:v>8/19/2024</c:v>
                </c:pt>
                <c:pt idx="90">
                  <c:v>8/26/2024</c:v>
                </c:pt>
                <c:pt idx="91">
                  <c:v>9/2/2024</c:v>
                </c:pt>
                <c:pt idx="92">
                  <c:v>9/9/2024</c:v>
                </c:pt>
                <c:pt idx="93">
                  <c:v>9/16/2024</c:v>
                </c:pt>
                <c:pt idx="94">
                  <c:v>9/23/2024</c:v>
                </c:pt>
                <c:pt idx="95">
                  <c:v>9/30/2024</c:v>
                </c:pt>
                <c:pt idx="96">
                  <c:v>10/7/2024</c:v>
                </c:pt>
              </c:strCache>
            </c:strRef>
          </c:cat>
          <c:val>
            <c:numRef>
              <c:f>'booster2 3 v 0'!$B$7:$B$104</c:f>
              <c:numCache>
                <c:formatCode>General</c:formatCode>
                <c:ptCount val="97"/>
                <c:pt idx="0">
                  <c:v>0.97402003590221409</c:v>
                </c:pt>
                <c:pt idx="1">
                  <c:v>1.043892235599102</c:v>
                </c:pt>
                <c:pt idx="2">
                  <c:v>1.040937462000959</c:v>
                </c:pt>
                <c:pt idx="3">
                  <c:v>1</c:v>
                </c:pt>
                <c:pt idx="4">
                  <c:v>1.0172650861568151</c:v>
                </c:pt>
                <c:pt idx="5">
                  <c:v>1.0219523830897781</c:v>
                </c:pt>
                <c:pt idx="6">
                  <c:v>1.0237128556190089</c:v>
                </c:pt>
                <c:pt idx="7">
                  <c:v>1.033940454739777</c:v>
                </c:pt>
                <c:pt idx="8">
                  <c:v>1.032636997561668</c:v>
                </c:pt>
                <c:pt idx="9">
                  <c:v>1.0357162316394</c:v>
                </c:pt>
                <c:pt idx="10">
                  <c:v>1.038317374306972</c:v>
                </c:pt>
                <c:pt idx="11">
                  <c:v>1.0445698501162579</c:v>
                </c:pt>
                <c:pt idx="12">
                  <c:v>1.043080528418862</c:v>
                </c:pt>
                <c:pt idx="13">
                  <c:v>1.049245182736865</c:v>
                </c:pt>
                <c:pt idx="14">
                  <c:v>1.0473621708151339</c:v>
                </c:pt>
                <c:pt idx="15">
                  <c:v>1.0494249172276191</c:v>
                </c:pt>
                <c:pt idx="16">
                  <c:v>1.0469355897463699</c:v>
                </c:pt>
                <c:pt idx="17">
                  <c:v>1.043187289065111</c:v>
                </c:pt>
                <c:pt idx="18">
                  <c:v>1.050786946755254</c:v>
                </c:pt>
                <c:pt idx="19">
                  <c:v>1.05541127440298</c:v>
                </c:pt>
                <c:pt idx="20">
                  <c:v>1.0575435634181469</c:v>
                </c:pt>
                <c:pt idx="21">
                  <c:v>1.059286258321656</c:v>
                </c:pt>
                <c:pt idx="22">
                  <c:v>1.067273019305599</c:v>
                </c:pt>
                <c:pt idx="23">
                  <c:v>1.0685863438477281</c:v>
                </c:pt>
                <c:pt idx="24">
                  <c:v>1.0714805875628981</c:v>
                </c:pt>
                <c:pt idx="25">
                  <c:v>1.0711721404124059</c:v>
                </c:pt>
                <c:pt idx="26">
                  <c:v>1.072302618145073</c:v>
                </c:pt>
                <c:pt idx="27">
                  <c:v>1.074678093808936</c:v>
                </c:pt>
                <c:pt idx="28">
                  <c:v>1.076191046646237</c:v>
                </c:pt>
                <c:pt idx="29">
                  <c:v>1.0767433763136141</c:v>
                </c:pt>
                <c:pt idx="30">
                  <c:v>1.077986855979943</c:v>
                </c:pt>
                <c:pt idx="31">
                  <c:v>1.078356063600507</c:v>
                </c:pt>
                <c:pt idx="32">
                  <c:v>1.0804177970555739</c:v>
                </c:pt>
                <c:pt idx="33">
                  <c:v>1.082100527286145</c:v>
                </c:pt>
                <c:pt idx="34">
                  <c:v>1.084740688495031</c:v>
                </c:pt>
                <c:pt idx="35">
                  <c:v>1.0854203860447571</c:v>
                </c:pt>
                <c:pt idx="36">
                  <c:v>1.081761898400915</c:v>
                </c:pt>
                <c:pt idx="37">
                  <c:v>1.0841918811733691</c:v>
                </c:pt>
                <c:pt idx="38">
                  <c:v>1.088515301342007</c:v>
                </c:pt>
                <c:pt idx="39">
                  <c:v>1.089749184539949</c:v>
                </c:pt>
                <c:pt idx="40">
                  <c:v>1.090909239437106</c:v>
                </c:pt>
                <c:pt idx="41">
                  <c:v>1.091401466030741</c:v>
                </c:pt>
                <c:pt idx="42">
                  <c:v>1.091275446126752</c:v>
                </c:pt>
                <c:pt idx="43">
                  <c:v>1.088330443125888</c:v>
                </c:pt>
                <c:pt idx="44">
                  <c:v>1.091586169200137</c:v>
                </c:pt>
                <c:pt idx="45">
                  <c:v>1.0906778766775129</c:v>
                </c:pt>
                <c:pt idx="46">
                  <c:v>1.0926236981628681</c:v>
                </c:pt>
                <c:pt idx="47">
                  <c:v>1.092552907945411</c:v>
                </c:pt>
                <c:pt idx="48">
                  <c:v>1.0907213796735811</c:v>
                </c:pt>
                <c:pt idx="49">
                  <c:v>1.0894346601459071</c:v>
                </c:pt>
                <c:pt idx="50">
                  <c:v>1.0900569819184669</c:v>
                </c:pt>
                <c:pt idx="51">
                  <c:v>1.090015428154451</c:v>
                </c:pt>
                <c:pt idx="52">
                  <c:v>1.0876598711349319</c:v>
                </c:pt>
                <c:pt idx="53">
                  <c:v>1.0886818188799969</c:v>
                </c:pt>
                <c:pt idx="54">
                  <c:v>1.0841974454056129</c:v>
                </c:pt>
                <c:pt idx="55">
                  <c:v>1.0818360582684809</c:v>
                </c:pt>
                <c:pt idx="56">
                  <c:v>1.0778377038753091</c:v>
                </c:pt>
                <c:pt idx="57">
                  <c:v>1.078612806194903</c:v>
                </c:pt>
                <c:pt idx="58">
                  <c:v>1.077885115413503</c:v>
                </c:pt>
                <c:pt idx="59">
                  <c:v>1.0782490613807141</c:v>
                </c:pt>
                <c:pt idx="60">
                  <c:v>1.079770372843889</c:v>
                </c:pt>
                <c:pt idx="61">
                  <c:v>1.0811305274243139</c:v>
                </c:pt>
                <c:pt idx="62">
                  <c:v>1.0823309905165961</c:v>
                </c:pt>
                <c:pt idx="63">
                  <c:v>1.0838110596770409</c:v>
                </c:pt>
                <c:pt idx="64">
                  <c:v>1.0842765030828061</c:v>
                </c:pt>
                <c:pt idx="65">
                  <c:v>1.083810337066424</c:v>
                </c:pt>
                <c:pt idx="66">
                  <c:v>1.082960227329802</c:v>
                </c:pt>
                <c:pt idx="67">
                  <c:v>1.0838334794361419</c:v>
                </c:pt>
                <c:pt idx="68">
                  <c:v>1.0846249898361751</c:v>
                </c:pt>
                <c:pt idx="69">
                  <c:v>1.087437809074453</c:v>
                </c:pt>
                <c:pt idx="70">
                  <c:v>1.086539693934983</c:v>
                </c:pt>
                <c:pt idx="71">
                  <c:v>1.0862299792658341</c:v>
                </c:pt>
                <c:pt idx="72">
                  <c:v>1.087446390827669</c:v>
                </c:pt>
                <c:pt idx="73">
                  <c:v>1.0888426576336101</c:v>
                </c:pt>
                <c:pt idx="74">
                  <c:v>1.090178153124659</c:v>
                </c:pt>
                <c:pt idx="75">
                  <c:v>1.091539946354261</c:v>
                </c:pt>
                <c:pt idx="76">
                  <c:v>1.092613067635982</c:v>
                </c:pt>
                <c:pt idx="77">
                  <c:v>1.0930425829741051</c:v>
                </c:pt>
                <c:pt idx="78">
                  <c:v>1.0933697455093481</c:v>
                </c:pt>
                <c:pt idx="79">
                  <c:v>1.0964465030733559</c:v>
                </c:pt>
                <c:pt idx="80">
                  <c:v>1.0967576133704831</c:v>
                </c:pt>
                <c:pt idx="81">
                  <c:v>1.099369295015157</c:v>
                </c:pt>
                <c:pt idx="82">
                  <c:v>1.0989016417144459</c:v>
                </c:pt>
                <c:pt idx="83">
                  <c:v>1.0987118101549109</c:v>
                </c:pt>
                <c:pt idx="84">
                  <c:v>1.09888528579975</c:v>
                </c:pt>
                <c:pt idx="85">
                  <c:v>1.100087354691816</c:v>
                </c:pt>
                <c:pt idx="86">
                  <c:v>1.0998146842643099</c:v>
                </c:pt>
                <c:pt idx="87">
                  <c:v>1.1013537810478651</c:v>
                </c:pt>
                <c:pt idx="88">
                  <c:v>1.101607268429869</c:v>
                </c:pt>
                <c:pt idx="89">
                  <c:v>1.102920106359391</c:v>
                </c:pt>
                <c:pt idx="90">
                  <c:v>1.1028800917056381</c:v>
                </c:pt>
                <c:pt idx="91">
                  <c:v>1.102249116749511</c:v>
                </c:pt>
                <c:pt idx="92">
                  <c:v>1.102873842604577</c:v>
                </c:pt>
                <c:pt idx="93">
                  <c:v>1.103310990735257</c:v>
                </c:pt>
                <c:pt idx="94">
                  <c:v>1.10287730131436</c:v>
                </c:pt>
                <c:pt idx="95">
                  <c:v>1.1026552709151261</c:v>
                </c:pt>
                <c:pt idx="96">
                  <c:v>1.102501774540346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47F-48FE-A338-6BB6D2F5B7BC}"/>
            </c:ext>
          </c:extLst>
        </c:ser>
        <c:ser>
          <c:idx val="1"/>
          <c:order val="1"/>
          <c:tx>
            <c:strRef>
              <c:f>'booster2 3 v 0'!$C$6</c:f>
              <c:strCache>
                <c:ptCount val="1"/>
                <c:pt idx="0">
                  <c:v>Sum of CI_lower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'booster2 3 v 0'!$A$7:$A$104</c:f>
              <c:strCache>
                <c:ptCount val="97"/>
                <c:pt idx="0">
                  <c:v>12/5/2022</c:v>
                </c:pt>
                <c:pt idx="1">
                  <c:v>12/12/2022</c:v>
                </c:pt>
                <c:pt idx="2">
                  <c:v>12/19/2022</c:v>
                </c:pt>
                <c:pt idx="3">
                  <c:v>12/26/2022</c:v>
                </c:pt>
                <c:pt idx="4">
                  <c:v>1/2/2023</c:v>
                </c:pt>
                <c:pt idx="5">
                  <c:v>1/9/2023</c:v>
                </c:pt>
                <c:pt idx="6">
                  <c:v>1/16/2023</c:v>
                </c:pt>
                <c:pt idx="7">
                  <c:v>1/23/2023</c:v>
                </c:pt>
                <c:pt idx="8">
                  <c:v>1/30/2023</c:v>
                </c:pt>
                <c:pt idx="9">
                  <c:v>2/6/2023</c:v>
                </c:pt>
                <c:pt idx="10">
                  <c:v>2/13/2023</c:v>
                </c:pt>
                <c:pt idx="11">
                  <c:v>2/20/2023</c:v>
                </c:pt>
                <c:pt idx="12">
                  <c:v>2/27/2023</c:v>
                </c:pt>
                <c:pt idx="13">
                  <c:v>3/6/2023</c:v>
                </c:pt>
                <c:pt idx="14">
                  <c:v>3/13/2023</c:v>
                </c:pt>
                <c:pt idx="15">
                  <c:v>3/20/2023</c:v>
                </c:pt>
                <c:pt idx="16">
                  <c:v>3/27/2023</c:v>
                </c:pt>
                <c:pt idx="17">
                  <c:v>4/3/2023</c:v>
                </c:pt>
                <c:pt idx="18">
                  <c:v>4/10/2023</c:v>
                </c:pt>
                <c:pt idx="19">
                  <c:v>4/17/2023</c:v>
                </c:pt>
                <c:pt idx="20">
                  <c:v>4/24/2023</c:v>
                </c:pt>
                <c:pt idx="21">
                  <c:v>5/1/2023</c:v>
                </c:pt>
                <c:pt idx="22">
                  <c:v>5/8/2023</c:v>
                </c:pt>
                <c:pt idx="23">
                  <c:v>5/15/2023</c:v>
                </c:pt>
                <c:pt idx="24">
                  <c:v>5/22/2023</c:v>
                </c:pt>
                <c:pt idx="25">
                  <c:v>5/29/2023</c:v>
                </c:pt>
                <c:pt idx="26">
                  <c:v>6/5/2023</c:v>
                </c:pt>
                <c:pt idx="27">
                  <c:v>6/12/2023</c:v>
                </c:pt>
                <c:pt idx="28">
                  <c:v>6/19/2023</c:v>
                </c:pt>
                <c:pt idx="29">
                  <c:v>6/26/2023</c:v>
                </c:pt>
                <c:pt idx="30">
                  <c:v>7/3/2023</c:v>
                </c:pt>
                <c:pt idx="31">
                  <c:v>7/10/2023</c:v>
                </c:pt>
                <c:pt idx="32">
                  <c:v>7/17/2023</c:v>
                </c:pt>
                <c:pt idx="33">
                  <c:v>7/24/2023</c:v>
                </c:pt>
                <c:pt idx="34">
                  <c:v>7/31/2023</c:v>
                </c:pt>
                <c:pt idx="35">
                  <c:v>8/7/2023</c:v>
                </c:pt>
                <c:pt idx="36">
                  <c:v>8/14/2023</c:v>
                </c:pt>
                <c:pt idx="37">
                  <c:v>8/21/2023</c:v>
                </c:pt>
                <c:pt idx="38">
                  <c:v>8/28/2023</c:v>
                </c:pt>
                <c:pt idx="39">
                  <c:v>9/4/2023</c:v>
                </c:pt>
                <c:pt idx="40">
                  <c:v>9/11/2023</c:v>
                </c:pt>
                <c:pt idx="41">
                  <c:v>9/18/2023</c:v>
                </c:pt>
                <c:pt idx="42">
                  <c:v>9/25/2023</c:v>
                </c:pt>
                <c:pt idx="43">
                  <c:v>10/2/2023</c:v>
                </c:pt>
                <c:pt idx="44">
                  <c:v>10/9/2023</c:v>
                </c:pt>
                <c:pt idx="45">
                  <c:v>10/16/2023</c:v>
                </c:pt>
                <c:pt idx="46">
                  <c:v>10/23/2023</c:v>
                </c:pt>
                <c:pt idx="47">
                  <c:v>10/30/2023</c:v>
                </c:pt>
                <c:pt idx="48">
                  <c:v>11/6/2023</c:v>
                </c:pt>
                <c:pt idx="49">
                  <c:v>11/13/2023</c:v>
                </c:pt>
                <c:pt idx="50">
                  <c:v>11/20/2023</c:v>
                </c:pt>
                <c:pt idx="51">
                  <c:v>11/27/2023</c:v>
                </c:pt>
                <c:pt idx="52">
                  <c:v>12/4/2023</c:v>
                </c:pt>
                <c:pt idx="53">
                  <c:v>12/11/2023</c:v>
                </c:pt>
                <c:pt idx="54">
                  <c:v>12/18/2023</c:v>
                </c:pt>
                <c:pt idx="55">
                  <c:v>12/25/2023</c:v>
                </c:pt>
                <c:pt idx="56">
                  <c:v>1/1/2024</c:v>
                </c:pt>
                <c:pt idx="57">
                  <c:v>1/8/2024</c:v>
                </c:pt>
                <c:pt idx="58">
                  <c:v>1/15/2024</c:v>
                </c:pt>
                <c:pt idx="59">
                  <c:v>1/22/2024</c:v>
                </c:pt>
                <c:pt idx="60">
                  <c:v>1/29/2024</c:v>
                </c:pt>
                <c:pt idx="61">
                  <c:v>2/5/2024</c:v>
                </c:pt>
                <c:pt idx="62">
                  <c:v>2/12/2024</c:v>
                </c:pt>
                <c:pt idx="63">
                  <c:v>2/19/2024</c:v>
                </c:pt>
                <c:pt idx="64">
                  <c:v>2/26/2024</c:v>
                </c:pt>
                <c:pt idx="65">
                  <c:v>3/4/2024</c:v>
                </c:pt>
                <c:pt idx="66">
                  <c:v>3/11/2024</c:v>
                </c:pt>
                <c:pt idx="67">
                  <c:v>3/18/2024</c:v>
                </c:pt>
                <c:pt idx="68">
                  <c:v>3/25/2024</c:v>
                </c:pt>
                <c:pt idx="69">
                  <c:v>4/1/2024</c:v>
                </c:pt>
                <c:pt idx="70">
                  <c:v>4/8/2024</c:v>
                </c:pt>
                <c:pt idx="71">
                  <c:v>4/15/2024</c:v>
                </c:pt>
                <c:pt idx="72">
                  <c:v>4/22/2024</c:v>
                </c:pt>
                <c:pt idx="73">
                  <c:v>4/29/2024</c:v>
                </c:pt>
                <c:pt idx="74">
                  <c:v>5/6/2024</c:v>
                </c:pt>
                <c:pt idx="75">
                  <c:v>5/13/2024</c:v>
                </c:pt>
                <c:pt idx="76">
                  <c:v>5/20/2024</c:v>
                </c:pt>
                <c:pt idx="77">
                  <c:v>5/27/2024</c:v>
                </c:pt>
                <c:pt idx="78">
                  <c:v>6/3/2024</c:v>
                </c:pt>
                <c:pt idx="79">
                  <c:v>6/10/2024</c:v>
                </c:pt>
                <c:pt idx="80">
                  <c:v>6/17/2024</c:v>
                </c:pt>
                <c:pt idx="81">
                  <c:v>6/24/2024</c:v>
                </c:pt>
                <c:pt idx="82">
                  <c:v>7/1/2024</c:v>
                </c:pt>
                <c:pt idx="83">
                  <c:v>7/8/2024</c:v>
                </c:pt>
                <c:pt idx="84">
                  <c:v>7/15/2024</c:v>
                </c:pt>
                <c:pt idx="85">
                  <c:v>7/22/2024</c:v>
                </c:pt>
                <c:pt idx="86">
                  <c:v>7/29/2024</c:v>
                </c:pt>
                <c:pt idx="87">
                  <c:v>8/5/2024</c:v>
                </c:pt>
                <c:pt idx="88">
                  <c:v>8/12/2024</c:v>
                </c:pt>
                <c:pt idx="89">
                  <c:v>8/19/2024</c:v>
                </c:pt>
                <c:pt idx="90">
                  <c:v>8/26/2024</c:v>
                </c:pt>
                <c:pt idx="91">
                  <c:v>9/2/2024</c:v>
                </c:pt>
                <c:pt idx="92">
                  <c:v>9/9/2024</c:v>
                </c:pt>
                <c:pt idx="93">
                  <c:v>9/16/2024</c:v>
                </c:pt>
                <c:pt idx="94">
                  <c:v>9/23/2024</c:v>
                </c:pt>
                <c:pt idx="95">
                  <c:v>9/30/2024</c:v>
                </c:pt>
                <c:pt idx="96">
                  <c:v>10/7/2024</c:v>
                </c:pt>
              </c:strCache>
            </c:strRef>
          </c:cat>
          <c:val>
            <c:numRef>
              <c:f>'booster2 3 v 0'!$C$7:$C$104</c:f>
              <c:numCache>
                <c:formatCode>General</c:formatCode>
                <c:ptCount val="97"/>
                <c:pt idx="4">
                  <c:v>0.91127879268451295</c:v>
                </c:pt>
                <c:pt idx="5">
                  <c:v>0.94418493791805236</c:v>
                </c:pt>
                <c:pt idx="6">
                  <c:v>0.9587489292570357</c:v>
                </c:pt>
                <c:pt idx="7">
                  <c:v>0.97585849406210678</c:v>
                </c:pt>
                <c:pt idx="8">
                  <c:v>0.980347287038561</c:v>
                </c:pt>
                <c:pt idx="9">
                  <c:v>0.98734541060105474</c:v>
                </c:pt>
                <c:pt idx="10">
                  <c:v>0.99324221657754763</c:v>
                </c:pt>
                <c:pt idx="11">
                  <c:v>1.0019269480683539</c:v>
                </c:pt>
                <c:pt idx="12">
                  <c:v>1.0027754076439941</c:v>
                </c:pt>
                <c:pt idx="13">
                  <c:v>1.010720158082923</c:v>
                </c:pt>
                <c:pt idx="14">
                  <c:v>1.0105591189020831</c:v>
                </c:pt>
                <c:pt idx="15">
                  <c:v>1.0139492243723129</c:v>
                </c:pt>
                <c:pt idx="16">
                  <c:v>1.012833050213432</c:v>
                </c:pt>
                <c:pt idx="17">
                  <c:v>1.010327479133303</c:v>
                </c:pt>
                <c:pt idx="18">
                  <c:v>1.018721002746352</c:v>
                </c:pt>
                <c:pt idx="19">
                  <c:v>1.024061663572762</c:v>
                </c:pt>
                <c:pt idx="20">
                  <c:v>1.0269380685896179</c:v>
                </c:pt>
                <c:pt idx="21">
                  <c:v>1.0294094141967109</c:v>
                </c:pt>
                <c:pt idx="22">
                  <c:v>1.037808875789425</c:v>
                </c:pt>
                <c:pt idx="23">
                  <c:v>1.039721097293659</c:v>
                </c:pt>
                <c:pt idx="24">
                  <c:v>1.043133751460807</c:v>
                </c:pt>
                <c:pt idx="25">
                  <c:v>1.0433403844938409</c:v>
                </c:pt>
                <c:pt idx="26">
                  <c:v>1.044999859855742</c:v>
                </c:pt>
                <c:pt idx="27">
                  <c:v>1.0477885970815799</c:v>
                </c:pt>
                <c:pt idx="28">
                  <c:v>1.0497607361721379</c:v>
                </c:pt>
                <c:pt idx="29">
                  <c:v>1.0507276314260541</c:v>
                </c:pt>
                <c:pt idx="30">
                  <c:v>1.052388729475082</c:v>
                </c:pt>
                <c:pt idx="31">
                  <c:v>1.0531744345941461</c:v>
                </c:pt>
                <c:pt idx="32">
                  <c:v>1.0555652684213619</c:v>
                </c:pt>
                <c:pt idx="33">
                  <c:v>1.0575580674349949</c:v>
                </c:pt>
                <c:pt idx="34">
                  <c:v>1.060468858714289</c:v>
                </c:pt>
                <c:pt idx="35">
                  <c:v>1.0614824163112859</c:v>
                </c:pt>
                <c:pt idx="36">
                  <c:v>1.0582867979284869</c:v>
                </c:pt>
                <c:pt idx="37">
                  <c:v>1.0610034575437599</c:v>
                </c:pt>
                <c:pt idx="38">
                  <c:v>1.065509887653318</c:v>
                </c:pt>
                <c:pt idx="39">
                  <c:v>1.066991311883164</c:v>
                </c:pt>
                <c:pt idx="40">
                  <c:v>1.068398554381319</c:v>
                </c:pt>
                <c:pt idx="41">
                  <c:v>1.069171107377439</c:v>
                </c:pt>
                <c:pt idx="42">
                  <c:v>1.0693306144709049</c:v>
                </c:pt>
                <c:pt idx="43">
                  <c:v>1.066719924826588</c:v>
                </c:pt>
                <c:pt idx="44">
                  <c:v>1.0701733578383501</c:v>
                </c:pt>
                <c:pt idx="45">
                  <c:v>1.0695546396685609</c:v>
                </c:pt>
                <c:pt idx="46">
                  <c:v>1.0717078163667211</c:v>
                </c:pt>
                <c:pt idx="47">
                  <c:v>1.071878814982782</c:v>
                </c:pt>
                <c:pt idx="48">
                  <c:v>1.0703238726411251</c:v>
                </c:pt>
                <c:pt idx="49">
                  <c:v>1.069314840541884</c:v>
                </c:pt>
                <c:pt idx="50">
                  <c:v>1.070152684871468</c:v>
                </c:pt>
                <c:pt idx="51">
                  <c:v>1.0703469401605199</c:v>
                </c:pt>
                <c:pt idx="52">
                  <c:v>1.0682796963122909</c:v>
                </c:pt>
                <c:pt idx="53">
                  <c:v>1.069501418858509</c:v>
                </c:pt>
                <c:pt idx="54">
                  <c:v>1.0653298651503169</c:v>
                </c:pt>
                <c:pt idx="55">
                  <c:v>1.0632362115106919</c:v>
                </c:pt>
                <c:pt idx="56">
                  <c:v>1.059513566491431</c:v>
                </c:pt>
                <c:pt idx="57">
                  <c:v>1.060452047459856</c:v>
                </c:pt>
                <c:pt idx="58">
                  <c:v>1.059916658177116</c:v>
                </c:pt>
                <c:pt idx="59">
                  <c:v>1.060451994910345</c:v>
                </c:pt>
                <c:pt idx="60">
                  <c:v>1.062117837156036</c:v>
                </c:pt>
                <c:pt idx="61">
                  <c:v>1.0636362024933279</c:v>
                </c:pt>
                <c:pt idx="62">
                  <c:v>1.06497168305447</c:v>
                </c:pt>
                <c:pt idx="63">
                  <c:v>1.0665707052329589</c:v>
                </c:pt>
                <c:pt idx="64">
                  <c:v>1.067162191636523</c:v>
                </c:pt>
                <c:pt idx="65">
                  <c:v>1.066829199437562</c:v>
                </c:pt>
                <c:pt idx="66">
                  <c:v>1.0661168880101459</c:v>
                </c:pt>
                <c:pt idx="67">
                  <c:v>1.0670885538424431</c:v>
                </c:pt>
                <c:pt idx="68">
                  <c:v>1.0679874021452229</c:v>
                </c:pt>
                <c:pt idx="69">
                  <c:v>1.070871066368156</c:v>
                </c:pt>
                <c:pt idx="70">
                  <c:v>1.070096944119828</c:v>
                </c:pt>
                <c:pt idx="71">
                  <c:v>1.069905340953659</c:v>
                </c:pt>
                <c:pt idx="72">
                  <c:v>1.0711990885405469</c:v>
                </c:pt>
                <c:pt idx="73">
                  <c:v>1.0726741080403721</c:v>
                </c:pt>
                <c:pt idx="74">
                  <c:v>1.07408559978369</c:v>
                </c:pt>
                <c:pt idx="75">
                  <c:v>1.0755221287097041</c:v>
                </c:pt>
                <c:pt idx="76">
                  <c:v>1.0766786042159351</c:v>
                </c:pt>
                <c:pt idx="77">
                  <c:v>1.077196150377171</c:v>
                </c:pt>
                <c:pt idx="78">
                  <c:v>1.077612753760659</c:v>
                </c:pt>
                <c:pt idx="79">
                  <c:v>1.080724400330737</c:v>
                </c:pt>
                <c:pt idx="80">
                  <c:v>1.0811235609351779</c:v>
                </c:pt>
                <c:pt idx="81">
                  <c:v>1.0837781061413789</c:v>
                </c:pt>
                <c:pt idx="82">
                  <c:v>1.083391801257062</c:v>
                </c:pt>
                <c:pt idx="83">
                  <c:v>1.08329156643531</c:v>
                </c:pt>
                <c:pt idx="84">
                  <c:v>1.0835394132578879</c:v>
                </c:pt>
                <c:pt idx="85">
                  <c:v>1.084800593672387</c:v>
                </c:pt>
                <c:pt idx="86">
                  <c:v>1.084607722266159</c:v>
                </c:pt>
                <c:pt idx="87">
                  <c:v>1.086194001579057</c:v>
                </c:pt>
                <c:pt idx="88">
                  <c:v>1.086509364994541</c:v>
                </c:pt>
                <c:pt idx="89">
                  <c:v>1.0878643001159429</c:v>
                </c:pt>
                <c:pt idx="90">
                  <c:v>1.087881556931614</c:v>
                </c:pt>
                <c:pt idx="91">
                  <c:v>1.0872976149255089</c:v>
                </c:pt>
                <c:pt idx="92">
                  <c:v>1.087951889984591</c:v>
                </c:pt>
                <c:pt idx="93">
                  <c:v>1.0884124792303289</c:v>
                </c:pt>
                <c:pt idx="94">
                  <c:v>1.08801469761203</c:v>
                </c:pt>
                <c:pt idx="95">
                  <c:v>1.087806985845619</c:v>
                </c:pt>
                <c:pt idx="96">
                  <c:v>1.087657965720598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47F-48FE-A338-6BB6D2F5B7BC}"/>
            </c:ext>
          </c:extLst>
        </c:ser>
        <c:ser>
          <c:idx val="2"/>
          <c:order val="2"/>
          <c:tx>
            <c:strRef>
              <c:f>'booster2 3 v 0'!$D$6</c:f>
              <c:strCache>
                <c:ptCount val="1"/>
                <c:pt idx="0">
                  <c:v>Sum of CI_upper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'booster2 3 v 0'!$A$7:$A$104</c:f>
              <c:strCache>
                <c:ptCount val="97"/>
                <c:pt idx="0">
                  <c:v>12/5/2022</c:v>
                </c:pt>
                <c:pt idx="1">
                  <c:v>12/12/2022</c:v>
                </c:pt>
                <c:pt idx="2">
                  <c:v>12/19/2022</c:v>
                </c:pt>
                <c:pt idx="3">
                  <c:v>12/26/2022</c:v>
                </c:pt>
                <c:pt idx="4">
                  <c:v>1/2/2023</c:v>
                </c:pt>
                <c:pt idx="5">
                  <c:v>1/9/2023</c:v>
                </c:pt>
                <c:pt idx="6">
                  <c:v>1/16/2023</c:v>
                </c:pt>
                <c:pt idx="7">
                  <c:v>1/23/2023</c:v>
                </c:pt>
                <c:pt idx="8">
                  <c:v>1/30/2023</c:v>
                </c:pt>
                <c:pt idx="9">
                  <c:v>2/6/2023</c:v>
                </c:pt>
                <c:pt idx="10">
                  <c:v>2/13/2023</c:v>
                </c:pt>
                <c:pt idx="11">
                  <c:v>2/20/2023</c:v>
                </c:pt>
                <c:pt idx="12">
                  <c:v>2/27/2023</c:v>
                </c:pt>
                <c:pt idx="13">
                  <c:v>3/6/2023</c:v>
                </c:pt>
                <c:pt idx="14">
                  <c:v>3/13/2023</c:v>
                </c:pt>
                <c:pt idx="15">
                  <c:v>3/20/2023</c:v>
                </c:pt>
                <c:pt idx="16">
                  <c:v>3/27/2023</c:v>
                </c:pt>
                <c:pt idx="17">
                  <c:v>4/3/2023</c:v>
                </c:pt>
                <c:pt idx="18">
                  <c:v>4/10/2023</c:v>
                </c:pt>
                <c:pt idx="19">
                  <c:v>4/17/2023</c:v>
                </c:pt>
                <c:pt idx="20">
                  <c:v>4/24/2023</c:v>
                </c:pt>
                <c:pt idx="21">
                  <c:v>5/1/2023</c:v>
                </c:pt>
                <c:pt idx="22">
                  <c:v>5/8/2023</c:v>
                </c:pt>
                <c:pt idx="23">
                  <c:v>5/15/2023</c:v>
                </c:pt>
                <c:pt idx="24">
                  <c:v>5/22/2023</c:v>
                </c:pt>
                <c:pt idx="25">
                  <c:v>5/29/2023</c:v>
                </c:pt>
                <c:pt idx="26">
                  <c:v>6/5/2023</c:v>
                </c:pt>
                <c:pt idx="27">
                  <c:v>6/12/2023</c:v>
                </c:pt>
                <c:pt idx="28">
                  <c:v>6/19/2023</c:v>
                </c:pt>
                <c:pt idx="29">
                  <c:v>6/26/2023</c:v>
                </c:pt>
                <c:pt idx="30">
                  <c:v>7/3/2023</c:v>
                </c:pt>
                <c:pt idx="31">
                  <c:v>7/10/2023</c:v>
                </c:pt>
                <c:pt idx="32">
                  <c:v>7/17/2023</c:v>
                </c:pt>
                <c:pt idx="33">
                  <c:v>7/24/2023</c:v>
                </c:pt>
                <c:pt idx="34">
                  <c:v>7/31/2023</c:v>
                </c:pt>
                <c:pt idx="35">
                  <c:v>8/7/2023</c:v>
                </c:pt>
                <c:pt idx="36">
                  <c:v>8/14/2023</c:v>
                </c:pt>
                <c:pt idx="37">
                  <c:v>8/21/2023</c:v>
                </c:pt>
                <c:pt idx="38">
                  <c:v>8/28/2023</c:v>
                </c:pt>
                <c:pt idx="39">
                  <c:v>9/4/2023</c:v>
                </c:pt>
                <c:pt idx="40">
                  <c:v>9/11/2023</c:v>
                </c:pt>
                <c:pt idx="41">
                  <c:v>9/18/2023</c:v>
                </c:pt>
                <c:pt idx="42">
                  <c:v>9/25/2023</c:v>
                </c:pt>
                <c:pt idx="43">
                  <c:v>10/2/2023</c:v>
                </c:pt>
                <c:pt idx="44">
                  <c:v>10/9/2023</c:v>
                </c:pt>
                <c:pt idx="45">
                  <c:v>10/16/2023</c:v>
                </c:pt>
                <c:pt idx="46">
                  <c:v>10/23/2023</c:v>
                </c:pt>
                <c:pt idx="47">
                  <c:v>10/30/2023</c:v>
                </c:pt>
                <c:pt idx="48">
                  <c:v>11/6/2023</c:v>
                </c:pt>
                <c:pt idx="49">
                  <c:v>11/13/2023</c:v>
                </c:pt>
                <c:pt idx="50">
                  <c:v>11/20/2023</c:v>
                </c:pt>
                <c:pt idx="51">
                  <c:v>11/27/2023</c:v>
                </c:pt>
                <c:pt idx="52">
                  <c:v>12/4/2023</c:v>
                </c:pt>
                <c:pt idx="53">
                  <c:v>12/11/2023</c:v>
                </c:pt>
                <c:pt idx="54">
                  <c:v>12/18/2023</c:v>
                </c:pt>
                <c:pt idx="55">
                  <c:v>12/25/2023</c:v>
                </c:pt>
                <c:pt idx="56">
                  <c:v>1/1/2024</c:v>
                </c:pt>
                <c:pt idx="57">
                  <c:v>1/8/2024</c:v>
                </c:pt>
                <c:pt idx="58">
                  <c:v>1/15/2024</c:v>
                </c:pt>
                <c:pt idx="59">
                  <c:v>1/22/2024</c:v>
                </c:pt>
                <c:pt idx="60">
                  <c:v>1/29/2024</c:v>
                </c:pt>
                <c:pt idx="61">
                  <c:v>2/5/2024</c:v>
                </c:pt>
                <c:pt idx="62">
                  <c:v>2/12/2024</c:v>
                </c:pt>
                <c:pt idx="63">
                  <c:v>2/19/2024</c:v>
                </c:pt>
                <c:pt idx="64">
                  <c:v>2/26/2024</c:v>
                </c:pt>
                <c:pt idx="65">
                  <c:v>3/4/2024</c:v>
                </c:pt>
                <c:pt idx="66">
                  <c:v>3/11/2024</c:v>
                </c:pt>
                <c:pt idx="67">
                  <c:v>3/18/2024</c:v>
                </c:pt>
                <c:pt idx="68">
                  <c:v>3/25/2024</c:v>
                </c:pt>
                <c:pt idx="69">
                  <c:v>4/1/2024</c:v>
                </c:pt>
                <c:pt idx="70">
                  <c:v>4/8/2024</c:v>
                </c:pt>
                <c:pt idx="71">
                  <c:v>4/15/2024</c:v>
                </c:pt>
                <c:pt idx="72">
                  <c:v>4/22/2024</c:v>
                </c:pt>
                <c:pt idx="73">
                  <c:v>4/29/2024</c:v>
                </c:pt>
                <c:pt idx="74">
                  <c:v>5/6/2024</c:v>
                </c:pt>
                <c:pt idx="75">
                  <c:v>5/13/2024</c:v>
                </c:pt>
                <c:pt idx="76">
                  <c:v>5/20/2024</c:v>
                </c:pt>
                <c:pt idx="77">
                  <c:v>5/27/2024</c:v>
                </c:pt>
                <c:pt idx="78">
                  <c:v>6/3/2024</c:v>
                </c:pt>
                <c:pt idx="79">
                  <c:v>6/10/2024</c:v>
                </c:pt>
                <c:pt idx="80">
                  <c:v>6/17/2024</c:v>
                </c:pt>
                <c:pt idx="81">
                  <c:v>6/24/2024</c:v>
                </c:pt>
                <c:pt idx="82">
                  <c:v>7/1/2024</c:v>
                </c:pt>
                <c:pt idx="83">
                  <c:v>7/8/2024</c:v>
                </c:pt>
                <c:pt idx="84">
                  <c:v>7/15/2024</c:v>
                </c:pt>
                <c:pt idx="85">
                  <c:v>7/22/2024</c:v>
                </c:pt>
                <c:pt idx="86">
                  <c:v>7/29/2024</c:v>
                </c:pt>
                <c:pt idx="87">
                  <c:v>8/5/2024</c:v>
                </c:pt>
                <c:pt idx="88">
                  <c:v>8/12/2024</c:v>
                </c:pt>
                <c:pt idx="89">
                  <c:v>8/19/2024</c:v>
                </c:pt>
                <c:pt idx="90">
                  <c:v>8/26/2024</c:v>
                </c:pt>
                <c:pt idx="91">
                  <c:v>9/2/2024</c:v>
                </c:pt>
                <c:pt idx="92">
                  <c:v>9/9/2024</c:v>
                </c:pt>
                <c:pt idx="93">
                  <c:v>9/16/2024</c:v>
                </c:pt>
                <c:pt idx="94">
                  <c:v>9/23/2024</c:v>
                </c:pt>
                <c:pt idx="95">
                  <c:v>9/30/2024</c:v>
                </c:pt>
                <c:pt idx="96">
                  <c:v>10/7/2024</c:v>
                </c:pt>
              </c:strCache>
            </c:strRef>
          </c:cat>
          <c:val>
            <c:numRef>
              <c:f>'booster2 3 v 0'!$D$7:$D$104</c:f>
              <c:numCache>
                <c:formatCode>General</c:formatCode>
                <c:ptCount val="97"/>
                <c:pt idx="4">
                  <c:v>1.1355781170602659</c:v>
                </c:pt>
                <c:pt idx="5">
                  <c:v>1.106125115282786</c:v>
                </c:pt>
                <c:pt idx="6">
                  <c:v>1.093078676574631</c:v>
                </c:pt>
                <c:pt idx="7">
                  <c:v>1.0954793860506791</c:v>
                </c:pt>
                <c:pt idx="8">
                  <c:v>1.0877157338338539</c:v>
                </c:pt>
                <c:pt idx="9">
                  <c:v>1.086456776892597</c:v>
                </c:pt>
                <c:pt idx="10">
                  <c:v>1.0854381255587231</c:v>
                </c:pt>
                <c:pt idx="11">
                  <c:v>1.089027672002951</c:v>
                </c:pt>
                <c:pt idx="12">
                  <c:v>1.085005655775755</c:v>
                </c:pt>
                <c:pt idx="13">
                  <c:v>1.0892386430529619</c:v>
                </c:pt>
                <c:pt idx="14">
                  <c:v>1.08550553484331</c:v>
                </c:pt>
                <c:pt idx="15">
                  <c:v>1.0861418209377811</c:v>
                </c:pt>
                <c:pt idx="16">
                  <c:v>1.082186376961737</c:v>
                </c:pt>
                <c:pt idx="17">
                  <c:v>1.077115828820719</c:v>
                </c:pt>
                <c:pt idx="18">
                  <c:v>1.083862219876258</c:v>
                </c:pt>
                <c:pt idx="19">
                  <c:v>1.08772059121006</c:v>
                </c:pt>
                <c:pt idx="20">
                  <c:v>1.0890611836633379</c:v>
                </c:pt>
                <c:pt idx="21">
                  <c:v>1.0900302266467079</c:v>
                </c:pt>
                <c:pt idx="22">
                  <c:v>1.097573671135966</c:v>
                </c:pt>
                <c:pt idx="23">
                  <c:v>1.0982529615202601</c:v>
                </c:pt>
                <c:pt idx="24">
                  <c:v>1.1005977401425009</c:v>
                </c:pt>
                <c:pt idx="25">
                  <c:v>1.0997463257902571</c:v>
                </c:pt>
                <c:pt idx="26">
                  <c:v>1.100318716826918</c:v>
                </c:pt>
                <c:pt idx="27">
                  <c:v>1.1022576582047749</c:v>
                </c:pt>
                <c:pt idx="28">
                  <c:v>1.103286805243596</c:v>
                </c:pt>
                <c:pt idx="29">
                  <c:v>1.1034032643280991</c:v>
                </c:pt>
                <c:pt idx="30">
                  <c:v>1.104207627009784</c:v>
                </c:pt>
                <c:pt idx="31">
                  <c:v>1.1041397908145201</c:v>
                </c:pt>
                <c:pt idx="32">
                  <c:v>1.1058554606861639</c:v>
                </c:pt>
                <c:pt idx="33">
                  <c:v>1.1072125372680099</c:v>
                </c:pt>
                <c:pt idx="34">
                  <c:v>1.1095680477626271</c:v>
                </c:pt>
                <c:pt idx="35">
                  <c:v>1.109898191753045</c:v>
                </c:pt>
                <c:pt idx="36">
                  <c:v>1.1057577276051671</c:v>
                </c:pt>
                <c:pt idx="37">
                  <c:v>1.1078870920208741</c:v>
                </c:pt>
                <c:pt idx="38">
                  <c:v>1.112017424695356</c:v>
                </c:pt>
                <c:pt idx="39">
                  <c:v>1.112992460181834</c:v>
                </c:pt>
                <c:pt idx="40">
                  <c:v>1.1138942146719679</c:v>
                </c:pt>
                <c:pt idx="41">
                  <c:v>1.114094041482125</c:v>
                </c:pt>
                <c:pt idx="42">
                  <c:v>1.1136706302085819</c:v>
                </c:pt>
                <c:pt idx="43">
                  <c:v>1.1103787656606721</c:v>
                </c:pt>
                <c:pt idx="44">
                  <c:v>1.113427423754848</c:v>
                </c:pt>
                <c:pt idx="45">
                  <c:v>1.1122182883918861</c:v>
                </c:pt>
                <c:pt idx="46">
                  <c:v>1.1139477827402491</c:v>
                </c:pt>
                <c:pt idx="47">
                  <c:v>1.113625756918377</c:v>
                </c:pt>
                <c:pt idx="48">
                  <c:v>1.111507608572168</c:v>
                </c:pt>
                <c:pt idx="49">
                  <c:v>1.109933046590631</c:v>
                </c:pt>
                <c:pt idx="50">
                  <c:v>1.110331488793032</c:v>
                </c:pt>
                <c:pt idx="51">
                  <c:v>1.1100453404730111</c:v>
                </c:pt>
                <c:pt idx="52">
                  <c:v>1.1073916310129219</c:v>
                </c:pt>
                <c:pt idx="53">
                  <c:v>1.108206199506371</c:v>
                </c:pt>
                <c:pt idx="54">
                  <c:v>1.103399180927118</c:v>
                </c:pt>
                <c:pt idx="55">
                  <c:v>1.100761283616339</c:v>
                </c:pt>
                <c:pt idx="56">
                  <c:v>1.09647875462536</c:v>
                </c:pt>
                <c:pt idx="57">
                  <c:v>1.097084576784396</c:v>
                </c:pt>
                <c:pt idx="58">
                  <c:v>1.096158186652288</c:v>
                </c:pt>
                <c:pt idx="59">
                  <c:v>1.0963448076371269</c:v>
                </c:pt>
                <c:pt idx="60">
                  <c:v>1.0977162959557261</c:v>
                </c:pt>
                <c:pt idx="61">
                  <c:v>1.098912593035877</c:v>
                </c:pt>
                <c:pt idx="62">
                  <c:v>1.0999732590755851</c:v>
                </c:pt>
                <c:pt idx="63">
                  <c:v>1.1013300921495921</c:v>
                </c:pt>
                <c:pt idx="64">
                  <c:v>1.1016652804524281</c:v>
                </c:pt>
                <c:pt idx="65">
                  <c:v>1.1010617701046379</c:v>
                </c:pt>
                <c:pt idx="66">
                  <c:v>1.1000696707536399</c:v>
                </c:pt>
                <c:pt idx="67">
                  <c:v>1.1008411691014159</c:v>
                </c:pt>
                <c:pt idx="68">
                  <c:v>1.101521765344903</c:v>
                </c:pt>
                <c:pt idx="69">
                  <c:v>1.1042608449728211</c:v>
                </c:pt>
                <c:pt idx="70">
                  <c:v>1.1032350975147971</c:v>
                </c:pt>
                <c:pt idx="71">
                  <c:v>1.1028036992545101</c:v>
                </c:pt>
                <c:pt idx="72">
                  <c:v>1.103940122405511</c:v>
                </c:pt>
                <c:pt idx="73">
                  <c:v>1.105254917776016</c:v>
                </c:pt>
                <c:pt idx="74">
                  <c:v>1.106511814132545</c:v>
                </c:pt>
                <c:pt idx="75">
                  <c:v>1.107796318348603</c:v>
                </c:pt>
                <c:pt idx="76">
                  <c:v>1.10878335549193</c:v>
                </c:pt>
                <c:pt idx="77">
                  <c:v>1.1091221294992331</c:v>
                </c:pt>
                <c:pt idx="78">
                  <c:v>1.109357138010165</c:v>
                </c:pt>
                <c:pt idx="79">
                  <c:v>1.11239732695392</c:v>
                </c:pt>
                <c:pt idx="80">
                  <c:v>1.1126177487479989</c:v>
                </c:pt>
                <c:pt idx="81">
                  <c:v>1.1151847781140349</c:v>
                </c:pt>
                <c:pt idx="82">
                  <c:v>1.11463352109693</c:v>
                </c:pt>
                <c:pt idx="83">
                  <c:v>1.1143515551830601</c:v>
                </c:pt>
                <c:pt idx="84">
                  <c:v>1.114448497739873</c:v>
                </c:pt>
                <c:pt idx="85">
                  <c:v>1.115589533239431</c:v>
                </c:pt>
                <c:pt idx="86">
                  <c:v>1.115234858549691</c:v>
                </c:pt>
                <c:pt idx="87">
                  <c:v>1.116725142345709</c:v>
                </c:pt>
                <c:pt idx="88">
                  <c:v>1.116914969125568</c:v>
                </c:pt>
                <c:pt idx="89">
                  <c:v>1.118184281699625</c:v>
                </c:pt>
                <c:pt idx="90">
                  <c:v>1.1180854100618749</c:v>
                </c:pt>
                <c:pt idx="91">
                  <c:v>1.1174062176695869</c:v>
                </c:pt>
                <c:pt idx="92">
                  <c:v>1.1180004593021231</c:v>
                </c:pt>
                <c:pt idx="93">
                  <c:v>1.118413437466304</c:v>
                </c:pt>
                <c:pt idx="94">
                  <c:v>1.1179429325946231</c:v>
                </c:pt>
                <c:pt idx="95">
                  <c:v>1.117706231249983</c:v>
                </c:pt>
                <c:pt idx="96">
                  <c:v>1.1175481641963689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47F-48FE-A338-6BB6D2F5B7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1725087"/>
        <c:axId val="1171721727"/>
      </c:lineChart>
      <c:catAx>
        <c:axId val="11717250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1727"/>
        <c:crosses val="autoZero"/>
        <c:auto val="1"/>
        <c:lblAlgn val="ctr"/>
        <c:lblOffset val="100"/>
        <c:tickMarkSkip val="4"/>
        <c:noMultiLvlLbl val="0"/>
      </c:catAx>
      <c:valAx>
        <c:axId val="1171721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5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[KCOR_analysis.xlsx]booster 3 v 0 (1940)!PivotTable6</c:name>
    <c:fmtId val="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KCOR(t)</a:t>
            </a:r>
            <a:r>
              <a:rPr lang="en-US" baseline="0"/>
              <a:t> for Dose 3 vs. 0 for 2022_06 fixed enrollment date. Born 194x.</a:t>
            </a:r>
            <a:br>
              <a:rPr lang="en-US" baseline="0"/>
            </a:br>
            <a:r>
              <a:rPr lang="en-US" baseline="0"/>
              <a:t>Massive net harm in first 6 months. If 2 v. 0 isn't a mirror image, then it falsifies HVE.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'booster 3 v 0 (1940)'!$B$6</c:f>
              <c:strCache>
                <c:ptCount val="1"/>
                <c:pt idx="0">
                  <c:v>Sum of KCOR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'booster 3 v 0 (1940)'!$A$7:$A$145</c:f>
              <c:strCache>
                <c:ptCount val="138"/>
                <c:pt idx="0">
                  <c:v>2/21/2022</c:v>
                </c:pt>
                <c:pt idx="1">
                  <c:v>2/28/2022</c:v>
                </c:pt>
                <c:pt idx="2">
                  <c:v>3/7/2022</c:v>
                </c:pt>
                <c:pt idx="3">
                  <c:v>3/14/2022</c:v>
                </c:pt>
                <c:pt idx="4">
                  <c:v>3/21/2022</c:v>
                </c:pt>
                <c:pt idx="5">
                  <c:v>3/28/2022</c:v>
                </c:pt>
                <c:pt idx="6">
                  <c:v>4/4/2022</c:v>
                </c:pt>
                <c:pt idx="7">
                  <c:v>4/11/2022</c:v>
                </c:pt>
                <c:pt idx="8">
                  <c:v>4/18/2022</c:v>
                </c:pt>
                <c:pt idx="9">
                  <c:v>4/25/2022</c:v>
                </c:pt>
                <c:pt idx="10">
                  <c:v>5/2/2022</c:v>
                </c:pt>
                <c:pt idx="11">
                  <c:v>5/9/2022</c:v>
                </c:pt>
                <c:pt idx="12">
                  <c:v>5/16/2022</c:v>
                </c:pt>
                <c:pt idx="13">
                  <c:v>5/23/2022</c:v>
                </c:pt>
                <c:pt idx="14">
                  <c:v>5/30/2022</c:v>
                </c:pt>
                <c:pt idx="15">
                  <c:v>6/6/2022</c:v>
                </c:pt>
                <c:pt idx="16">
                  <c:v>6/13/2022</c:v>
                </c:pt>
                <c:pt idx="17">
                  <c:v>6/20/2022</c:v>
                </c:pt>
                <c:pt idx="18">
                  <c:v>6/27/2022</c:v>
                </c:pt>
                <c:pt idx="19">
                  <c:v>7/4/2022</c:v>
                </c:pt>
                <c:pt idx="20">
                  <c:v>7/11/2022</c:v>
                </c:pt>
                <c:pt idx="21">
                  <c:v>7/18/2022</c:v>
                </c:pt>
                <c:pt idx="22">
                  <c:v>7/25/2022</c:v>
                </c:pt>
                <c:pt idx="23">
                  <c:v>8/1/2022</c:v>
                </c:pt>
                <c:pt idx="24">
                  <c:v>8/8/2022</c:v>
                </c:pt>
                <c:pt idx="25">
                  <c:v>8/15/2022</c:v>
                </c:pt>
                <c:pt idx="26">
                  <c:v>8/22/2022</c:v>
                </c:pt>
                <c:pt idx="27">
                  <c:v>8/29/2022</c:v>
                </c:pt>
                <c:pt idx="28">
                  <c:v>9/5/2022</c:v>
                </c:pt>
                <c:pt idx="29">
                  <c:v>9/12/2022</c:v>
                </c:pt>
                <c:pt idx="30">
                  <c:v>9/19/2022</c:v>
                </c:pt>
                <c:pt idx="31">
                  <c:v>9/26/2022</c:v>
                </c:pt>
                <c:pt idx="32">
                  <c:v>10/3/2022</c:v>
                </c:pt>
                <c:pt idx="33">
                  <c:v>10/10/2022</c:v>
                </c:pt>
                <c:pt idx="34">
                  <c:v>10/17/2022</c:v>
                </c:pt>
                <c:pt idx="35">
                  <c:v>10/24/2022</c:v>
                </c:pt>
                <c:pt idx="36">
                  <c:v>10/31/2022</c:v>
                </c:pt>
                <c:pt idx="37">
                  <c:v>11/7/2022</c:v>
                </c:pt>
                <c:pt idx="38">
                  <c:v>11/14/2022</c:v>
                </c:pt>
                <c:pt idx="39">
                  <c:v>11/21/2022</c:v>
                </c:pt>
                <c:pt idx="40">
                  <c:v>11/28/2022</c:v>
                </c:pt>
                <c:pt idx="41">
                  <c:v>12/5/2022</c:v>
                </c:pt>
                <c:pt idx="42">
                  <c:v>12/12/2022</c:v>
                </c:pt>
                <c:pt idx="43">
                  <c:v>12/19/2022</c:v>
                </c:pt>
                <c:pt idx="44">
                  <c:v>12/26/2022</c:v>
                </c:pt>
                <c:pt idx="45">
                  <c:v>1/2/2023</c:v>
                </c:pt>
                <c:pt idx="46">
                  <c:v>1/9/2023</c:v>
                </c:pt>
                <c:pt idx="47">
                  <c:v>1/16/2023</c:v>
                </c:pt>
                <c:pt idx="48">
                  <c:v>1/23/2023</c:v>
                </c:pt>
                <c:pt idx="49">
                  <c:v>1/30/2023</c:v>
                </c:pt>
                <c:pt idx="50">
                  <c:v>2/6/2023</c:v>
                </c:pt>
                <c:pt idx="51">
                  <c:v>2/13/2023</c:v>
                </c:pt>
                <c:pt idx="52">
                  <c:v>2/20/2023</c:v>
                </c:pt>
                <c:pt idx="53">
                  <c:v>2/27/2023</c:v>
                </c:pt>
                <c:pt idx="54">
                  <c:v>3/6/2023</c:v>
                </c:pt>
                <c:pt idx="55">
                  <c:v>3/13/2023</c:v>
                </c:pt>
                <c:pt idx="56">
                  <c:v>3/20/2023</c:v>
                </c:pt>
                <c:pt idx="57">
                  <c:v>3/27/2023</c:v>
                </c:pt>
                <c:pt idx="58">
                  <c:v>4/3/2023</c:v>
                </c:pt>
                <c:pt idx="59">
                  <c:v>4/10/2023</c:v>
                </c:pt>
                <c:pt idx="60">
                  <c:v>4/17/2023</c:v>
                </c:pt>
                <c:pt idx="61">
                  <c:v>4/24/2023</c:v>
                </c:pt>
                <c:pt idx="62">
                  <c:v>5/1/2023</c:v>
                </c:pt>
                <c:pt idx="63">
                  <c:v>5/8/2023</c:v>
                </c:pt>
                <c:pt idx="64">
                  <c:v>5/15/2023</c:v>
                </c:pt>
                <c:pt idx="65">
                  <c:v>5/22/2023</c:v>
                </c:pt>
                <c:pt idx="66">
                  <c:v>5/29/2023</c:v>
                </c:pt>
                <c:pt idx="67">
                  <c:v>6/5/2023</c:v>
                </c:pt>
                <c:pt idx="68">
                  <c:v>6/12/2023</c:v>
                </c:pt>
                <c:pt idx="69">
                  <c:v>6/19/2023</c:v>
                </c:pt>
                <c:pt idx="70">
                  <c:v>6/26/2023</c:v>
                </c:pt>
                <c:pt idx="71">
                  <c:v>7/3/2023</c:v>
                </c:pt>
                <c:pt idx="72">
                  <c:v>7/10/2023</c:v>
                </c:pt>
                <c:pt idx="73">
                  <c:v>7/17/2023</c:v>
                </c:pt>
                <c:pt idx="74">
                  <c:v>7/24/2023</c:v>
                </c:pt>
                <c:pt idx="75">
                  <c:v>7/31/2023</c:v>
                </c:pt>
                <c:pt idx="76">
                  <c:v>8/7/2023</c:v>
                </c:pt>
                <c:pt idx="77">
                  <c:v>8/14/2023</c:v>
                </c:pt>
                <c:pt idx="78">
                  <c:v>8/21/2023</c:v>
                </c:pt>
                <c:pt idx="79">
                  <c:v>8/28/2023</c:v>
                </c:pt>
                <c:pt idx="80">
                  <c:v>9/4/2023</c:v>
                </c:pt>
                <c:pt idx="81">
                  <c:v>9/11/2023</c:v>
                </c:pt>
                <c:pt idx="82">
                  <c:v>9/18/2023</c:v>
                </c:pt>
                <c:pt idx="83">
                  <c:v>9/25/2023</c:v>
                </c:pt>
                <c:pt idx="84">
                  <c:v>10/2/2023</c:v>
                </c:pt>
                <c:pt idx="85">
                  <c:v>10/9/2023</c:v>
                </c:pt>
                <c:pt idx="86">
                  <c:v>10/16/2023</c:v>
                </c:pt>
                <c:pt idx="87">
                  <c:v>10/23/2023</c:v>
                </c:pt>
                <c:pt idx="88">
                  <c:v>10/30/2023</c:v>
                </c:pt>
                <c:pt idx="89">
                  <c:v>11/6/2023</c:v>
                </c:pt>
                <c:pt idx="90">
                  <c:v>11/13/2023</c:v>
                </c:pt>
                <c:pt idx="91">
                  <c:v>11/20/2023</c:v>
                </c:pt>
                <c:pt idx="92">
                  <c:v>11/27/2023</c:v>
                </c:pt>
                <c:pt idx="93">
                  <c:v>12/4/2023</c:v>
                </c:pt>
                <c:pt idx="94">
                  <c:v>12/11/2023</c:v>
                </c:pt>
                <c:pt idx="95">
                  <c:v>12/18/2023</c:v>
                </c:pt>
                <c:pt idx="96">
                  <c:v>12/25/2023</c:v>
                </c:pt>
                <c:pt idx="97">
                  <c:v>1/1/2024</c:v>
                </c:pt>
                <c:pt idx="98">
                  <c:v>1/8/2024</c:v>
                </c:pt>
                <c:pt idx="99">
                  <c:v>1/15/2024</c:v>
                </c:pt>
                <c:pt idx="100">
                  <c:v>1/22/2024</c:v>
                </c:pt>
                <c:pt idx="101">
                  <c:v>1/29/2024</c:v>
                </c:pt>
                <c:pt idx="102">
                  <c:v>2/5/2024</c:v>
                </c:pt>
                <c:pt idx="103">
                  <c:v>2/12/2024</c:v>
                </c:pt>
                <c:pt idx="104">
                  <c:v>2/19/2024</c:v>
                </c:pt>
                <c:pt idx="105">
                  <c:v>2/26/2024</c:v>
                </c:pt>
                <c:pt idx="106">
                  <c:v>3/4/2024</c:v>
                </c:pt>
                <c:pt idx="107">
                  <c:v>3/11/2024</c:v>
                </c:pt>
                <c:pt idx="108">
                  <c:v>3/18/2024</c:v>
                </c:pt>
                <c:pt idx="109">
                  <c:v>3/25/2024</c:v>
                </c:pt>
                <c:pt idx="110">
                  <c:v>4/1/2024</c:v>
                </c:pt>
                <c:pt idx="111">
                  <c:v>4/8/2024</c:v>
                </c:pt>
                <c:pt idx="112">
                  <c:v>4/15/2024</c:v>
                </c:pt>
                <c:pt idx="113">
                  <c:v>4/22/2024</c:v>
                </c:pt>
                <c:pt idx="114">
                  <c:v>4/29/2024</c:v>
                </c:pt>
                <c:pt idx="115">
                  <c:v>5/6/2024</c:v>
                </c:pt>
                <c:pt idx="116">
                  <c:v>5/13/2024</c:v>
                </c:pt>
                <c:pt idx="117">
                  <c:v>5/20/2024</c:v>
                </c:pt>
                <c:pt idx="118">
                  <c:v>5/27/2024</c:v>
                </c:pt>
                <c:pt idx="119">
                  <c:v>6/3/2024</c:v>
                </c:pt>
                <c:pt idx="120">
                  <c:v>6/10/2024</c:v>
                </c:pt>
                <c:pt idx="121">
                  <c:v>6/17/2024</c:v>
                </c:pt>
                <c:pt idx="122">
                  <c:v>6/24/2024</c:v>
                </c:pt>
                <c:pt idx="123">
                  <c:v>7/1/2024</c:v>
                </c:pt>
                <c:pt idx="124">
                  <c:v>7/8/2024</c:v>
                </c:pt>
                <c:pt idx="125">
                  <c:v>7/15/2024</c:v>
                </c:pt>
                <c:pt idx="126">
                  <c:v>7/22/2024</c:v>
                </c:pt>
                <c:pt idx="127">
                  <c:v>7/29/2024</c:v>
                </c:pt>
                <c:pt idx="128">
                  <c:v>8/5/2024</c:v>
                </c:pt>
                <c:pt idx="129">
                  <c:v>8/12/2024</c:v>
                </c:pt>
                <c:pt idx="130">
                  <c:v>8/19/2024</c:v>
                </c:pt>
                <c:pt idx="131">
                  <c:v>8/26/2024</c:v>
                </c:pt>
                <c:pt idx="132">
                  <c:v>9/2/2024</c:v>
                </c:pt>
                <c:pt idx="133">
                  <c:v>9/9/2024</c:v>
                </c:pt>
                <c:pt idx="134">
                  <c:v>9/16/2024</c:v>
                </c:pt>
                <c:pt idx="135">
                  <c:v>9/23/2024</c:v>
                </c:pt>
                <c:pt idx="136">
                  <c:v>9/30/2024</c:v>
                </c:pt>
                <c:pt idx="137">
                  <c:v>10/7/2024</c:v>
                </c:pt>
              </c:strCache>
            </c:strRef>
          </c:cat>
          <c:val>
            <c:numRef>
              <c:f>'booster 3 v 0 (1940)'!$B$7:$B$145</c:f>
              <c:numCache>
                <c:formatCode>General</c:formatCode>
                <c:ptCount val="138"/>
                <c:pt idx="0">
                  <c:v>0.94668644128143464</c:v>
                </c:pt>
                <c:pt idx="1">
                  <c:v>0.98025489334131533</c:v>
                </c:pt>
                <c:pt idx="2">
                  <c:v>0.97002813020787793</c:v>
                </c:pt>
                <c:pt idx="3">
                  <c:v>1</c:v>
                </c:pt>
                <c:pt idx="4">
                  <c:v>1.043654651870193</c:v>
                </c:pt>
                <c:pt idx="5">
                  <c:v>1.090073010876172</c:v>
                </c:pt>
                <c:pt idx="6">
                  <c:v>1.129015339106191</c:v>
                </c:pt>
                <c:pt idx="7">
                  <c:v>1.1647012277393081</c:v>
                </c:pt>
                <c:pt idx="8">
                  <c:v>1.2067623198653969</c:v>
                </c:pt>
                <c:pt idx="9">
                  <c:v>1.253937980013909</c:v>
                </c:pt>
                <c:pt idx="10">
                  <c:v>1.289442493549894</c:v>
                </c:pt>
                <c:pt idx="11">
                  <c:v>1.309775089800951</c:v>
                </c:pt>
                <c:pt idx="12">
                  <c:v>1.32394242125721</c:v>
                </c:pt>
                <c:pt idx="13">
                  <c:v>1.342791007993507</c:v>
                </c:pt>
                <c:pt idx="14">
                  <c:v>1.368510934281951</c:v>
                </c:pt>
                <c:pt idx="15">
                  <c:v>1.371448437742991</c:v>
                </c:pt>
                <c:pt idx="16">
                  <c:v>1.390799996104058</c:v>
                </c:pt>
                <c:pt idx="17">
                  <c:v>1.400992874104328</c:v>
                </c:pt>
                <c:pt idx="18">
                  <c:v>1.4190742613663849</c:v>
                </c:pt>
                <c:pt idx="19">
                  <c:v>1.433794635880383</c:v>
                </c:pt>
                <c:pt idx="20">
                  <c:v>1.427057603963791</c:v>
                </c:pt>
                <c:pt idx="21">
                  <c:v>1.448578121546134</c:v>
                </c:pt>
                <c:pt idx="22">
                  <c:v>1.45198553957877</c:v>
                </c:pt>
                <c:pt idx="23">
                  <c:v>1.4681918350898211</c:v>
                </c:pt>
                <c:pt idx="24">
                  <c:v>1.4791579165589539</c:v>
                </c:pt>
                <c:pt idx="25">
                  <c:v>1.489112701428138</c:v>
                </c:pt>
                <c:pt idx="26">
                  <c:v>1.495847867540246</c:v>
                </c:pt>
                <c:pt idx="27">
                  <c:v>1.5078431056204411</c:v>
                </c:pt>
                <c:pt idx="28">
                  <c:v>1.5049079257683</c:v>
                </c:pt>
                <c:pt idx="29">
                  <c:v>1.5240410125740109</c:v>
                </c:pt>
                <c:pt idx="30">
                  <c:v>1.534663779282408</c:v>
                </c:pt>
                <c:pt idx="31">
                  <c:v>1.5328493687103</c:v>
                </c:pt>
                <c:pt idx="32">
                  <c:v>1.5317818247204209</c:v>
                </c:pt>
                <c:pt idx="33">
                  <c:v>1.5372350762248399</c:v>
                </c:pt>
                <c:pt idx="34">
                  <c:v>1.550774236937374</c:v>
                </c:pt>
                <c:pt idx="35">
                  <c:v>1.551689907146085</c:v>
                </c:pt>
                <c:pt idx="36">
                  <c:v>1.5588484338048501</c:v>
                </c:pt>
                <c:pt idx="37">
                  <c:v>1.5600494525786259</c:v>
                </c:pt>
                <c:pt idx="38">
                  <c:v>1.5669556816375101</c:v>
                </c:pt>
                <c:pt idx="39">
                  <c:v>1.5739224104355709</c:v>
                </c:pt>
                <c:pt idx="40">
                  <c:v>1.5815518007538849</c:v>
                </c:pt>
                <c:pt idx="41">
                  <c:v>1.5873062385150229</c:v>
                </c:pt>
                <c:pt idx="42">
                  <c:v>1.5935126414523639</c:v>
                </c:pt>
                <c:pt idx="43">
                  <c:v>1.5996031599704099</c:v>
                </c:pt>
                <c:pt idx="44">
                  <c:v>1.601641517230838</c:v>
                </c:pt>
                <c:pt idx="45">
                  <c:v>1.605118090026147</c:v>
                </c:pt>
                <c:pt idx="46">
                  <c:v>1.610677270751989</c:v>
                </c:pt>
                <c:pt idx="47">
                  <c:v>1.6132559696236599</c:v>
                </c:pt>
                <c:pt idx="48">
                  <c:v>1.6246737932736259</c:v>
                </c:pt>
                <c:pt idx="49">
                  <c:v>1.629891730632562</c:v>
                </c:pt>
                <c:pt idx="50">
                  <c:v>1.633562138826868</c:v>
                </c:pt>
                <c:pt idx="51">
                  <c:v>1.6381493847663759</c:v>
                </c:pt>
                <c:pt idx="52">
                  <c:v>1.6481294641584541</c:v>
                </c:pt>
                <c:pt idx="53">
                  <c:v>1.653371197080177</c:v>
                </c:pt>
                <c:pt idx="54">
                  <c:v>1.656653247596436</c:v>
                </c:pt>
                <c:pt idx="55">
                  <c:v>1.6575439870537541</c:v>
                </c:pt>
                <c:pt idx="56">
                  <c:v>1.6682983685723061</c:v>
                </c:pt>
                <c:pt idx="57">
                  <c:v>1.674383983843206</c:v>
                </c:pt>
                <c:pt idx="58">
                  <c:v>1.6786513737898789</c:v>
                </c:pt>
                <c:pt idx="59">
                  <c:v>1.6833475065330319</c:v>
                </c:pt>
                <c:pt idx="60">
                  <c:v>1.6904121270772781</c:v>
                </c:pt>
                <c:pt idx="61">
                  <c:v>1.697994257543767</c:v>
                </c:pt>
                <c:pt idx="62">
                  <c:v>1.700368565659661</c:v>
                </c:pt>
                <c:pt idx="63">
                  <c:v>1.709400780796523</c:v>
                </c:pt>
                <c:pt idx="64">
                  <c:v>1.717273063293532</c:v>
                </c:pt>
                <c:pt idx="65">
                  <c:v>1.7203598921392209</c:v>
                </c:pt>
                <c:pt idx="66">
                  <c:v>1.724675621983301</c:v>
                </c:pt>
                <c:pt idx="67">
                  <c:v>1.7259715580441179</c:v>
                </c:pt>
                <c:pt idx="68">
                  <c:v>1.7284900859528121</c:v>
                </c:pt>
                <c:pt idx="69">
                  <c:v>1.731894431011374</c:v>
                </c:pt>
                <c:pt idx="70">
                  <c:v>1.734273979559698</c:v>
                </c:pt>
                <c:pt idx="71">
                  <c:v>1.7351483845176721</c:v>
                </c:pt>
                <c:pt idx="72">
                  <c:v>1.7409233995021121</c:v>
                </c:pt>
                <c:pt idx="73">
                  <c:v>1.7457548564805809</c:v>
                </c:pt>
                <c:pt idx="74">
                  <c:v>1.746968508036892</c:v>
                </c:pt>
                <c:pt idx="75">
                  <c:v>1.7481636183854119</c:v>
                </c:pt>
                <c:pt idx="76">
                  <c:v>1.751669302377362</c:v>
                </c:pt>
                <c:pt idx="77">
                  <c:v>1.7491359071355701</c:v>
                </c:pt>
                <c:pt idx="78">
                  <c:v>1.7545935058734701</c:v>
                </c:pt>
                <c:pt idx="79">
                  <c:v>1.7614567419651881</c:v>
                </c:pt>
                <c:pt idx="80">
                  <c:v>1.764994674519258</c:v>
                </c:pt>
                <c:pt idx="81">
                  <c:v>1.769514298266279</c:v>
                </c:pt>
                <c:pt idx="82">
                  <c:v>1.7671537929170129</c:v>
                </c:pt>
                <c:pt idx="83">
                  <c:v>1.7681807373105241</c:v>
                </c:pt>
                <c:pt idx="84">
                  <c:v>1.76814979416296</c:v>
                </c:pt>
                <c:pt idx="85">
                  <c:v>1.7721798207939501</c:v>
                </c:pt>
                <c:pt idx="86">
                  <c:v>1.7715096408970969</c:v>
                </c:pt>
                <c:pt idx="87">
                  <c:v>1.774838108663872</c:v>
                </c:pt>
                <c:pt idx="88">
                  <c:v>1.775978275853322</c:v>
                </c:pt>
                <c:pt idx="89">
                  <c:v>1.7757831272934439</c:v>
                </c:pt>
                <c:pt idx="90">
                  <c:v>1.775458982053546</c:v>
                </c:pt>
                <c:pt idx="91">
                  <c:v>1.779284312444056</c:v>
                </c:pt>
                <c:pt idx="92">
                  <c:v>1.7797867225890229</c:v>
                </c:pt>
                <c:pt idx="93">
                  <c:v>1.777993298522615</c:v>
                </c:pt>
                <c:pt idx="94">
                  <c:v>1.7782154183088119</c:v>
                </c:pt>
                <c:pt idx="95">
                  <c:v>1.773373732286317</c:v>
                </c:pt>
                <c:pt idx="96">
                  <c:v>1.7684862887675601</c:v>
                </c:pt>
                <c:pt idx="97">
                  <c:v>1.765261172459305</c:v>
                </c:pt>
                <c:pt idx="98">
                  <c:v>1.7632464033609661</c:v>
                </c:pt>
                <c:pt idx="99">
                  <c:v>1.763761475007805</c:v>
                </c:pt>
                <c:pt idx="100">
                  <c:v>1.76801000651323</c:v>
                </c:pt>
                <c:pt idx="101">
                  <c:v>1.7686452246922011</c:v>
                </c:pt>
                <c:pt idx="102">
                  <c:v>1.7711711182906309</c:v>
                </c:pt>
                <c:pt idx="103">
                  <c:v>1.772329375776627</c:v>
                </c:pt>
                <c:pt idx="104">
                  <c:v>1.776744037022348</c:v>
                </c:pt>
                <c:pt idx="105">
                  <c:v>1.7775173255130561</c:v>
                </c:pt>
                <c:pt idx="106">
                  <c:v>1.7775861930550061</c:v>
                </c:pt>
                <c:pt idx="107">
                  <c:v>1.7782300906060109</c:v>
                </c:pt>
                <c:pt idx="108">
                  <c:v>1.780192217962262</c:v>
                </c:pt>
                <c:pt idx="109">
                  <c:v>1.7805016050295039</c:v>
                </c:pt>
                <c:pt idx="110">
                  <c:v>1.784690749289193</c:v>
                </c:pt>
                <c:pt idx="111">
                  <c:v>1.7837517387623649</c:v>
                </c:pt>
                <c:pt idx="112">
                  <c:v>1.7833467728652821</c:v>
                </c:pt>
                <c:pt idx="113">
                  <c:v>1.785622833468469</c:v>
                </c:pt>
                <c:pt idx="114">
                  <c:v>1.7890283235745119</c:v>
                </c:pt>
                <c:pt idx="115">
                  <c:v>1.790741560251714</c:v>
                </c:pt>
                <c:pt idx="116">
                  <c:v>1.7926167032479789</c:v>
                </c:pt>
                <c:pt idx="117">
                  <c:v>1.7948022628414391</c:v>
                </c:pt>
                <c:pt idx="118">
                  <c:v>1.796339694365374</c:v>
                </c:pt>
                <c:pt idx="119">
                  <c:v>1.7973702304217549</c:v>
                </c:pt>
                <c:pt idx="120">
                  <c:v>1.8023418942836089</c:v>
                </c:pt>
                <c:pt idx="121">
                  <c:v>1.8045626664301671</c:v>
                </c:pt>
                <c:pt idx="122">
                  <c:v>1.811784401040172</c:v>
                </c:pt>
                <c:pt idx="123">
                  <c:v>1.813725554592259</c:v>
                </c:pt>
                <c:pt idx="124">
                  <c:v>1.814767424747854</c:v>
                </c:pt>
                <c:pt idx="125">
                  <c:v>1.816065267708957</c:v>
                </c:pt>
                <c:pt idx="126">
                  <c:v>1.8190481137593919</c:v>
                </c:pt>
                <c:pt idx="127">
                  <c:v>1.817380192236167</c:v>
                </c:pt>
                <c:pt idx="128">
                  <c:v>1.8184084798615081</c:v>
                </c:pt>
                <c:pt idx="129">
                  <c:v>1.815849678635411</c:v>
                </c:pt>
                <c:pt idx="130">
                  <c:v>1.817302304432213</c:v>
                </c:pt>
                <c:pt idx="131">
                  <c:v>1.818374677289186</c:v>
                </c:pt>
                <c:pt idx="132">
                  <c:v>1.8181939456948299</c:v>
                </c:pt>
                <c:pt idx="133">
                  <c:v>1.819623532571284</c:v>
                </c:pt>
                <c:pt idx="134">
                  <c:v>1.8203666092899591</c:v>
                </c:pt>
                <c:pt idx="135">
                  <c:v>1.8211783323133439</c:v>
                </c:pt>
                <c:pt idx="136">
                  <c:v>1.820901451935997</c:v>
                </c:pt>
                <c:pt idx="137">
                  <c:v>1.8208630207595491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DC3-42C1-ACF0-B0E287F360AF}"/>
            </c:ext>
          </c:extLst>
        </c:ser>
        <c:ser>
          <c:idx val="1"/>
          <c:order val="1"/>
          <c:tx>
            <c:strRef>
              <c:f>'booster 3 v 0 (1940)'!$C$6</c:f>
              <c:strCache>
                <c:ptCount val="1"/>
                <c:pt idx="0">
                  <c:v>Sum of CI_lower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'booster 3 v 0 (1940)'!$A$7:$A$145</c:f>
              <c:strCache>
                <c:ptCount val="138"/>
                <c:pt idx="0">
                  <c:v>2/21/2022</c:v>
                </c:pt>
                <c:pt idx="1">
                  <c:v>2/28/2022</c:v>
                </c:pt>
                <c:pt idx="2">
                  <c:v>3/7/2022</c:v>
                </c:pt>
                <c:pt idx="3">
                  <c:v>3/14/2022</c:v>
                </c:pt>
                <c:pt idx="4">
                  <c:v>3/21/2022</c:v>
                </c:pt>
                <c:pt idx="5">
                  <c:v>3/28/2022</c:v>
                </c:pt>
                <c:pt idx="6">
                  <c:v>4/4/2022</c:v>
                </c:pt>
                <c:pt idx="7">
                  <c:v>4/11/2022</c:v>
                </c:pt>
                <c:pt idx="8">
                  <c:v>4/18/2022</c:v>
                </c:pt>
                <c:pt idx="9">
                  <c:v>4/25/2022</c:v>
                </c:pt>
                <c:pt idx="10">
                  <c:v>5/2/2022</c:v>
                </c:pt>
                <c:pt idx="11">
                  <c:v>5/9/2022</c:v>
                </c:pt>
                <c:pt idx="12">
                  <c:v>5/16/2022</c:v>
                </c:pt>
                <c:pt idx="13">
                  <c:v>5/23/2022</c:v>
                </c:pt>
                <c:pt idx="14">
                  <c:v>5/30/2022</c:v>
                </c:pt>
                <c:pt idx="15">
                  <c:v>6/6/2022</c:v>
                </c:pt>
                <c:pt idx="16">
                  <c:v>6/13/2022</c:v>
                </c:pt>
                <c:pt idx="17">
                  <c:v>6/20/2022</c:v>
                </c:pt>
                <c:pt idx="18">
                  <c:v>6/27/2022</c:v>
                </c:pt>
                <c:pt idx="19">
                  <c:v>7/4/2022</c:v>
                </c:pt>
                <c:pt idx="20">
                  <c:v>7/11/2022</c:v>
                </c:pt>
                <c:pt idx="21">
                  <c:v>7/18/2022</c:v>
                </c:pt>
                <c:pt idx="22">
                  <c:v>7/25/2022</c:v>
                </c:pt>
                <c:pt idx="23">
                  <c:v>8/1/2022</c:v>
                </c:pt>
                <c:pt idx="24">
                  <c:v>8/8/2022</c:v>
                </c:pt>
                <c:pt idx="25">
                  <c:v>8/15/2022</c:v>
                </c:pt>
                <c:pt idx="26">
                  <c:v>8/22/2022</c:v>
                </c:pt>
                <c:pt idx="27">
                  <c:v>8/29/2022</c:v>
                </c:pt>
                <c:pt idx="28">
                  <c:v>9/5/2022</c:v>
                </c:pt>
                <c:pt idx="29">
                  <c:v>9/12/2022</c:v>
                </c:pt>
                <c:pt idx="30">
                  <c:v>9/19/2022</c:v>
                </c:pt>
                <c:pt idx="31">
                  <c:v>9/26/2022</c:v>
                </c:pt>
                <c:pt idx="32">
                  <c:v>10/3/2022</c:v>
                </c:pt>
                <c:pt idx="33">
                  <c:v>10/10/2022</c:v>
                </c:pt>
                <c:pt idx="34">
                  <c:v>10/17/2022</c:v>
                </c:pt>
                <c:pt idx="35">
                  <c:v>10/24/2022</c:v>
                </c:pt>
                <c:pt idx="36">
                  <c:v>10/31/2022</c:v>
                </c:pt>
                <c:pt idx="37">
                  <c:v>11/7/2022</c:v>
                </c:pt>
                <c:pt idx="38">
                  <c:v>11/14/2022</c:v>
                </c:pt>
                <c:pt idx="39">
                  <c:v>11/21/2022</c:v>
                </c:pt>
                <c:pt idx="40">
                  <c:v>11/28/2022</c:v>
                </c:pt>
                <c:pt idx="41">
                  <c:v>12/5/2022</c:v>
                </c:pt>
                <c:pt idx="42">
                  <c:v>12/12/2022</c:v>
                </c:pt>
                <c:pt idx="43">
                  <c:v>12/19/2022</c:v>
                </c:pt>
                <c:pt idx="44">
                  <c:v>12/26/2022</c:v>
                </c:pt>
                <c:pt idx="45">
                  <c:v>1/2/2023</c:v>
                </c:pt>
                <c:pt idx="46">
                  <c:v>1/9/2023</c:v>
                </c:pt>
                <c:pt idx="47">
                  <c:v>1/16/2023</c:v>
                </c:pt>
                <c:pt idx="48">
                  <c:v>1/23/2023</c:v>
                </c:pt>
                <c:pt idx="49">
                  <c:v>1/30/2023</c:v>
                </c:pt>
                <c:pt idx="50">
                  <c:v>2/6/2023</c:v>
                </c:pt>
                <c:pt idx="51">
                  <c:v>2/13/2023</c:v>
                </c:pt>
                <c:pt idx="52">
                  <c:v>2/20/2023</c:v>
                </c:pt>
                <c:pt idx="53">
                  <c:v>2/27/2023</c:v>
                </c:pt>
                <c:pt idx="54">
                  <c:v>3/6/2023</c:v>
                </c:pt>
                <c:pt idx="55">
                  <c:v>3/13/2023</c:v>
                </c:pt>
                <c:pt idx="56">
                  <c:v>3/20/2023</c:v>
                </c:pt>
                <c:pt idx="57">
                  <c:v>3/27/2023</c:v>
                </c:pt>
                <c:pt idx="58">
                  <c:v>4/3/2023</c:v>
                </c:pt>
                <c:pt idx="59">
                  <c:v>4/10/2023</c:v>
                </c:pt>
                <c:pt idx="60">
                  <c:v>4/17/2023</c:v>
                </c:pt>
                <c:pt idx="61">
                  <c:v>4/24/2023</c:v>
                </c:pt>
                <c:pt idx="62">
                  <c:v>5/1/2023</c:v>
                </c:pt>
                <c:pt idx="63">
                  <c:v>5/8/2023</c:v>
                </c:pt>
                <c:pt idx="64">
                  <c:v>5/15/2023</c:v>
                </c:pt>
                <c:pt idx="65">
                  <c:v>5/22/2023</c:v>
                </c:pt>
                <c:pt idx="66">
                  <c:v>5/29/2023</c:v>
                </c:pt>
                <c:pt idx="67">
                  <c:v>6/5/2023</c:v>
                </c:pt>
                <c:pt idx="68">
                  <c:v>6/12/2023</c:v>
                </c:pt>
                <c:pt idx="69">
                  <c:v>6/19/2023</c:v>
                </c:pt>
                <c:pt idx="70">
                  <c:v>6/26/2023</c:v>
                </c:pt>
                <c:pt idx="71">
                  <c:v>7/3/2023</c:v>
                </c:pt>
                <c:pt idx="72">
                  <c:v>7/10/2023</c:v>
                </c:pt>
                <c:pt idx="73">
                  <c:v>7/17/2023</c:v>
                </c:pt>
                <c:pt idx="74">
                  <c:v>7/24/2023</c:v>
                </c:pt>
                <c:pt idx="75">
                  <c:v>7/31/2023</c:v>
                </c:pt>
                <c:pt idx="76">
                  <c:v>8/7/2023</c:v>
                </c:pt>
                <c:pt idx="77">
                  <c:v>8/14/2023</c:v>
                </c:pt>
                <c:pt idx="78">
                  <c:v>8/21/2023</c:v>
                </c:pt>
                <c:pt idx="79">
                  <c:v>8/28/2023</c:v>
                </c:pt>
                <c:pt idx="80">
                  <c:v>9/4/2023</c:v>
                </c:pt>
                <c:pt idx="81">
                  <c:v>9/11/2023</c:v>
                </c:pt>
                <c:pt idx="82">
                  <c:v>9/18/2023</c:v>
                </c:pt>
                <c:pt idx="83">
                  <c:v>9/25/2023</c:v>
                </c:pt>
                <c:pt idx="84">
                  <c:v>10/2/2023</c:v>
                </c:pt>
                <c:pt idx="85">
                  <c:v>10/9/2023</c:v>
                </c:pt>
                <c:pt idx="86">
                  <c:v>10/16/2023</c:v>
                </c:pt>
                <c:pt idx="87">
                  <c:v>10/23/2023</c:v>
                </c:pt>
                <c:pt idx="88">
                  <c:v>10/30/2023</c:v>
                </c:pt>
                <c:pt idx="89">
                  <c:v>11/6/2023</c:v>
                </c:pt>
                <c:pt idx="90">
                  <c:v>11/13/2023</c:v>
                </c:pt>
                <c:pt idx="91">
                  <c:v>11/20/2023</c:v>
                </c:pt>
                <c:pt idx="92">
                  <c:v>11/27/2023</c:v>
                </c:pt>
                <c:pt idx="93">
                  <c:v>12/4/2023</c:v>
                </c:pt>
                <c:pt idx="94">
                  <c:v>12/11/2023</c:v>
                </c:pt>
                <c:pt idx="95">
                  <c:v>12/18/2023</c:v>
                </c:pt>
                <c:pt idx="96">
                  <c:v>12/25/2023</c:v>
                </c:pt>
                <c:pt idx="97">
                  <c:v>1/1/2024</c:v>
                </c:pt>
                <c:pt idx="98">
                  <c:v>1/8/2024</c:v>
                </c:pt>
                <c:pt idx="99">
                  <c:v>1/15/2024</c:v>
                </c:pt>
                <c:pt idx="100">
                  <c:v>1/22/2024</c:v>
                </c:pt>
                <c:pt idx="101">
                  <c:v>1/29/2024</c:v>
                </c:pt>
                <c:pt idx="102">
                  <c:v>2/5/2024</c:v>
                </c:pt>
                <c:pt idx="103">
                  <c:v>2/12/2024</c:v>
                </c:pt>
                <c:pt idx="104">
                  <c:v>2/19/2024</c:v>
                </c:pt>
                <c:pt idx="105">
                  <c:v>2/26/2024</c:v>
                </c:pt>
                <c:pt idx="106">
                  <c:v>3/4/2024</c:v>
                </c:pt>
                <c:pt idx="107">
                  <c:v>3/11/2024</c:v>
                </c:pt>
                <c:pt idx="108">
                  <c:v>3/18/2024</c:v>
                </c:pt>
                <c:pt idx="109">
                  <c:v>3/25/2024</c:v>
                </c:pt>
                <c:pt idx="110">
                  <c:v>4/1/2024</c:v>
                </c:pt>
                <c:pt idx="111">
                  <c:v>4/8/2024</c:v>
                </c:pt>
                <c:pt idx="112">
                  <c:v>4/15/2024</c:v>
                </c:pt>
                <c:pt idx="113">
                  <c:v>4/22/2024</c:v>
                </c:pt>
                <c:pt idx="114">
                  <c:v>4/29/2024</c:v>
                </c:pt>
                <c:pt idx="115">
                  <c:v>5/6/2024</c:v>
                </c:pt>
                <c:pt idx="116">
                  <c:v>5/13/2024</c:v>
                </c:pt>
                <c:pt idx="117">
                  <c:v>5/20/2024</c:v>
                </c:pt>
                <c:pt idx="118">
                  <c:v>5/27/2024</c:v>
                </c:pt>
                <c:pt idx="119">
                  <c:v>6/3/2024</c:v>
                </c:pt>
                <c:pt idx="120">
                  <c:v>6/10/2024</c:v>
                </c:pt>
                <c:pt idx="121">
                  <c:v>6/17/2024</c:v>
                </c:pt>
                <c:pt idx="122">
                  <c:v>6/24/2024</c:v>
                </c:pt>
                <c:pt idx="123">
                  <c:v>7/1/2024</c:v>
                </c:pt>
                <c:pt idx="124">
                  <c:v>7/8/2024</c:v>
                </c:pt>
                <c:pt idx="125">
                  <c:v>7/15/2024</c:v>
                </c:pt>
                <c:pt idx="126">
                  <c:v>7/22/2024</c:v>
                </c:pt>
                <c:pt idx="127">
                  <c:v>7/29/2024</c:v>
                </c:pt>
                <c:pt idx="128">
                  <c:v>8/5/2024</c:v>
                </c:pt>
                <c:pt idx="129">
                  <c:v>8/12/2024</c:v>
                </c:pt>
                <c:pt idx="130">
                  <c:v>8/19/2024</c:v>
                </c:pt>
                <c:pt idx="131">
                  <c:v>8/26/2024</c:v>
                </c:pt>
                <c:pt idx="132">
                  <c:v>9/2/2024</c:v>
                </c:pt>
                <c:pt idx="133">
                  <c:v>9/9/2024</c:v>
                </c:pt>
                <c:pt idx="134">
                  <c:v>9/16/2024</c:v>
                </c:pt>
                <c:pt idx="135">
                  <c:v>9/23/2024</c:v>
                </c:pt>
                <c:pt idx="136">
                  <c:v>9/30/2024</c:v>
                </c:pt>
                <c:pt idx="137">
                  <c:v>10/7/2024</c:v>
                </c:pt>
              </c:strCache>
            </c:strRef>
          </c:cat>
          <c:val>
            <c:numRef>
              <c:f>'booster 3 v 0 (1940)'!$C$7:$C$145</c:f>
              <c:numCache>
                <c:formatCode>General</c:formatCode>
                <c:ptCount val="138"/>
                <c:pt idx="4">
                  <c:v>0.67043850668663751</c:v>
                </c:pt>
                <c:pt idx="5">
                  <c:v>0.84864756199290858</c:v>
                </c:pt>
                <c:pt idx="6">
                  <c:v>0.94203975333474965</c:v>
                </c:pt>
                <c:pt idx="7">
                  <c:v>1.00575568479165</c:v>
                </c:pt>
                <c:pt idx="8">
                  <c:v>1.06486843749274</c:v>
                </c:pt>
                <c:pt idx="9">
                  <c:v>1.1229175469660131</c:v>
                </c:pt>
                <c:pt idx="10">
                  <c:v>1.167600923165071</c:v>
                </c:pt>
                <c:pt idx="11">
                  <c:v>1.1962617215398601</c:v>
                </c:pt>
                <c:pt idx="12">
                  <c:v>1.2168979090986829</c:v>
                </c:pt>
                <c:pt idx="13">
                  <c:v>1.2403141532140249</c:v>
                </c:pt>
                <c:pt idx="14">
                  <c:v>1.269540518163442</c:v>
                </c:pt>
                <c:pt idx="15">
                  <c:v>1.2774635728281329</c:v>
                </c:pt>
                <c:pt idx="16">
                  <c:v>1.2992551227412461</c:v>
                </c:pt>
                <c:pt idx="17">
                  <c:v>1.312343800343984</c:v>
                </c:pt>
                <c:pt idx="18">
                  <c:v>1.332831115725077</c:v>
                </c:pt>
                <c:pt idx="19">
                  <c:v>1.3494330126985621</c:v>
                </c:pt>
                <c:pt idx="20">
                  <c:v>1.3462752602362309</c:v>
                </c:pt>
                <c:pt idx="21">
                  <c:v>1.3695852969050719</c:v>
                </c:pt>
                <c:pt idx="22">
                  <c:v>1.3755104622297509</c:v>
                </c:pt>
                <c:pt idx="23">
                  <c:v>1.3936045497329419</c:v>
                </c:pt>
                <c:pt idx="24">
                  <c:v>1.406139645031053</c:v>
                </c:pt>
                <c:pt idx="25">
                  <c:v>1.417552049139378</c:v>
                </c:pt>
                <c:pt idx="26">
                  <c:v>1.425779906109427</c:v>
                </c:pt>
                <c:pt idx="27">
                  <c:v>1.438886163585219</c:v>
                </c:pt>
                <c:pt idx="28">
                  <c:v>1.437998229571182</c:v>
                </c:pt>
                <c:pt idx="29">
                  <c:v>1.457677748931449</c:v>
                </c:pt>
                <c:pt idx="30">
                  <c:v>1.469294800072753</c:v>
                </c:pt>
                <c:pt idx="31">
                  <c:v>1.469201448685322</c:v>
                </c:pt>
                <c:pt idx="32">
                  <c:v>1.4697084499053701</c:v>
                </c:pt>
                <c:pt idx="33">
                  <c:v>1.476356610844006</c:v>
                </c:pt>
                <c:pt idx="34">
                  <c:v>1.490509460789446</c:v>
                </c:pt>
                <c:pt idx="35">
                  <c:v>1.492673469949874</c:v>
                </c:pt>
                <c:pt idx="36">
                  <c:v>1.5004923035918789</c:v>
                </c:pt>
                <c:pt idx="37">
                  <c:v>1.5027467679491879</c:v>
                </c:pt>
                <c:pt idx="38">
                  <c:v>1.510322602493525</c:v>
                </c:pt>
                <c:pt idx="39">
                  <c:v>1.5179763266694191</c:v>
                </c:pt>
                <c:pt idx="40">
                  <c:v>1.5262361917181619</c:v>
                </c:pt>
                <c:pt idx="41">
                  <c:v>1.532647836694045</c:v>
                </c:pt>
                <c:pt idx="42">
                  <c:v>1.5396139605128629</c:v>
                </c:pt>
                <c:pt idx="43">
                  <c:v>1.5466217046172961</c:v>
                </c:pt>
                <c:pt idx="44">
                  <c:v>1.5496123585234109</c:v>
                </c:pt>
                <c:pt idx="45">
                  <c:v>1.5538959703678199</c:v>
                </c:pt>
                <c:pt idx="46">
                  <c:v>1.5600599928777359</c:v>
                </c:pt>
                <c:pt idx="47">
                  <c:v>1.563302456673864</c:v>
                </c:pt>
                <c:pt idx="48">
                  <c:v>1.57499655427602</c:v>
                </c:pt>
                <c:pt idx="49">
                  <c:v>1.580674941044367</c:v>
                </c:pt>
                <c:pt idx="50">
                  <c:v>1.5848507455836149</c:v>
                </c:pt>
                <c:pt idx="51">
                  <c:v>1.589894790340743</c:v>
                </c:pt>
                <c:pt idx="52">
                  <c:v>1.600161813689406</c:v>
                </c:pt>
                <c:pt idx="53">
                  <c:v>1.6057950830472021</c:v>
                </c:pt>
                <c:pt idx="54">
                  <c:v>1.609551652426604</c:v>
                </c:pt>
                <c:pt idx="55">
                  <c:v>1.61096362377359</c:v>
                </c:pt>
                <c:pt idx="56">
                  <c:v>1.62183691177833</c:v>
                </c:pt>
                <c:pt idx="57">
                  <c:v>1.6282307889362959</c:v>
                </c:pt>
                <c:pt idx="58">
                  <c:v>1.632831300418963</c:v>
                </c:pt>
                <c:pt idx="59">
                  <c:v>1.6378556128751081</c:v>
                </c:pt>
                <c:pt idx="60">
                  <c:v>1.645141130790464</c:v>
                </c:pt>
                <c:pt idx="61">
                  <c:v>1.6528986216973121</c:v>
                </c:pt>
                <c:pt idx="62">
                  <c:v>1.6555839586579899</c:v>
                </c:pt>
                <c:pt idx="63">
                  <c:v>1.664722951481759</c:v>
                </c:pt>
                <c:pt idx="64">
                  <c:v>1.6727209728138639</c:v>
                </c:pt>
                <c:pt idx="65">
                  <c:v>1.676112467019099</c:v>
                </c:pt>
                <c:pt idx="66">
                  <c:v>1.680650514952114</c:v>
                </c:pt>
                <c:pt idx="67">
                  <c:v>1.6822928691842749</c:v>
                </c:pt>
                <c:pt idx="68">
                  <c:v>1.685058568939608</c:v>
                </c:pt>
                <c:pt idx="69">
                  <c:v>1.6887308167069659</c:v>
                </c:pt>
                <c:pt idx="70">
                  <c:v>1.6913444305413621</c:v>
                </c:pt>
                <c:pt idx="71">
                  <c:v>1.6925364641227929</c:v>
                </c:pt>
                <c:pt idx="72">
                  <c:v>1.6984845889457241</c:v>
                </c:pt>
                <c:pt idx="73">
                  <c:v>1.703488206245527</c:v>
                </c:pt>
                <c:pt idx="74">
                  <c:v>1.7049546163421909</c:v>
                </c:pt>
                <c:pt idx="75">
                  <c:v>1.7064187454540241</c:v>
                </c:pt>
                <c:pt idx="76">
                  <c:v>1.710113404450667</c:v>
                </c:pt>
                <c:pt idx="77">
                  <c:v>1.7079887322910789</c:v>
                </c:pt>
                <c:pt idx="78">
                  <c:v>1.7136111350870169</c:v>
                </c:pt>
                <c:pt idx="79">
                  <c:v>1.7205558163758929</c:v>
                </c:pt>
                <c:pt idx="80">
                  <c:v>1.724254209866116</c:v>
                </c:pt>
                <c:pt idx="81">
                  <c:v>1.728937474613524</c:v>
                </c:pt>
                <c:pt idx="82">
                  <c:v>1.726924505915417</c:v>
                </c:pt>
                <c:pt idx="83">
                  <c:v>1.728196039204775</c:v>
                </c:pt>
                <c:pt idx="84">
                  <c:v>1.7284405253881949</c:v>
                </c:pt>
                <c:pt idx="85">
                  <c:v>1.7326536917306761</c:v>
                </c:pt>
                <c:pt idx="86">
                  <c:v>1.732296821578821</c:v>
                </c:pt>
                <c:pt idx="87">
                  <c:v>1.7358062507138181</c:v>
                </c:pt>
                <c:pt idx="88">
                  <c:v>1.7371815419330301</c:v>
                </c:pt>
                <c:pt idx="89">
                  <c:v>1.737261317025403</c:v>
                </c:pt>
                <c:pt idx="90">
                  <c:v>1.737236594978361</c:v>
                </c:pt>
                <c:pt idx="91">
                  <c:v>1.741247380072773</c:v>
                </c:pt>
                <c:pt idx="92">
                  <c:v>1.742015099944167</c:v>
                </c:pt>
                <c:pt idx="93">
                  <c:v>1.7405664622246639</c:v>
                </c:pt>
                <c:pt idx="94">
                  <c:v>1.7410815859591811</c:v>
                </c:pt>
                <c:pt idx="95">
                  <c:v>1.736655121444544</c:v>
                </c:pt>
                <c:pt idx="96">
                  <c:v>1.732170901411126</c:v>
                </c:pt>
                <c:pt idx="97">
                  <c:v>1.729294277749944</c:v>
                </c:pt>
                <c:pt idx="98">
                  <c:v>1.7275692830965119</c:v>
                </c:pt>
                <c:pt idx="99">
                  <c:v>1.728304273419319</c:v>
                </c:pt>
                <c:pt idx="100">
                  <c:v>1.7327067366111419</c:v>
                </c:pt>
                <c:pt idx="101">
                  <c:v>1.733571669764981</c:v>
                </c:pt>
                <c:pt idx="102">
                  <c:v>1.7363054202871131</c:v>
                </c:pt>
                <c:pt idx="103">
                  <c:v>1.7376417491459619</c:v>
                </c:pt>
                <c:pt idx="104">
                  <c:v>1.742157666423362</c:v>
                </c:pt>
                <c:pt idx="105">
                  <c:v>1.7430905653326381</c:v>
                </c:pt>
                <c:pt idx="106">
                  <c:v>1.7433370482785271</c:v>
                </c:pt>
                <c:pt idx="107">
                  <c:v>1.744163641048381</c:v>
                </c:pt>
                <c:pt idx="108">
                  <c:v>1.7462465690967199</c:v>
                </c:pt>
                <c:pt idx="109">
                  <c:v>1.746746176450324</c:v>
                </c:pt>
                <c:pt idx="110">
                  <c:v>1.751015818978864</c:v>
                </c:pt>
                <c:pt idx="111">
                  <c:v>1.7502653770038099</c:v>
                </c:pt>
                <c:pt idx="112">
                  <c:v>1.750028775383238</c:v>
                </c:pt>
                <c:pt idx="113">
                  <c:v>1.752398553663516</c:v>
                </c:pt>
                <c:pt idx="114">
                  <c:v>1.7558869644364441</c:v>
                </c:pt>
                <c:pt idx="115">
                  <c:v>1.7577144372942599</c:v>
                </c:pt>
                <c:pt idx="116">
                  <c:v>1.7597040338805829</c:v>
                </c:pt>
                <c:pt idx="117">
                  <c:v>1.7619888434824631</c:v>
                </c:pt>
                <c:pt idx="118">
                  <c:v>1.763647617298177</c:v>
                </c:pt>
                <c:pt idx="119">
                  <c:v>1.764802439550458</c:v>
                </c:pt>
                <c:pt idx="120">
                  <c:v>1.769791501039671</c:v>
                </c:pt>
                <c:pt idx="121">
                  <c:v>1.7721241541849111</c:v>
                </c:pt>
                <c:pt idx="122">
                  <c:v>1.7793395085761601</c:v>
                </c:pt>
                <c:pt idx="123">
                  <c:v>1.7813665959651881</c:v>
                </c:pt>
                <c:pt idx="124">
                  <c:v>1.782525123020009</c:v>
                </c:pt>
                <c:pt idx="125">
                  <c:v>1.783917090507265</c:v>
                </c:pt>
                <c:pt idx="126">
                  <c:v>1.786966468318919</c:v>
                </c:pt>
                <c:pt idx="127">
                  <c:v>1.785456441534033</c:v>
                </c:pt>
                <c:pt idx="128">
                  <c:v>1.786573667813651</c:v>
                </c:pt>
                <c:pt idx="129">
                  <c:v>1.7841819268634249</c:v>
                </c:pt>
                <c:pt idx="130">
                  <c:v>1.785710603741576</c:v>
                </c:pt>
                <c:pt idx="131">
                  <c:v>1.7868675101104401</c:v>
                </c:pt>
                <c:pt idx="132">
                  <c:v>1.786750272523778</c:v>
                </c:pt>
                <c:pt idx="133">
                  <c:v>1.7882145438861139</c:v>
                </c:pt>
                <c:pt idx="134">
                  <c:v>1.788993796319394</c:v>
                </c:pt>
                <c:pt idx="135">
                  <c:v>1.7898338895704</c:v>
                </c:pt>
                <c:pt idx="136">
                  <c:v>1.789579426155258</c:v>
                </c:pt>
                <c:pt idx="137">
                  <c:v>1.7895448939871961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DC3-42C1-ACF0-B0E287F360AF}"/>
            </c:ext>
          </c:extLst>
        </c:ser>
        <c:ser>
          <c:idx val="2"/>
          <c:order val="2"/>
          <c:tx>
            <c:strRef>
              <c:f>'booster 3 v 0 (1940)'!$D$6</c:f>
              <c:strCache>
                <c:ptCount val="1"/>
                <c:pt idx="0">
                  <c:v>Sum of CI_upper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'booster 3 v 0 (1940)'!$A$7:$A$145</c:f>
              <c:strCache>
                <c:ptCount val="138"/>
                <c:pt idx="0">
                  <c:v>2/21/2022</c:v>
                </c:pt>
                <c:pt idx="1">
                  <c:v>2/28/2022</c:v>
                </c:pt>
                <c:pt idx="2">
                  <c:v>3/7/2022</c:v>
                </c:pt>
                <c:pt idx="3">
                  <c:v>3/14/2022</c:v>
                </c:pt>
                <c:pt idx="4">
                  <c:v>3/21/2022</c:v>
                </c:pt>
                <c:pt idx="5">
                  <c:v>3/28/2022</c:v>
                </c:pt>
                <c:pt idx="6">
                  <c:v>4/4/2022</c:v>
                </c:pt>
                <c:pt idx="7">
                  <c:v>4/11/2022</c:v>
                </c:pt>
                <c:pt idx="8">
                  <c:v>4/18/2022</c:v>
                </c:pt>
                <c:pt idx="9">
                  <c:v>4/25/2022</c:v>
                </c:pt>
                <c:pt idx="10">
                  <c:v>5/2/2022</c:v>
                </c:pt>
                <c:pt idx="11">
                  <c:v>5/9/2022</c:v>
                </c:pt>
                <c:pt idx="12">
                  <c:v>5/16/2022</c:v>
                </c:pt>
                <c:pt idx="13">
                  <c:v>5/23/2022</c:v>
                </c:pt>
                <c:pt idx="14">
                  <c:v>5/30/2022</c:v>
                </c:pt>
                <c:pt idx="15">
                  <c:v>6/6/2022</c:v>
                </c:pt>
                <c:pt idx="16">
                  <c:v>6/13/2022</c:v>
                </c:pt>
                <c:pt idx="17">
                  <c:v>6/20/2022</c:v>
                </c:pt>
                <c:pt idx="18">
                  <c:v>6/27/2022</c:v>
                </c:pt>
                <c:pt idx="19">
                  <c:v>7/4/2022</c:v>
                </c:pt>
                <c:pt idx="20">
                  <c:v>7/11/2022</c:v>
                </c:pt>
                <c:pt idx="21">
                  <c:v>7/18/2022</c:v>
                </c:pt>
                <c:pt idx="22">
                  <c:v>7/25/2022</c:v>
                </c:pt>
                <c:pt idx="23">
                  <c:v>8/1/2022</c:v>
                </c:pt>
                <c:pt idx="24">
                  <c:v>8/8/2022</c:v>
                </c:pt>
                <c:pt idx="25">
                  <c:v>8/15/2022</c:v>
                </c:pt>
                <c:pt idx="26">
                  <c:v>8/22/2022</c:v>
                </c:pt>
                <c:pt idx="27">
                  <c:v>8/29/2022</c:v>
                </c:pt>
                <c:pt idx="28">
                  <c:v>9/5/2022</c:v>
                </c:pt>
                <c:pt idx="29">
                  <c:v>9/12/2022</c:v>
                </c:pt>
                <c:pt idx="30">
                  <c:v>9/19/2022</c:v>
                </c:pt>
                <c:pt idx="31">
                  <c:v>9/26/2022</c:v>
                </c:pt>
                <c:pt idx="32">
                  <c:v>10/3/2022</c:v>
                </c:pt>
                <c:pt idx="33">
                  <c:v>10/10/2022</c:v>
                </c:pt>
                <c:pt idx="34">
                  <c:v>10/17/2022</c:v>
                </c:pt>
                <c:pt idx="35">
                  <c:v>10/24/2022</c:v>
                </c:pt>
                <c:pt idx="36">
                  <c:v>10/31/2022</c:v>
                </c:pt>
                <c:pt idx="37">
                  <c:v>11/7/2022</c:v>
                </c:pt>
                <c:pt idx="38">
                  <c:v>11/14/2022</c:v>
                </c:pt>
                <c:pt idx="39">
                  <c:v>11/21/2022</c:v>
                </c:pt>
                <c:pt idx="40">
                  <c:v>11/28/2022</c:v>
                </c:pt>
                <c:pt idx="41">
                  <c:v>12/5/2022</c:v>
                </c:pt>
                <c:pt idx="42">
                  <c:v>12/12/2022</c:v>
                </c:pt>
                <c:pt idx="43">
                  <c:v>12/19/2022</c:v>
                </c:pt>
                <c:pt idx="44">
                  <c:v>12/26/2022</c:v>
                </c:pt>
                <c:pt idx="45">
                  <c:v>1/2/2023</c:v>
                </c:pt>
                <c:pt idx="46">
                  <c:v>1/9/2023</c:v>
                </c:pt>
                <c:pt idx="47">
                  <c:v>1/16/2023</c:v>
                </c:pt>
                <c:pt idx="48">
                  <c:v>1/23/2023</c:v>
                </c:pt>
                <c:pt idx="49">
                  <c:v>1/30/2023</c:v>
                </c:pt>
                <c:pt idx="50">
                  <c:v>2/6/2023</c:v>
                </c:pt>
                <c:pt idx="51">
                  <c:v>2/13/2023</c:v>
                </c:pt>
                <c:pt idx="52">
                  <c:v>2/20/2023</c:v>
                </c:pt>
                <c:pt idx="53">
                  <c:v>2/27/2023</c:v>
                </c:pt>
                <c:pt idx="54">
                  <c:v>3/6/2023</c:v>
                </c:pt>
                <c:pt idx="55">
                  <c:v>3/13/2023</c:v>
                </c:pt>
                <c:pt idx="56">
                  <c:v>3/20/2023</c:v>
                </c:pt>
                <c:pt idx="57">
                  <c:v>3/27/2023</c:v>
                </c:pt>
                <c:pt idx="58">
                  <c:v>4/3/2023</c:v>
                </c:pt>
                <c:pt idx="59">
                  <c:v>4/10/2023</c:v>
                </c:pt>
                <c:pt idx="60">
                  <c:v>4/17/2023</c:v>
                </c:pt>
                <c:pt idx="61">
                  <c:v>4/24/2023</c:v>
                </c:pt>
                <c:pt idx="62">
                  <c:v>5/1/2023</c:v>
                </c:pt>
                <c:pt idx="63">
                  <c:v>5/8/2023</c:v>
                </c:pt>
                <c:pt idx="64">
                  <c:v>5/15/2023</c:v>
                </c:pt>
                <c:pt idx="65">
                  <c:v>5/22/2023</c:v>
                </c:pt>
                <c:pt idx="66">
                  <c:v>5/29/2023</c:v>
                </c:pt>
                <c:pt idx="67">
                  <c:v>6/5/2023</c:v>
                </c:pt>
                <c:pt idx="68">
                  <c:v>6/12/2023</c:v>
                </c:pt>
                <c:pt idx="69">
                  <c:v>6/19/2023</c:v>
                </c:pt>
                <c:pt idx="70">
                  <c:v>6/26/2023</c:v>
                </c:pt>
                <c:pt idx="71">
                  <c:v>7/3/2023</c:v>
                </c:pt>
                <c:pt idx="72">
                  <c:v>7/10/2023</c:v>
                </c:pt>
                <c:pt idx="73">
                  <c:v>7/17/2023</c:v>
                </c:pt>
                <c:pt idx="74">
                  <c:v>7/24/2023</c:v>
                </c:pt>
                <c:pt idx="75">
                  <c:v>7/31/2023</c:v>
                </c:pt>
                <c:pt idx="76">
                  <c:v>8/7/2023</c:v>
                </c:pt>
                <c:pt idx="77">
                  <c:v>8/14/2023</c:v>
                </c:pt>
                <c:pt idx="78">
                  <c:v>8/21/2023</c:v>
                </c:pt>
                <c:pt idx="79">
                  <c:v>8/28/2023</c:v>
                </c:pt>
                <c:pt idx="80">
                  <c:v>9/4/2023</c:v>
                </c:pt>
                <c:pt idx="81">
                  <c:v>9/11/2023</c:v>
                </c:pt>
                <c:pt idx="82">
                  <c:v>9/18/2023</c:v>
                </c:pt>
                <c:pt idx="83">
                  <c:v>9/25/2023</c:v>
                </c:pt>
                <c:pt idx="84">
                  <c:v>10/2/2023</c:v>
                </c:pt>
                <c:pt idx="85">
                  <c:v>10/9/2023</c:v>
                </c:pt>
                <c:pt idx="86">
                  <c:v>10/16/2023</c:v>
                </c:pt>
                <c:pt idx="87">
                  <c:v>10/23/2023</c:v>
                </c:pt>
                <c:pt idx="88">
                  <c:v>10/30/2023</c:v>
                </c:pt>
                <c:pt idx="89">
                  <c:v>11/6/2023</c:v>
                </c:pt>
                <c:pt idx="90">
                  <c:v>11/13/2023</c:v>
                </c:pt>
                <c:pt idx="91">
                  <c:v>11/20/2023</c:v>
                </c:pt>
                <c:pt idx="92">
                  <c:v>11/27/2023</c:v>
                </c:pt>
                <c:pt idx="93">
                  <c:v>12/4/2023</c:v>
                </c:pt>
                <c:pt idx="94">
                  <c:v>12/11/2023</c:v>
                </c:pt>
                <c:pt idx="95">
                  <c:v>12/18/2023</c:v>
                </c:pt>
                <c:pt idx="96">
                  <c:v>12/25/2023</c:v>
                </c:pt>
                <c:pt idx="97">
                  <c:v>1/1/2024</c:v>
                </c:pt>
                <c:pt idx="98">
                  <c:v>1/8/2024</c:v>
                </c:pt>
                <c:pt idx="99">
                  <c:v>1/15/2024</c:v>
                </c:pt>
                <c:pt idx="100">
                  <c:v>1/22/2024</c:v>
                </c:pt>
                <c:pt idx="101">
                  <c:v>1/29/2024</c:v>
                </c:pt>
                <c:pt idx="102">
                  <c:v>2/5/2024</c:v>
                </c:pt>
                <c:pt idx="103">
                  <c:v>2/12/2024</c:v>
                </c:pt>
                <c:pt idx="104">
                  <c:v>2/19/2024</c:v>
                </c:pt>
                <c:pt idx="105">
                  <c:v>2/26/2024</c:v>
                </c:pt>
                <c:pt idx="106">
                  <c:v>3/4/2024</c:v>
                </c:pt>
                <c:pt idx="107">
                  <c:v>3/11/2024</c:v>
                </c:pt>
                <c:pt idx="108">
                  <c:v>3/18/2024</c:v>
                </c:pt>
                <c:pt idx="109">
                  <c:v>3/25/2024</c:v>
                </c:pt>
                <c:pt idx="110">
                  <c:v>4/1/2024</c:v>
                </c:pt>
                <c:pt idx="111">
                  <c:v>4/8/2024</c:v>
                </c:pt>
                <c:pt idx="112">
                  <c:v>4/15/2024</c:v>
                </c:pt>
                <c:pt idx="113">
                  <c:v>4/22/2024</c:v>
                </c:pt>
                <c:pt idx="114">
                  <c:v>4/29/2024</c:v>
                </c:pt>
                <c:pt idx="115">
                  <c:v>5/6/2024</c:v>
                </c:pt>
                <c:pt idx="116">
                  <c:v>5/13/2024</c:v>
                </c:pt>
                <c:pt idx="117">
                  <c:v>5/20/2024</c:v>
                </c:pt>
                <c:pt idx="118">
                  <c:v>5/27/2024</c:v>
                </c:pt>
                <c:pt idx="119">
                  <c:v>6/3/2024</c:v>
                </c:pt>
                <c:pt idx="120">
                  <c:v>6/10/2024</c:v>
                </c:pt>
                <c:pt idx="121">
                  <c:v>6/17/2024</c:v>
                </c:pt>
                <c:pt idx="122">
                  <c:v>6/24/2024</c:v>
                </c:pt>
                <c:pt idx="123">
                  <c:v>7/1/2024</c:v>
                </c:pt>
                <c:pt idx="124">
                  <c:v>7/8/2024</c:v>
                </c:pt>
                <c:pt idx="125">
                  <c:v>7/15/2024</c:v>
                </c:pt>
                <c:pt idx="126">
                  <c:v>7/22/2024</c:v>
                </c:pt>
                <c:pt idx="127">
                  <c:v>7/29/2024</c:v>
                </c:pt>
                <c:pt idx="128">
                  <c:v>8/5/2024</c:v>
                </c:pt>
                <c:pt idx="129">
                  <c:v>8/12/2024</c:v>
                </c:pt>
                <c:pt idx="130">
                  <c:v>8/19/2024</c:v>
                </c:pt>
                <c:pt idx="131">
                  <c:v>8/26/2024</c:v>
                </c:pt>
                <c:pt idx="132">
                  <c:v>9/2/2024</c:v>
                </c:pt>
                <c:pt idx="133">
                  <c:v>9/9/2024</c:v>
                </c:pt>
                <c:pt idx="134">
                  <c:v>9/16/2024</c:v>
                </c:pt>
                <c:pt idx="135">
                  <c:v>9/23/2024</c:v>
                </c:pt>
                <c:pt idx="136">
                  <c:v>9/30/2024</c:v>
                </c:pt>
                <c:pt idx="137">
                  <c:v>10/7/2024</c:v>
                </c:pt>
              </c:strCache>
            </c:strRef>
          </c:cat>
          <c:val>
            <c:numRef>
              <c:f>'booster 3 v 0 (1940)'!$D$7:$D$145</c:f>
              <c:numCache>
                <c:formatCode>General</c:formatCode>
                <c:ptCount val="138"/>
                <c:pt idx="4">
                  <c:v>1.6246307774791811</c:v>
                </c:pt>
                <c:pt idx="5">
                  <c:v>1.4001797946019101</c:v>
                </c:pt>
                <c:pt idx="6">
                  <c:v>1.353101746953685</c:v>
                </c:pt>
                <c:pt idx="7">
                  <c:v>1.3487658786422549</c:v>
                </c:pt>
                <c:pt idx="8">
                  <c:v>1.3675635837942131</c:v>
                </c:pt>
                <c:pt idx="9">
                  <c:v>1.400245692098846</c:v>
                </c:pt>
                <c:pt idx="10">
                  <c:v>1.4239984837157491</c:v>
                </c:pt>
                <c:pt idx="11">
                  <c:v>1.434059750448955</c:v>
                </c:pt>
                <c:pt idx="12">
                  <c:v>1.440403111632153</c:v>
                </c:pt>
                <c:pt idx="13">
                  <c:v>1.4537346739742329</c:v>
                </c:pt>
                <c:pt idx="14">
                  <c:v>1.4751968530776349</c:v>
                </c:pt>
                <c:pt idx="15">
                  <c:v>1.47234790673811</c:v>
                </c:pt>
                <c:pt idx="16">
                  <c:v>1.488795075967754</c:v>
                </c:pt>
                <c:pt idx="17">
                  <c:v>1.4956302096879119</c:v>
                </c:pt>
                <c:pt idx="18">
                  <c:v>1.510897919108855</c:v>
                </c:pt>
                <c:pt idx="19">
                  <c:v>1.523430239614703</c:v>
                </c:pt>
                <c:pt idx="20">
                  <c:v>1.5126872380270391</c:v>
                </c:pt>
                <c:pt idx="21">
                  <c:v>1.5321269722768991</c:v>
                </c:pt>
                <c:pt idx="22">
                  <c:v>1.5327124475144189</c:v>
                </c:pt>
                <c:pt idx="23">
                  <c:v>1.5467711159794171</c:v>
                </c:pt>
                <c:pt idx="24">
                  <c:v>1.5559678939787711</c:v>
                </c:pt>
                <c:pt idx="25">
                  <c:v>1.564285867951632</c:v>
                </c:pt>
                <c:pt idx="26">
                  <c:v>1.569359221038827</c:v>
                </c:pt>
                <c:pt idx="27">
                  <c:v>1.580104728717437</c:v>
                </c:pt>
                <c:pt idx="28">
                  <c:v>1.574930913312464</c:v>
                </c:pt>
                <c:pt idx="29">
                  <c:v>1.5934255768878089</c:v>
                </c:pt>
                <c:pt idx="30">
                  <c:v>1.6029410267597379</c:v>
                </c:pt>
                <c:pt idx="31">
                  <c:v>1.599254608180567</c:v>
                </c:pt>
                <c:pt idx="32">
                  <c:v>1.596476878591055</c:v>
                </c:pt>
                <c:pt idx="33">
                  <c:v>1.6006239022596671</c:v>
                </c:pt>
                <c:pt idx="34">
                  <c:v>1.61347565863483</c:v>
                </c:pt>
                <c:pt idx="35">
                  <c:v>1.613039701187883</c:v>
                </c:pt>
                <c:pt idx="36">
                  <c:v>1.619474111102656</c:v>
                </c:pt>
                <c:pt idx="37">
                  <c:v>1.619537201076291</c:v>
                </c:pt>
                <c:pt idx="38">
                  <c:v>1.62571235056823</c:v>
                </c:pt>
                <c:pt idx="39">
                  <c:v>1.631930426416198</c:v>
                </c:pt>
                <c:pt idx="40">
                  <c:v>1.6388722217706091</c:v>
                </c:pt>
                <c:pt idx="41">
                  <c:v>1.6439139080138701</c:v>
                </c:pt>
                <c:pt idx="42">
                  <c:v>1.649298203052554</c:v>
                </c:pt>
                <c:pt idx="43">
                  <c:v>1.6543995611522</c:v>
                </c:pt>
                <c:pt idx="44">
                  <c:v>1.655417585957996</c:v>
                </c:pt>
                <c:pt idx="45">
                  <c:v>1.658028678920719</c:v>
                </c:pt>
                <c:pt idx="46">
                  <c:v>1.6629368629161381</c:v>
                </c:pt>
                <c:pt idx="47">
                  <c:v>1.6648056890179439</c:v>
                </c:pt>
                <c:pt idx="48">
                  <c:v>1.675917910667077</c:v>
                </c:pt>
                <c:pt idx="49">
                  <c:v>1.6806409620368901</c:v>
                </c:pt>
                <c:pt idx="50">
                  <c:v>1.683770707648522</c:v>
                </c:pt>
                <c:pt idx="51">
                  <c:v>1.6878685452106721</c:v>
                </c:pt>
                <c:pt idx="52">
                  <c:v>1.6975350288883211</c:v>
                </c:pt>
                <c:pt idx="53">
                  <c:v>1.7023568848815469</c:v>
                </c:pt>
                <c:pt idx="54">
                  <c:v>1.705133214354527</c:v>
                </c:pt>
                <c:pt idx="55">
                  <c:v>1.705471202746532</c:v>
                </c:pt>
                <c:pt idx="56">
                  <c:v>1.716090826622783</c:v>
                </c:pt>
                <c:pt idx="57">
                  <c:v>1.7218454192124579</c:v>
                </c:pt>
                <c:pt idx="58">
                  <c:v>1.725757237752376</c:v>
                </c:pt>
                <c:pt idx="59">
                  <c:v>1.730102950147568</c:v>
                </c:pt>
                <c:pt idx="60">
                  <c:v>1.736928890712826</c:v>
                </c:pt>
                <c:pt idx="61">
                  <c:v>1.7443202267849629</c:v>
                </c:pt>
                <c:pt idx="62">
                  <c:v>1.746364624979293</c:v>
                </c:pt>
                <c:pt idx="63">
                  <c:v>1.7552776735533471</c:v>
                </c:pt>
                <c:pt idx="64">
                  <c:v>1.7630117765264059</c:v>
                </c:pt>
                <c:pt idx="65">
                  <c:v>1.765775397962926</c:v>
                </c:pt>
                <c:pt idx="66">
                  <c:v>1.7698539789209169</c:v>
                </c:pt>
                <c:pt idx="67">
                  <c:v>1.770784310951584</c:v>
                </c:pt>
                <c:pt idx="68">
                  <c:v>1.773041027955057</c:v>
                </c:pt>
                <c:pt idx="69">
                  <c:v>1.7761612984698001</c:v>
                </c:pt>
                <c:pt idx="70">
                  <c:v>1.778293162448958</c:v>
                </c:pt>
                <c:pt idx="71">
                  <c:v>1.7788331182895321</c:v>
                </c:pt>
                <c:pt idx="72">
                  <c:v>1.7844225980379751</c:v>
                </c:pt>
                <c:pt idx="73">
                  <c:v>1.7890702194190999</c:v>
                </c:pt>
                <c:pt idx="74">
                  <c:v>1.7900177159085831</c:v>
                </c:pt>
                <c:pt idx="75">
                  <c:v>1.7909297145193119</c:v>
                </c:pt>
                <c:pt idx="76">
                  <c:v>1.794235012079112</c:v>
                </c:pt>
                <c:pt idx="77">
                  <c:v>1.7912743590099811</c:v>
                </c:pt>
                <c:pt idx="78">
                  <c:v>1.7965560025945</c:v>
                </c:pt>
                <c:pt idx="79">
                  <c:v>1.803329961331958</c:v>
                </c:pt>
                <c:pt idx="80">
                  <c:v>1.8066977498191701</c:v>
                </c:pt>
                <c:pt idx="81">
                  <c:v>1.811043428547771</c:v>
                </c:pt>
                <c:pt idx="82">
                  <c:v>1.808320234685429</c:v>
                </c:pt>
                <c:pt idx="83">
                  <c:v>1.8090905481039199</c:v>
                </c:pt>
                <c:pt idx="84">
                  <c:v>1.8087713454279031</c:v>
                </c:pt>
                <c:pt idx="85">
                  <c:v>1.812607638917296</c:v>
                </c:pt>
                <c:pt idx="86">
                  <c:v>1.8116100940086901</c:v>
                </c:pt>
                <c:pt idx="87">
                  <c:v>1.814747648633108</c:v>
                </c:pt>
                <c:pt idx="88">
                  <c:v>1.8156414630063631</c:v>
                </c:pt>
                <c:pt idx="89">
                  <c:v>1.815159115255873</c:v>
                </c:pt>
                <c:pt idx="90">
                  <c:v>1.814522331653897</c:v>
                </c:pt>
                <c:pt idx="91">
                  <c:v>1.818152148132568</c:v>
                </c:pt>
                <c:pt idx="92">
                  <c:v>1.8183773366865199</c:v>
                </c:pt>
                <c:pt idx="93">
                  <c:v>1.816224911946676</c:v>
                </c:pt>
                <c:pt idx="94">
                  <c:v>1.8161412419792931</c:v>
                </c:pt>
                <c:pt idx="95">
                  <c:v>1.8108686955342199</c:v>
                </c:pt>
                <c:pt idx="96">
                  <c:v>1.805563037117746</c:v>
                </c:pt>
                <c:pt idx="97">
                  <c:v>1.801976128115653</c:v>
                </c:pt>
                <c:pt idx="98">
                  <c:v>1.7996603142843051</c:v>
                </c:pt>
                <c:pt idx="99">
                  <c:v>1.7999461024111909</c:v>
                </c:pt>
                <c:pt idx="100">
                  <c:v>1.8040325677064799</c:v>
                </c:pt>
                <c:pt idx="101">
                  <c:v>1.804428386425236</c:v>
                </c:pt>
                <c:pt idx="102">
                  <c:v>1.806736933268426</c:v>
                </c:pt>
                <c:pt idx="103">
                  <c:v>1.8077094532199289</c:v>
                </c:pt>
                <c:pt idx="104">
                  <c:v>1.8120170372268321</c:v>
                </c:pt>
                <c:pt idx="105">
                  <c:v>1.812624028457259</c:v>
                </c:pt>
                <c:pt idx="106">
                  <c:v>1.8125081875934279</c:v>
                </c:pt>
                <c:pt idx="107">
                  <c:v>1.81296191522258</c:v>
                </c:pt>
                <c:pt idx="108">
                  <c:v>1.814797743329378</c:v>
                </c:pt>
                <c:pt idx="109">
                  <c:v>1.8149093487383381</c:v>
                </c:pt>
                <c:pt idx="110">
                  <c:v>1.8190133042064009</c:v>
                </c:pt>
                <c:pt idx="111">
                  <c:v>1.8178787670384431</c:v>
                </c:pt>
                <c:pt idx="112">
                  <c:v>1.8172990964634601</c:v>
                </c:pt>
                <c:pt idx="113">
                  <c:v>1.819477022928534</c:v>
                </c:pt>
                <c:pt idx="114">
                  <c:v>1.822795206853806</c:v>
                </c:pt>
                <c:pt idx="115">
                  <c:v>1.824389256624112</c:v>
                </c:pt>
                <c:pt idx="116">
                  <c:v>1.826144955567979</c:v>
                </c:pt>
                <c:pt idx="117">
                  <c:v>1.8282267646678281</c:v>
                </c:pt>
                <c:pt idx="118">
                  <c:v>1.8296377722529651</c:v>
                </c:pt>
                <c:pt idx="119">
                  <c:v>1.8305390296430331</c:v>
                </c:pt>
                <c:pt idx="120">
                  <c:v>1.835490961495476</c:v>
                </c:pt>
                <c:pt idx="121">
                  <c:v>1.8375949616077309</c:v>
                </c:pt>
                <c:pt idx="122">
                  <c:v>1.8448209012563459</c:v>
                </c:pt>
                <c:pt idx="123">
                  <c:v>1.846672321593978</c:v>
                </c:pt>
                <c:pt idx="124">
                  <c:v>1.8475929249996841</c:v>
                </c:pt>
                <c:pt idx="125">
                  <c:v>1.848792790948024</c:v>
                </c:pt>
                <c:pt idx="126">
                  <c:v>1.8517057252252029</c:v>
                </c:pt>
                <c:pt idx="127">
                  <c:v>1.8498747358376311</c:v>
                </c:pt>
                <c:pt idx="128">
                  <c:v>1.850810553856846</c:v>
                </c:pt>
                <c:pt idx="129">
                  <c:v>1.8480795067781941</c:v>
                </c:pt>
                <c:pt idx="130">
                  <c:v>1.849452906184665</c:v>
                </c:pt>
                <c:pt idx="131">
                  <c:v>1.850437398574776</c:v>
                </c:pt>
                <c:pt idx="132">
                  <c:v>1.8501909724025749</c:v>
                </c:pt>
                <c:pt idx="133">
                  <c:v>1.8515842025821641</c:v>
                </c:pt>
                <c:pt idx="134">
                  <c:v>1.8522895937567649</c:v>
                </c:pt>
                <c:pt idx="135">
                  <c:v>1.853071694202691</c:v>
                </c:pt>
                <c:pt idx="136">
                  <c:v>1.8527716899305511</c:v>
                </c:pt>
                <c:pt idx="137">
                  <c:v>1.8527292338458159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DC3-42C1-ACF0-B0E287F360A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1725087"/>
        <c:axId val="1171721727"/>
      </c:lineChart>
      <c:catAx>
        <c:axId val="11717250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1727"/>
        <c:crosses val="autoZero"/>
        <c:auto val="1"/>
        <c:lblAlgn val="ctr"/>
        <c:lblOffset val="100"/>
        <c:tickMarkSkip val="4"/>
        <c:noMultiLvlLbl val="0"/>
      </c:catAx>
      <c:valAx>
        <c:axId val="1171721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5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[KCOR_analysis.xlsx]booster 1 v 0!PivotTable6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KCOR(t) for Dose 1 vs. 0 for 2022_06 fixed enrollment date. ASMR.</a:t>
            </a:r>
            <a:b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</a:b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This is irrelevant for HVE falsification. It just shows the ACM harm plateaued. It's also a nice negative control example showing no signal between v/u cohorts well after the vax date.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'booster 1 v 0'!$B$6</c:f>
              <c:strCache>
                <c:ptCount val="1"/>
                <c:pt idx="0">
                  <c:v>Sum of KCOR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'booster 1 v 0'!$A$7:$A$145</c:f>
              <c:strCache>
                <c:ptCount val="138"/>
                <c:pt idx="0">
                  <c:v>2/21/2022</c:v>
                </c:pt>
                <c:pt idx="1">
                  <c:v>2/28/2022</c:v>
                </c:pt>
                <c:pt idx="2">
                  <c:v>3/7/2022</c:v>
                </c:pt>
                <c:pt idx="3">
                  <c:v>3/14/2022</c:v>
                </c:pt>
                <c:pt idx="4">
                  <c:v>3/21/2022</c:v>
                </c:pt>
                <c:pt idx="5">
                  <c:v>3/28/2022</c:v>
                </c:pt>
                <c:pt idx="6">
                  <c:v>4/4/2022</c:v>
                </c:pt>
                <c:pt idx="7">
                  <c:v>4/11/2022</c:v>
                </c:pt>
                <c:pt idx="8">
                  <c:v>4/18/2022</c:v>
                </c:pt>
                <c:pt idx="9">
                  <c:v>4/25/2022</c:v>
                </c:pt>
                <c:pt idx="10">
                  <c:v>5/2/2022</c:v>
                </c:pt>
                <c:pt idx="11">
                  <c:v>5/9/2022</c:v>
                </c:pt>
                <c:pt idx="12">
                  <c:v>5/16/2022</c:v>
                </c:pt>
                <c:pt idx="13">
                  <c:v>5/23/2022</c:v>
                </c:pt>
                <c:pt idx="14">
                  <c:v>5/30/2022</c:v>
                </c:pt>
                <c:pt idx="15">
                  <c:v>6/6/2022</c:v>
                </c:pt>
                <c:pt idx="16">
                  <c:v>6/13/2022</c:v>
                </c:pt>
                <c:pt idx="17">
                  <c:v>6/20/2022</c:v>
                </c:pt>
                <c:pt idx="18">
                  <c:v>6/27/2022</c:v>
                </c:pt>
                <c:pt idx="19">
                  <c:v>7/4/2022</c:v>
                </c:pt>
                <c:pt idx="20">
                  <c:v>7/11/2022</c:v>
                </c:pt>
                <c:pt idx="21">
                  <c:v>7/18/2022</c:v>
                </c:pt>
                <c:pt idx="22">
                  <c:v>7/25/2022</c:v>
                </c:pt>
                <c:pt idx="23">
                  <c:v>8/1/2022</c:v>
                </c:pt>
                <c:pt idx="24">
                  <c:v>8/8/2022</c:v>
                </c:pt>
                <c:pt idx="25">
                  <c:v>8/15/2022</c:v>
                </c:pt>
                <c:pt idx="26">
                  <c:v>8/22/2022</c:v>
                </c:pt>
                <c:pt idx="27">
                  <c:v>8/29/2022</c:v>
                </c:pt>
                <c:pt idx="28">
                  <c:v>9/5/2022</c:v>
                </c:pt>
                <c:pt idx="29">
                  <c:v>9/12/2022</c:v>
                </c:pt>
                <c:pt idx="30">
                  <c:v>9/19/2022</c:v>
                </c:pt>
                <c:pt idx="31">
                  <c:v>9/26/2022</c:v>
                </c:pt>
                <c:pt idx="32">
                  <c:v>10/3/2022</c:v>
                </c:pt>
                <c:pt idx="33">
                  <c:v>10/10/2022</c:v>
                </c:pt>
                <c:pt idx="34">
                  <c:v>10/17/2022</c:v>
                </c:pt>
                <c:pt idx="35">
                  <c:v>10/24/2022</c:v>
                </c:pt>
                <c:pt idx="36">
                  <c:v>10/31/2022</c:v>
                </c:pt>
                <c:pt idx="37">
                  <c:v>11/7/2022</c:v>
                </c:pt>
                <c:pt idx="38">
                  <c:v>11/14/2022</c:v>
                </c:pt>
                <c:pt idx="39">
                  <c:v>11/21/2022</c:v>
                </c:pt>
                <c:pt idx="40">
                  <c:v>11/28/2022</c:v>
                </c:pt>
                <c:pt idx="41">
                  <c:v>12/5/2022</c:v>
                </c:pt>
                <c:pt idx="42">
                  <c:v>12/12/2022</c:v>
                </c:pt>
                <c:pt idx="43">
                  <c:v>12/19/2022</c:v>
                </c:pt>
                <c:pt idx="44">
                  <c:v>12/26/2022</c:v>
                </c:pt>
                <c:pt idx="45">
                  <c:v>1/2/2023</c:v>
                </c:pt>
                <c:pt idx="46">
                  <c:v>1/9/2023</c:v>
                </c:pt>
                <c:pt idx="47">
                  <c:v>1/16/2023</c:v>
                </c:pt>
                <c:pt idx="48">
                  <c:v>1/23/2023</c:v>
                </c:pt>
                <c:pt idx="49">
                  <c:v>1/30/2023</c:v>
                </c:pt>
                <c:pt idx="50">
                  <c:v>2/6/2023</c:v>
                </c:pt>
                <c:pt idx="51">
                  <c:v>2/13/2023</c:v>
                </c:pt>
                <c:pt idx="52">
                  <c:v>2/20/2023</c:v>
                </c:pt>
                <c:pt idx="53">
                  <c:v>2/27/2023</c:v>
                </c:pt>
                <c:pt idx="54">
                  <c:v>3/6/2023</c:v>
                </c:pt>
                <c:pt idx="55">
                  <c:v>3/13/2023</c:v>
                </c:pt>
                <c:pt idx="56">
                  <c:v>3/20/2023</c:v>
                </c:pt>
                <c:pt idx="57">
                  <c:v>3/27/2023</c:v>
                </c:pt>
                <c:pt idx="58">
                  <c:v>4/3/2023</c:v>
                </c:pt>
                <c:pt idx="59">
                  <c:v>4/10/2023</c:v>
                </c:pt>
                <c:pt idx="60">
                  <c:v>4/17/2023</c:v>
                </c:pt>
                <c:pt idx="61">
                  <c:v>4/24/2023</c:v>
                </c:pt>
                <c:pt idx="62">
                  <c:v>5/1/2023</c:v>
                </c:pt>
                <c:pt idx="63">
                  <c:v>5/8/2023</c:v>
                </c:pt>
                <c:pt idx="64">
                  <c:v>5/15/2023</c:v>
                </c:pt>
                <c:pt idx="65">
                  <c:v>5/22/2023</c:v>
                </c:pt>
                <c:pt idx="66">
                  <c:v>5/29/2023</c:v>
                </c:pt>
                <c:pt idx="67">
                  <c:v>6/5/2023</c:v>
                </c:pt>
                <c:pt idx="68">
                  <c:v>6/12/2023</c:v>
                </c:pt>
                <c:pt idx="69">
                  <c:v>6/19/2023</c:v>
                </c:pt>
                <c:pt idx="70">
                  <c:v>6/26/2023</c:v>
                </c:pt>
                <c:pt idx="71">
                  <c:v>7/3/2023</c:v>
                </c:pt>
                <c:pt idx="72">
                  <c:v>7/10/2023</c:v>
                </c:pt>
                <c:pt idx="73">
                  <c:v>7/17/2023</c:v>
                </c:pt>
                <c:pt idx="74">
                  <c:v>7/24/2023</c:v>
                </c:pt>
                <c:pt idx="75">
                  <c:v>7/31/2023</c:v>
                </c:pt>
                <c:pt idx="76">
                  <c:v>8/7/2023</c:v>
                </c:pt>
                <c:pt idx="77">
                  <c:v>8/14/2023</c:v>
                </c:pt>
                <c:pt idx="78">
                  <c:v>8/21/2023</c:v>
                </c:pt>
                <c:pt idx="79">
                  <c:v>8/28/2023</c:v>
                </c:pt>
                <c:pt idx="80">
                  <c:v>9/4/2023</c:v>
                </c:pt>
                <c:pt idx="81">
                  <c:v>9/11/2023</c:v>
                </c:pt>
                <c:pt idx="82">
                  <c:v>9/18/2023</c:v>
                </c:pt>
                <c:pt idx="83">
                  <c:v>9/25/2023</c:v>
                </c:pt>
                <c:pt idx="84">
                  <c:v>10/2/2023</c:v>
                </c:pt>
                <c:pt idx="85">
                  <c:v>10/9/2023</c:v>
                </c:pt>
                <c:pt idx="86">
                  <c:v>10/16/2023</c:v>
                </c:pt>
                <c:pt idx="87">
                  <c:v>10/23/2023</c:v>
                </c:pt>
                <c:pt idx="88">
                  <c:v>10/30/2023</c:v>
                </c:pt>
                <c:pt idx="89">
                  <c:v>11/6/2023</c:v>
                </c:pt>
                <c:pt idx="90">
                  <c:v>11/13/2023</c:v>
                </c:pt>
                <c:pt idx="91">
                  <c:v>11/20/2023</c:v>
                </c:pt>
                <c:pt idx="92">
                  <c:v>11/27/2023</c:v>
                </c:pt>
                <c:pt idx="93">
                  <c:v>12/4/2023</c:v>
                </c:pt>
                <c:pt idx="94">
                  <c:v>12/11/2023</c:v>
                </c:pt>
                <c:pt idx="95">
                  <c:v>12/18/2023</c:v>
                </c:pt>
                <c:pt idx="96">
                  <c:v>12/25/2023</c:v>
                </c:pt>
                <c:pt idx="97">
                  <c:v>1/1/2024</c:v>
                </c:pt>
                <c:pt idx="98">
                  <c:v>1/8/2024</c:v>
                </c:pt>
                <c:pt idx="99">
                  <c:v>1/15/2024</c:v>
                </c:pt>
                <c:pt idx="100">
                  <c:v>1/22/2024</c:v>
                </c:pt>
                <c:pt idx="101">
                  <c:v>1/29/2024</c:v>
                </c:pt>
                <c:pt idx="102">
                  <c:v>2/5/2024</c:v>
                </c:pt>
                <c:pt idx="103">
                  <c:v>2/12/2024</c:v>
                </c:pt>
                <c:pt idx="104">
                  <c:v>2/19/2024</c:v>
                </c:pt>
                <c:pt idx="105">
                  <c:v>2/26/2024</c:v>
                </c:pt>
                <c:pt idx="106">
                  <c:v>3/4/2024</c:v>
                </c:pt>
                <c:pt idx="107">
                  <c:v>3/11/2024</c:v>
                </c:pt>
                <c:pt idx="108">
                  <c:v>3/18/2024</c:v>
                </c:pt>
                <c:pt idx="109">
                  <c:v>3/25/2024</c:v>
                </c:pt>
                <c:pt idx="110">
                  <c:v>4/1/2024</c:v>
                </c:pt>
                <c:pt idx="111">
                  <c:v>4/8/2024</c:v>
                </c:pt>
                <c:pt idx="112">
                  <c:v>4/15/2024</c:v>
                </c:pt>
                <c:pt idx="113">
                  <c:v>4/22/2024</c:v>
                </c:pt>
                <c:pt idx="114">
                  <c:v>4/29/2024</c:v>
                </c:pt>
                <c:pt idx="115">
                  <c:v>5/6/2024</c:v>
                </c:pt>
                <c:pt idx="116">
                  <c:v>5/13/2024</c:v>
                </c:pt>
                <c:pt idx="117">
                  <c:v>5/20/2024</c:v>
                </c:pt>
                <c:pt idx="118">
                  <c:v>5/27/2024</c:v>
                </c:pt>
                <c:pt idx="119">
                  <c:v>6/3/2024</c:v>
                </c:pt>
                <c:pt idx="120">
                  <c:v>6/10/2024</c:v>
                </c:pt>
                <c:pt idx="121">
                  <c:v>6/17/2024</c:v>
                </c:pt>
                <c:pt idx="122">
                  <c:v>6/24/2024</c:v>
                </c:pt>
                <c:pt idx="123">
                  <c:v>7/1/2024</c:v>
                </c:pt>
                <c:pt idx="124">
                  <c:v>7/8/2024</c:v>
                </c:pt>
                <c:pt idx="125">
                  <c:v>7/15/2024</c:v>
                </c:pt>
                <c:pt idx="126">
                  <c:v>7/22/2024</c:v>
                </c:pt>
                <c:pt idx="127">
                  <c:v>7/29/2024</c:v>
                </c:pt>
                <c:pt idx="128">
                  <c:v>8/5/2024</c:v>
                </c:pt>
                <c:pt idx="129">
                  <c:v>8/12/2024</c:v>
                </c:pt>
                <c:pt idx="130">
                  <c:v>8/19/2024</c:v>
                </c:pt>
                <c:pt idx="131">
                  <c:v>8/26/2024</c:v>
                </c:pt>
                <c:pt idx="132">
                  <c:v>9/2/2024</c:v>
                </c:pt>
                <c:pt idx="133">
                  <c:v>9/9/2024</c:v>
                </c:pt>
                <c:pt idx="134">
                  <c:v>9/16/2024</c:v>
                </c:pt>
                <c:pt idx="135">
                  <c:v>9/23/2024</c:v>
                </c:pt>
                <c:pt idx="136">
                  <c:v>9/30/2024</c:v>
                </c:pt>
                <c:pt idx="137">
                  <c:v>10/7/2024</c:v>
                </c:pt>
              </c:strCache>
            </c:strRef>
          </c:cat>
          <c:val>
            <c:numRef>
              <c:f>'booster 1 v 0'!$B$7:$B$145</c:f>
              <c:numCache>
                <c:formatCode>General</c:formatCode>
                <c:ptCount val="138"/>
                <c:pt idx="0">
                  <c:v>1.164871543316774</c:v>
                </c:pt>
                <c:pt idx="1">
                  <c:v>1.2330184774848369</c:v>
                </c:pt>
                <c:pt idx="2">
                  <c:v>1.123461644041172</c:v>
                </c:pt>
                <c:pt idx="3">
                  <c:v>1</c:v>
                </c:pt>
                <c:pt idx="4">
                  <c:v>0.99394806733228347</c:v>
                </c:pt>
                <c:pt idx="5">
                  <c:v>0.98545106949552053</c:v>
                </c:pt>
                <c:pt idx="6">
                  <c:v>0.95380157217052886</c:v>
                </c:pt>
                <c:pt idx="7">
                  <c:v>0.94975715926384219</c:v>
                </c:pt>
                <c:pt idx="8">
                  <c:v>0.97849368394179936</c:v>
                </c:pt>
                <c:pt idx="9">
                  <c:v>0.99844963076557025</c:v>
                </c:pt>
                <c:pt idx="10">
                  <c:v>0.9846729576398553</c:v>
                </c:pt>
                <c:pt idx="11">
                  <c:v>0.97927799744427813</c:v>
                </c:pt>
                <c:pt idx="12">
                  <c:v>0.99921427456456202</c:v>
                </c:pt>
                <c:pt idx="13">
                  <c:v>0.9976522025680894</c:v>
                </c:pt>
                <c:pt idx="14">
                  <c:v>0.98432943688574404</c:v>
                </c:pt>
                <c:pt idx="15">
                  <c:v>0.98505391001466858</c:v>
                </c:pt>
                <c:pt idx="16">
                  <c:v>0.99450303708992205</c:v>
                </c:pt>
                <c:pt idx="17">
                  <c:v>1.011342150550788</c:v>
                </c:pt>
                <c:pt idx="18">
                  <c:v>1.00615767740086</c:v>
                </c:pt>
                <c:pt idx="19">
                  <c:v>0.99150158559921608</c:v>
                </c:pt>
                <c:pt idx="20">
                  <c:v>0.98708178531433655</c:v>
                </c:pt>
                <c:pt idx="21">
                  <c:v>0.98862326404992396</c:v>
                </c:pt>
                <c:pt idx="22">
                  <c:v>0.99724691209433747</c:v>
                </c:pt>
                <c:pt idx="23">
                  <c:v>0.97720860770355522</c:v>
                </c:pt>
                <c:pt idx="24">
                  <c:v>0.968770685578345</c:v>
                </c:pt>
                <c:pt idx="25">
                  <c:v>0.96346045944661018</c:v>
                </c:pt>
                <c:pt idx="26">
                  <c:v>0.95889363652754978</c:v>
                </c:pt>
                <c:pt idx="27">
                  <c:v>0.95845033544828251</c:v>
                </c:pt>
                <c:pt idx="28">
                  <c:v>0.94616564482952614</c:v>
                </c:pt>
                <c:pt idx="29">
                  <c:v>0.94410747689460117</c:v>
                </c:pt>
                <c:pt idx="30">
                  <c:v>0.95376424752669831</c:v>
                </c:pt>
                <c:pt idx="31">
                  <c:v>0.95819196232643866</c:v>
                </c:pt>
                <c:pt idx="32">
                  <c:v>0.95546180896618793</c:v>
                </c:pt>
                <c:pt idx="33">
                  <c:v>0.94461194612274013</c:v>
                </c:pt>
                <c:pt idx="34">
                  <c:v>0.95074697477216219</c:v>
                </c:pt>
                <c:pt idx="35">
                  <c:v>0.95481363773096495</c:v>
                </c:pt>
                <c:pt idx="36">
                  <c:v>0.95021673508311699</c:v>
                </c:pt>
                <c:pt idx="37">
                  <c:v>0.93944990882883339</c:v>
                </c:pt>
                <c:pt idx="38">
                  <c:v>0.93971939433527529</c:v>
                </c:pt>
                <c:pt idx="39">
                  <c:v>0.9427466719885681</c:v>
                </c:pt>
                <c:pt idx="40">
                  <c:v>0.9439217982753072</c:v>
                </c:pt>
                <c:pt idx="41">
                  <c:v>0.94354030923652543</c:v>
                </c:pt>
                <c:pt idx="42">
                  <c:v>0.94152376533919613</c:v>
                </c:pt>
                <c:pt idx="43">
                  <c:v>0.94383184804772757</c:v>
                </c:pt>
                <c:pt idx="44">
                  <c:v>0.94425027455415955</c:v>
                </c:pt>
                <c:pt idx="45">
                  <c:v>0.94702755383571713</c:v>
                </c:pt>
                <c:pt idx="46">
                  <c:v>0.95353244961128347</c:v>
                </c:pt>
                <c:pt idx="47">
                  <c:v>0.9667155619465152</c:v>
                </c:pt>
                <c:pt idx="48">
                  <c:v>0.97192166185267714</c:v>
                </c:pt>
                <c:pt idx="49">
                  <c:v>0.96798658713104313</c:v>
                </c:pt>
                <c:pt idx="50">
                  <c:v>0.96961750236496058</c:v>
                </c:pt>
                <c:pt idx="51">
                  <c:v>0.96981755673447412</c:v>
                </c:pt>
                <c:pt idx="52">
                  <c:v>0.97902881661575125</c:v>
                </c:pt>
                <c:pt idx="53">
                  <c:v>0.98379004388805724</c:v>
                </c:pt>
                <c:pt idx="54">
                  <c:v>0.98516821242253649</c:v>
                </c:pt>
                <c:pt idx="55">
                  <c:v>0.98818550246765935</c:v>
                </c:pt>
                <c:pt idx="56">
                  <c:v>0.98153878595933353</c:v>
                </c:pt>
                <c:pt idx="57">
                  <c:v>0.98023001116960462</c:v>
                </c:pt>
                <c:pt idx="58">
                  <c:v>0.97676494254256541</c:v>
                </c:pt>
                <c:pt idx="59">
                  <c:v>0.97657379855276871</c:v>
                </c:pt>
                <c:pt idx="60">
                  <c:v>0.97601547967356472</c:v>
                </c:pt>
                <c:pt idx="61">
                  <c:v>0.9748228155402614</c:v>
                </c:pt>
                <c:pt idx="62">
                  <c:v>0.97382885589581702</c:v>
                </c:pt>
                <c:pt idx="63">
                  <c:v>0.9770431539218688</c:v>
                </c:pt>
                <c:pt idx="64">
                  <c:v>0.97279700117684065</c:v>
                </c:pt>
                <c:pt idx="65">
                  <c:v>0.97878240943093053</c:v>
                </c:pt>
                <c:pt idx="66">
                  <c:v>0.97730028166407945</c:v>
                </c:pt>
                <c:pt idx="67">
                  <c:v>0.97274516274152567</c:v>
                </c:pt>
                <c:pt idx="68">
                  <c:v>0.97123465409707033</c:v>
                </c:pt>
                <c:pt idx="69">
                  <c:v>0.96822870134319994</c:v>
                </c:pt>
                <c:pt idx="70">
                  <c:v>0.9696367452181055</c:v>
                </c:pt>
                <c:pt idx="71">
                  <c:v>0.96653212891783802</c:v>
                </c:pt>
                <c:pt idx="72">
                  <c:v>0.96833465711839162</c:v>
                </c:pt>
                <c:pt idx="73">
                  <c:v>0.96675785999766728</c:v>
                </c:pt>
                <c:pt idx="74">
                  <c:v>0.9658586593846189</c:v>
                </c:pt>
                <c:pt idx="75">
                  <c:v>0.96567291044273873</c:v>
                </c:pt>
                <c:pt idx="76">
                  <c:v>0.96393609588975449</c:v>
                </c:pt>
                <c:pt idx="77">
                  <c:v>0.96417801754922705</c:v>
                </c:pt>
                <c:pt idx="78">
                  <c:v>0.96694150507253673</c:v>
                </c:pt>
                <c:pt idx="79">
                  <c:v>0.96864882281898601</c:v>
                </c:pt>
                <c:pt idx="80">
                  <c:v>0.96763229478636736</c:v>
                </c:pt>
                <c:pt idx="81">
                  <c:v>0.96912381498691624</c:v>
                </c:pt>
                <c:pt idx="82">
                  <c:v>0.96997945944284092</c:v>
                </c:pt>
                <c:pt idx="83">
                  <c:v>0.96944877758722048</c:v>
                </c:pt>
                <c:pt idx="84">
                  <c:v>0.96736623230735974</c:v>
                </c:pt>
                <c:pt idx="85">
                  <c:v>0.97229891058865303</c:v>
                </c:pt>
                <c:pt idx="86">
                  <c:v>0.97006841957370615</c:v>
                </c:pt>
                <c:pt idx="87">
                  <c:v>0.97213862829164488</c:v>
                </c:pt>
                <c:pt idx="88">
                  <c:v>0.97500118273755243</c:v>
                </c:pt>
                <c:pt idx="89">
                  <c:v>0.97308358887498114</c:v>
                </c:pt>
                <c:pt idx="90">
                  <c:v>0.97222612226217453</c:v>
                </c:pt>
                <c:pt idx="91">
                  <c:v>0.97433280218386187</c:v>
                </c:pt>
                <c:pt idx="92">
                  <c:v>0.97265871884090449</c:v>
                </c:pt>
                <c:pt idx="93">
                  <c:v>0.97426919846325744</c:v>
                </c:pt>
                <c:pt idx="94">
                  <c:v>0.97532456853851246</c:v>
                </c:pt>
                <c:pt idx="95">
                  <c:v>0.97152706688606538</c:v>
                </c:pt>
                <c:pt idx="96">
                  <c:v>0.97195377415087869</c:v>
                </c:pt>
                <c:pt idx="97">
                  <c:v>0.96582486182128535</c:v>
                </c:pt>
                <c:pt idx="98">
                  <c:v>0.96214587431558596</c:v>
                </c:pt>
                <c:pt idx="99">
                  <c:v>0.95880187833910113</c:v>
                </c:pt>
                <c:pt idx="100">
                  <c:v>0.95678744346119649</c:v>
                </c:pt>
                <c:pt idx="101">
                  <c:v>0.95449752024641932</c:v>
                </c:pt>
                <c:pt idx="102">
                  <c:v>0.96157307258609348</c:v>
                </c:pt>
                <c:pt idx="103">
                  <c:v>0.9643242926394695</c:v>
                </c:pt>
                <c:pt idx="104">
                  <c:v>0.96564681545221298</c:v>
                </c:pt>
                <c:pt idx="105">
                  <c:v>0.96501390042379476</c:v>
                </c:pt>
                <c:pt idx="106">
                  <c:v>0.96273175990733417</c:v>
                </c:pt>
                <c:pt idx="107">
                  <c:v>0.96643621650646228</c:v>
                </c:pt>
                <c:pt idx="108">
                  <c:v>0.96674343318776201</c:v>
                </c:pt>
                <c:pt idx="109">
                  <c:v>0.96974258496543297</c:v>
                </c:pt>
                <c:pt idx="110">
                  <c:v>0.97209241363901822</c:v>
                </c:pt>
                <c:pt idx="111">
                  <c:v>0.97620323582175661</c:v>
                </c:pt>
                <c:pt idx="112">
                  <c:v>0.97462013523055246</c:v>
                </c:pt>
                <c:pt idx="113">
                  <c:v>0.97591423711031833</c:v>
                </c:pt>
                <c:pt idx="114">
                  <c:v>0.97790805696395244</c:v>
                </c:pt>
                <c:pt idx="115">
                  <c:v>0.97609554120892117</c:v>
                </c:pt>
                <c:pt idx="116">
                  <c:v>0.97592617209103716</c:v>
                </c:pt>
                <c:pt idx="117">
                  <c:v>0.97520047739346616</c:v>
                </c:pt>
                <c:pt idx="118">
                  <c:v>0.97310228231090312</c:v>
                </c:pt>
                <c:pt idx="119">
                  <c:v>0.9738616348925907</c:v>
                </c:pt>
                <c:pt idx="120">
                  <c:v>0.97549060542433674</c:v>
                </c:pt>
                <c:pt idx="121">
                  <c:v>0.97325766050139029</c:v>
                </c:pt>
                <c:pt idx="122">
                  <c:v>0.97619433495280872</c:v>
                </c:pt>
                <c:pt idx="123">
                  <c:v>0.97819373687246902</c:v>
                </c:pt>
                <c:pt idx="124">
                  <c:v>0.97740696519511572</c:v>
                </c:pt>
                <c:pt idx="125">
                  <c:v>0.97687126056384244</c:v>
                </c:pt>
                <c:pt idx="126">
                  <c:v>0.98011244313021395</c:v>
                </c:pt>
                <c:pt idx="127">
                  <c:v>0.97832212506767036</c:v>
                </c:pt>
                <c:pt idx="128">
                  <c:v>0.97916880931401007</c:v>
                </c:pt>
                <c:pt idx="129">
                  <c:v>0.98007063432026265</c:v>
                </c:pt>
                <c:pt idx="130">
                  <c:v>0.97984867054577818</c:v>
                </c:pt>
                <c:pt idx="131">
                  <c:v>0.98044525926499837</c:v>
                </c:pt>
                <c:pt idx="132">
                  <c:v>0.98109383508440762</c:v>
                </c:pt>
                <c:pt idx="133">
                  <c:v>0.98291024214047806</c:v>
                </c:pt>
                <c:pt idx="134">
                  <c:v>0.98176639392555842</c:v>
                </c:pt>
                <c:pt idx="135">
                  <c:v>0.98370268810875217</c:v>
                </c:pt>
                <c:pt idx="136">
                  <c:v>0.98402435963564416</c:v>
                </c:pt>
                <c:pt idx="137">
                  <c:v>0.98449712303697012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F86-47E2-B068-01DA08CE8E93}"/>
            </c:ext>
          </c:extLst>
        </c:ser>
        <c:ser>
          <c:idx val="1"/>
          <c:order val="1"/>
          <c:tx>
            <c:strRef>
              <c:f>'booster 1 v 0'!$C$6</c:f>
              <c:strCache>
                <c:ptCount val="1"/>
                <c:pt idx="0">
                  <c:v>Sum of CI_lower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'booster 1 v 0'!$A$7:$A$145</c:f>
              <c:strCache>
                <c:ptCount val="138"/>
                <c:pt idx="0">
                  <c:v>2/21/2022</c:v>
                </c:pt>
                <c:pt idx="1">
                  <c:v>2/28/2022</c:v>
                </c:pt>
                <c:pt idx="2">
                  <c:v>3/7/2022</c:v>
                </c:pt>
                <c:pt idx="3">
                  <c:v>3/14/2022</c:v>
                </c:pt>
                <c:pt idx="4">
                  <c:v>3/21/2022</c:v>
                </c:pt>
                <c:pt idx="5">
                  <c:v>3/28/2022</c:v>
                </c:pt>
                <c:pt idx="6">
                  <c:v>4/4/2022</c:v>
                </c:pt>
                <c:pt idx="7">
                  <c:v>4/11/2022</c:v>
                </c:pt>
                <c:pt idx="8">
                  <c:v>4/18/2022</c:v>
                </c:pt>
                <c:pt idx="9">
                  <c:v>4/25/2022</c:v>
                </c:pt>
                <c:pt idx="10">
                  <c:v>5/2/2022</c:v>
                </c:pt>
                <c:pt idx="11">
                  <c:v>5/9/2022</c:v>
                </c:pt>
                <c:pt idx="12">
                  <c:v>5/16/2022</c:v>
                </c:pt>
                <c:pt idx="13">
                  <c:v>5/23/2022</c:v>
                </c:pt>
                <c:pt idx="14">
                  <c:v>5/30/2022</c:v>
                </c:pt>
                <c:pt idx="15">
                  <c:v>6/6/2022</c:v>
                </c:pt>
                <c:pt idx="16">
                  <c:v>6/13/2022</c:v>
                </c:pt>
                <c:pt idx="17">
                  <c:v>6/20/2022</c:v>
                </c:pt>
                <c:pt idx="18">
                  <c:v>6/27/2022</c:v>
                </c:pt>
                <c:pt idx="19">
                  <c:v>7/4/2022</c:v>
                </c:pt>
                <c:pt idx="20">
                  <c:v>7/11/2022</c:v>
                </c:pt>
                <c:pt idx="21">
                  <c:v>7/18/2022</c:v>
                </c:pt>
                <c:pt idx="22">
                  <c:v>7/25/2022</c:v>
                </c:pt>
                <c:pt idx="23">
                  <c:v>8/1/2022</c:v>
                </c:pt>
                <c:pt idx="24">
                  <c:v>8/8/2022</c:v>
                </c:pt>
                <c:pt idx="25">
                  <c:v>8/15/2022</c:v>
                </c:pt>
                <c:pt idx="26">
                  <c:v>8/22/2022</c:v>
                </c:pt>
                <c:pt idx="27">
                  <c:v>8/29/2022</c:v>
                </c:pt>
                <c:pt idx="28">
                  <c:v>9/5/2022</c:v>
                </c:pt>
                <c:pt idx="29">
                  <c:v>9/12/2022</c:v>
                </c:pt>
                <c:pt idx="30">
                  <c:v>9/19/2022</c:v>
                </c:pt>
                <c:pt idx="31">
                  <c:v>9/26/2022</c:v>
                </c:pt>
                <c:pt idx="32">
                  <c:v>10/3/2022</c:v>
                </c:pt>
                <c:pt idx="33">
                  <c:v>10/10/2022</c:v>
                </c:pt>
                <c:pt idx="34">
                  <c:v>10/17/2022</c:v>
                </c:pt>
                <c:pt idx="35">
                  <c:v>10/24/2022</c:v>
                </c:pt>
                <c:pt idx="36">
                  <c:v>10/31/2022</c:v>
                </c:pt>
                <c:pt idx="37">
                  <c:v>11/7/2022</c:v>
                </c:pt>
                <c:pt idx="38">
                  <c:v>11/14/2022</c:v>
                </c:pt>
                <c:pt idx="39">
                  <c:v>11/21/2022</c:v>
                </c:pt>
                <c:pt idx="40">
                  <c:v>11/28/2022</c:v>
                </c:pt>
                <c:pt idx="41">
                  <c:v>12/5/2022</c:v>
                </c:pt>
                <c:pt idx="42">
                  <c:v>12/12/2022</c:v>
                </c:pt>
                <c:pt idx="43">
                  <c:v>12/19/2022</c:v>
                </c:pt>
                <c:pt idx="44">
                  <c:v>12/26/2022</c:v>
                </c:pt>
                <c:pt idx="45">
                  <c:v>1/2/2023</c:v>
                </c:pt>
                <c:pt idx="46">
                  <c:v>1/9/2023</c:v>
                </c:pt>
                <c:pt idx="47">
                  <c:v>1/16/2023</c:v>
                </c:pt>
                <c:pt idx="48">
                  <c:v>1/23/2023</c:v>
                </c:pt>
                <c:pt idx="49">
                  <c:v>1/30/2023</c:v>
                </c:pt>
                <c:pt idx="50">
                  <c:v>2/6/2023</c:v>
                </c:pt>
                <c:pt idx="51">
                  <c:v>2/13/2023</c:v>
                </c:pt>
                <c:pt idx="52">
                  <c:v>2/20/2023</c:v>
                </c:pt>
                <c:pt idx="53">
                  <c:v>2/27/2023</c:v>
                </c:pt>
                <c:pt idx="54">
                  <c:v>3/6/2023</c:v>
                </c:pt>
                <c:pt idx="55">
                  <c:v>3/13/2023</c:v>
                </c:pt>
                <c:pt idx="56">
                  <c:v>3/20/2023</c:v>
                </c:pt>
                <c:pt idx="57">
                  <c:v>3/27/2023</c:v>
                </c:pt>
                <c:pt idx="58">
                  <c:v>4/3/2023</c:v>
                </c:pt>
                <c:pt idx="59">
                  <c:v>4/10/2023</c:v>
                </c:pt>
                <c:pt idx="60">
                  <c:v>4/17/2023</c:v>
                </c:pt>
                <c:pt idx="61">
                  <c:v>4/24/2023</c:v>
                </c:pt>
                <c:pt idx="62">
                  <c:v>5/1/2023</c:v>
                </c:pt>
                <c:pt idx="63">
                  <c:v>5/8/2023</c:v>
                </c:pt>
                <c:pt idx="64">
                  <c:v>5/15/2023</c:v>
                </c:pt>
                <c:pt idx="65">
                  <c:v>5/22/2023</c:v>
                </c:pt>
                <c:pt idx="66">
                  <c:v>5/29/2023</c:v>
                </c:pt>
                <c:pt idx="67">
                  <c:v>6/5/2023</c:v>
                </c:pt>
                <c:pt idx="68">
                  <c:v>6/12/2023</c:v>
                </c:pt>
                <c:pt idx="69">
                  <c:v>6/19/2023</c:v>
                </c:pt>
                <c:pt idx="70">
                  <c:v>6/26/2023</c:v>
                </c:pt>
                <c:pt idx="71">
                  <c:v>7/3/2023</c:v>
                </c:pt>
                <c:pt idx="72">
                  <c:v>7/10/2023</c:v>
                </c:pt>
                <c:pt idx="73">
                  <c:v>7/17/2023</c:v>
                </c:pt>
                <c:pt idx="74">
                  <c:v>7/24/2023</c:v>
                </c:pt>
                <c:pt idx="75">
                  <c:v>7/31/2023</c:v>
                </c:pt>
                <c:pt idx="76">
                  <c:v>8/7/2023</c:v>
                </c:pt>
                <c:pt idx="77">
                  <c:v>8/14/2023</c:v>
                </c:pt>
                <c:pt idx="78">
                  <c:v>8/21/2023</c:v>
                </c:pt>
                <c:pt idx="79">
                  <c:v>8/28/2023</c:v>
                </c:pt>
                <c:pt idx="80">
                  <c:v>9/4/2023</c:v>
                </c:pt>
                <c:pt idx="81">
                  <c:v>9/11/2023</c:v>
                </c:pt>
                <c:pt idx="82">
                  <c:v>9/18/2023</c:v>
                </c:pt>
                <c:pt idx="83">
                  <c:v>9/25/2023</c:v>
                </c:pt>
                <c:pt idx="84">
                  <c:v>10/2/2023</c:v>
                </c:pt>
                <c:pt idx="85">
                  <c:v>10/9/2023</c:v>
                </c:pt>
                <c:pt idx="86">
                  <c:v>10/16/2023</c:v>
                </c:pt>
                <c:pt idx="87">
                  <c:v>10/23/2023</c:v>
                </c:pt>
                <c:pt idx="88">
                  <c:v>10/30/2023</c:v>
                </c:pt>
                <c:pt idx="89">
                  <c:v>11/6/2023</c:v>
                </c:pt>
                <c:pt idx="90">
                  <c:v>11/13/2023</c:v>
                </c:pt>
                <c:pt idx="91">
                  <c:v>11/20/2023</c:v>
                </c:pt>
                <c:pt idx="92">
                  <c:v>11/27/2023</c:v>
                </c:pt>
                <c:pt idx="93">
                  <c:v>12/4/2023</c:v>
                </c:pt>
                <c:pt idx="94">
                  <c:v>12/11/2023</c:v>
                </c:pt>
                <c:pt idx="95">
                  <c:v>12/18/2023</c:v>
                </c:pt>
                <c:pt idx="96">
                  <c:v>12/25/2023</c:v>
                </c:pt>
                <c:pt idx="97">
                  <c:v>1/1/2024</c:v>
                </c:pt>
                <c:pt idx="98">
                  <c:v>1/8/2024</c:v>
                </c:pt>
                <c:pt idx="99">
                  <c:v>1/15/2024</c:v>
                </c:pt>
                <c:pt idx="100">
                  <c:v>1/22/2024</c:v>
                </c:pt>
                <c:pt idx="101">
                  <c:v>1/29/2024</c:v>
                </c:pt>
                <c:pt idx="102">
                  <c:v>2/5/2024</c:v>
                </c:pt>
                <c:pt idx="103">
                  <c:v>2/12/2024</c:v>
                </c:pt>
                <c:pt idx="104">
                  <c:v>2/19/2024</c:v>
                </c:pt>
                <c:pt idx="105">
                  <c:v>2/26/2024</c:v>
                </c:pt>
                <c:pt idx="106">
                  <c:v>3/4/2024</c:v>
                </c:pt>
                <c:pt idx="107">
                  <c:v>3/11/2024</c:v>
                </c:pt>
                <c:pt idx="108">
                  <c:v>3/18/2024</c:v>
                </c:pt>
                <c:pt idx="109">
                  <c:v>3/25/2024</c:v>
                </c:pt>
                <c:pt idx="110">
                  <c:v>4/1/2024</c:v>
                </c:pt>
                <c:pt idx="111">
                  <c:v>4/8/2024</c:v>
                </c:pt>
                <c:pt idx="112">
                  <c:v>4/15/2024</c:v>
                </c:pt>
                <c:pt idx="113">
                  <c:v>4/22/2024</c:v>
                </c:pt>
                <c:pt idx="114">
                  <c:v>4/29/2024</c:v>
                </c:pt>
                <c:pt idx="115">
                  <c:v>5/6/2024</c:v>
                </c:pt>
                <c:pt idx="116">
                  <c:v>5/13/2024</c:v>
                </c:pt>
                <c:pt idx="117">
                  <c:v>5/20/2024</c:v>
                </c:pt>
                <c:pt idx="118">
                  <c:v>5/27/2024</c:v>
                </c:pt>
                <c:pt idx="119">
                  <c:v>6/3/2024</c:v>
                </c:pt>
                <c:pt idx="120">
                  <c:v>6/10/2024</c:v>
                </c:pt>
                <c:pt idx="121">
                  <c:v>6/17/2024</c:v>
                </c:pt>
                <c:pt idx="122">
                  <c:v>6/24/2024</c:v>
                </c:pt>
                <c:pt idx="123">
                  <c:v>7/1/2024</c:v>
                </c:pt>
                <c:pt idx="124">
                  <c:v>7/8/2024</c:v>
                </c:pt>
                <c:pt idx="125">
                  <c:v>7/15/2024</c:v>
                </c:pt>
                <c:pt idx="126">
                  <c:v>7/22/2024</c:v>
                </c:pt>
                <c:pt idx="127">
                  <c:v>7/29/2024</c:v>
                </c:pt>
                <c:pt idx="128">
                  <c:v>8/5/2024</c:v>
                </c:pt>
                <c:pt idx="129">
                  <c:v>8/12/2024</c:v>
                </c:pt>
                <c:pt idx="130">
                  <c:v>8/19/2024</c:v>
                </c:pt>
                <c:pt idx="131">
                  <c:v>8/26/2024</c:v>
                </c:pt>
                <c:pt idx="132">
                  <c:v>9/2/2024</c:v>
                </c:pt>
                <c:pt idx="133">
                  <c:v>9/9/2024</c:v>
                </c:pt>
                <c:pt idx="134">
                  <c:v>9/16/2024</c:v>
                </c:pt>
                <c:pt idx="135">
                  <c:v>9/23/2024</c:v>
                </c:pt>
                <c:pt idx="136">
                  <c:v>9/30/2024</c:v>
                </c:pt>
                <c:pt idx="137">
                  <c:v>10/7/2024</c:v>
                </c:pt>
              </c:strCache>
            </c:strRef>
          </c:cat>
          <c:val>
            <c:numRef>
              <c:f>'booster 1 v 0'!$C$7:$C$145</c:f>
              <c:numCache>
                <c:formatCode>General</c:formatCode>
                <c:ptCount val="138"/>
                <c:pt idx="4">
                  <c:v>0.71526181105545528</c:v>
                </c:pt>
                <c:pt idx="5">
                  <c:v>0.76369398940940747</c:v>
                </c:pt>
                <c:pt idx="6">
                  <c:v>0.76878412350888292</c:v>
                </c:pt>
                <c:pt idx="7">
                  <c:v>0.78577611197351238</c:v>
                </c:pt>
                <c:pt idx="8">
                  <c:v>0.82846754680666757</c:v>
                </c:pt>
                <c:pt idx="9">
                  <c:v>0.85974159491826163</c:v>
                </c:pt>
                <c:pt idx="10">
                  <c:v>0.85537754171517977</c:v>
                </c:pt>
                <c:pt idx="11">
                  <c:v>0.85799474875606307</c:v>
                </c:pt>
                <c:pt idx="12">
                  <c:v>0.88239173991642139</c:v>
                </c:pt>
                <c:pt idx="13">
                  <c:v>0.8853351593472335</c:v>
                </c:pt>
                <c:pt idx="14">
                  <c:v>0.876747284783158</c:v>
                </c:pt>
                <c:pt idx="15">
                  <c:v>0.8812853172468037</c:v>
                </c:pt>
                <c:pt idx="16">
                  <c:v>0.89373689220534291</c:v>
                </c:pt>
                <c:pt idx="17">
                  <c:v>0.91296529327400233</c:v>
                </c:pt>
                <c:pt idx="18">
                  <c:v>0.91112165547483515</c:v>
                </c:pt>
                <c:pt idx="19">
                  <c:v>0.89956426500957398</c:v>
                </c:pt>
                <c:pt idx="20">
                  <c:v>0.89788843527605278</c:v>
                </c:pt>
                <c:pt idx="21">
                  <c:v>0.90179795745732083</c:v>
                </c:pt>
                <c:pt idx="22">
                  <c:v>0.91247669813780219</c:v>
                </c:pt>
                <c:pt idx="23">
                  <c:v>0.89524816521997863</c:v>
                </c:pt>
                <c:pt idx="24">
                  <c:v>0.88906032251792222</c:v>
                </c:pt>
                <c:pt idx="25">
                  <c:v>0.88553010999303916</c:v>
                </c:pt>
                <c:pt idx="26">
                  <c:v>0.88270665073031906</c:v>
                </c:pt>
                <c:pt idx="27">
                  <c:v>0.88362308229032593</c:v>
                </c:pt>
                <c:pt idx="28">
                  <c:v>0.87344762685190469</c:v>
                </c:pt>
                <c:pt idx="29">
                  <c:v>0.87280993838127874</c:v>
                </c:pt>
                <c:pt idx="30">
                  <c:v>0.88358066963603465</c:v>
                </c:pt>
                <c:pt idx="31">
                  <c:v>0.88931027801450024</c:v>
                </c:pt>
                <c:pt idx="32">
                  <c:v>0.88816397179766615</c:v>
                </c:pt>
                <c:pt idx="33">
                  <c:v>0.87897053173241146</c:v>
                </c:pt>
                <c:pt idx="34">
                  <c:v>0.88592790495303586</c:v>
                </c:pt>
                <c:pt idx="35">
                  <c:v>0.89088343109798795</c:v>
                </c:pt>
                <c:pt idx="36">
                  <c:v>0.88741030693463452</c:v>
                </c:pt>
                <c:pt idx="37">
                  <c:v>0.87795634390443744</c:v>
                </c:pt>
                <c:pt idx="38">
                  <c:v>0.87916445097577367</c:v>
                </c:pt>
                <c:pt idx="39">
                  <c:v>0.88294879786521452</c:v>
                </c:pt>
                <c:pt idx="40">
                  <c:v>0.88492121358293618</c:v>
                </c:pt>
                <c:pt idx="41">
                  <c:v>0.8854601638634082</c:v>
                </c:pt>
                <c:pt idx="42">
                  <c:v>0.88441758070898802</c:v>
                </c:pt>
                <c:pt idx="43">
                  <c:v>0.88760615883417759</c:v>
                </c:pt>
                <c:pt idx="44">
                  <c:v>0.88900872163102995</c:v>
                </c:pt>
                <c:pt idx="45">
                  <c:v>0.89251565635955776</c:v>
                </c:pt>
                <c:pt idx="46">
                  <c:v>0.89956230113278179</c:v>
                </c:pt>
                <c:pt idx="47">
                  <c:v>0.91310789434450368</c:v>
                </c:pt>
                <c:pt idx="48">
                  <c:v>0.91882953780830801</c:v>
                </c:pt>
                <c:pt idx="49">
                  <c:v>0.91557222997606658</c:v>
                </c:pt>
                <c:pt idx="50">
                  <c:v>0.91765641773960061</c:v>
                </c:pt>
                <c:pt idx="51">
                  <c:v>0.91842774023834717</c:v>
                </c:pt>
                <c:pt idx="52">
                  <c:v>0.92795188803899809</c:v>
                </c:pt>
                <c:pt idx="53">
                  <c:v>0.93305749293148921</c:v>
                </c:pt>
                <c:pt idx="54">
                  <c:v>0.93486034489523606</c:v>
                </c:pt>
                <c:pt idx="55">
                  <c:v>0.9383073341460948</c:v>
                </c:pt>
                <c:pt idx="56">
                  <c:v>0.9322436895887749</c:v>
                </c:pt>
                <c:pt idx="57">
                  <c:v>0.93144120414808274</c:v>
                </c:pt>
                <c:pt idx="58">
                  <c:v>0.92846521974677165</c:v>
                </c:pt>
                <c:pt idx="59">
                  <c:v>0.92868482447146505</c:v>
                </c:pt>
                <c:pt idx="60">
                  <c:v>0.92853154291493978</c:v>
                </c:pt>
                <c:pt idx="61">
                  <c:v>0.92768090384484614</c:v>
                </c:pt>
                <c:pt idx="62">
                  <c:v>0.92704467378035071</c:v>
                </c:pt>
                <c:pt idx="63">
                  <c:v>0.93048532358541991</c:v>
                </c:pt>
                <c:pt idx="64">
                  <c:v>0.9266470859441247</c:v>
                </c:pt>
                <c:pt idx="65">
                  <c:v>0.93282409888812634</c:v>
                </c:pt>
                <c:pt idx="66">
                  <c:v>0.93166591064783122</c:v>
                </c:pt>
                <c:pt idx="67">
                  <c:v>0.92754806844568749</c:v>
                </c:pt>
                <c:pt idx="68">
                  <c:v>0.92638855314234247</c:v>
                </c:pt>
                <c:pt idx="69">
                  <c:v>0.92375003937563149</c:v>
                </c:pt>
                <c:pt idx="70">
                  <c:v>0.92540896612770662</c:v>
                </c:pt>
                <c:pt idx="71">
                  <c:v>0.92264316577332117</c:v>
                </c:pt>
                <c:pt idx="72">
                  <c:v>0.92471339849004208</c:v>
                </c:pt>
                <c:pt idx="73">
                  <c:v>0.92344501083403085</c:v>
                </c:pt>
                <c:pt idx="74">
                  <c:v>0.9228258963865934</c:v>
                </c:pt>
                <c:pt idx="75">
                  <c:v>0.92289924759145325</c:v>
                </c:pt>
                <c:pt idx="76">
                  <c:v>0.92142959141491587</c:v>
                </c:pt>
                <c:pt idx="77">
                  <c:v>0.92198208142717852</c:v>
                </c:pt>
                <c:pt idx="78">
                  <c:v>0.92495002336337262</c:v>
                </c:pt>
                <c:pt idx="79">
                  <c:v>0.92686387892309263</c:v>
                </c:pt>
                <c:pt idx="80">
                  <c:v>0.92610360837068173</c:v>
                </c:pt>
                <c:pt idx="81">
                  <c:v>0.9278043810615052</c:v>
                </c:pt>
                <c:pt idx="82">
                  <c:v>0.92891243296570769</c:v>
                </c:pt>
                <c:pt idx="83">
                  <c:v>0.92867242394392724</c:v>
                </c:pt>
                <c:pt idx="84">
                  <c:v>0.92691622525384054</c:v>
                </c:pt>
                <c:pt idx="85">
                  <c:v>0.9320159426758603</c:v>
                </c:pt>
                <c:pt idx="86">
                  <c:v>0.93009795130450279</c:v>
                </c:pt>
                <c:pt idx="87">
                  <c:v>0.93235167084649218</c:v>
                </c:pt>
                <c:pt idx="88">
                  <c:v>0.93540956408623033</c:v>
                </c:pt>
                <c:pt idx="89">
                  <c:v>0.93378392119310683</c:v>
                </c:pt>
                <c:pt idx="90">
                  <c:v>0.93323834385590376</c:v>
                </c:pt>
                <c:pt idx="91">
                  <c:v>0.93553848330730027</c:v>
                </c:pt>
                <c:pt idx="92">
                  <c:v>0.9341576969641413</c:v>
                </c:pt>
                <c:pt idx="93">
                  <c:v>0.93602604618637286</c:v>
                </c:pt>
                <c:pt idx="94">
                  <c:v>0.93731259636913822</c:v>
                </c:pt>
                <c:pt idx="95">
                  <c:v>0.93388711230408439</c:v>
                </c:pt>
                <c:pt idx="96">
                  <c:v>0.9345664576147924</c:v>
                </c:pt>
                <c:pt idx="97">
                  <c:v>0.92883497876512477</c:v>
                </c:pt>
                <c:pt idx="98">
                  <c:v>0.92544630296361663</c:v>
                </c:pt>
                <c:pt idx="99">
                  <c:v>0.92238207801579863</c:v>
                </c:pt>
                <c:pt idx="100">
                  <c:v>0.92063191391759447</c:v>
                </c:pt>
                <c:pt idx="101">
                  <c:v>0.9185779670347195</c:v>
                </c:pt>
                <c:pt idx="102">
                  <c:v>0.92578995285647114</c:v>
                </c:pt>
                <c:pt idx="103">
                  <c:v>0.9286941045627416</c:v>
                </c:pt>
                <c:pt idx="104">
                  <c:v>0.93018038538706094</c:v>
                </c:pt>
                <c:pt idx="105">
                  <c:v>0.92973147699207859</c:v>
                </c:pt>
                <c:pt idx="106">
                  <c:v>0.92766428561810499</c:v>
                </c:pt>
                <c:pt idx="107">
                  <c:v>0.93149180244452179</c:v>
                </c:pt>
                <c:pt idx="108">
                  <c:v>0.93195417002598535</c:v>
                </c:pt>
                <c:pt idx="109">
                  <c:v>0.93506383133437132</c:v>
                </c:pt>
                <c:pt idx="110">
                  <c:v>0.93753488024962595</c:v>
                </c:pt>
                <c:pt idx="111">
                  <c:v>0.94176419932006883</c:v>
                </c:pt>
                <c:pt idx="112">
                  <c:v>0.94038029151867764</c:v>
                </c:pt>
                <c:pt idx="113">
                  <c:v>0.94177990241479026</c:v>
                </c:pt>
                <c:pt idx="114">
                  <c:v>0.94386559882339616</c:v>
                </c:pt>
                <c:pt idx="115">
                  <c:v>0.9422140263652129</c:v>
                </c:pt>
                <c:pt idx="116">
                  <c:v>0.94218117454783556</c:v>
                </c:pt>
                <c:pt idx="117">
                  <c:v>0.94161078083389294</c:v>
                </c:pt>
                <c:pt idx="118">
                  <c:v>0.93968965908745794</c:v>
                </c:pt>
                <c:pt idx="119">
                  <c:v>0.94056864663219208</c:v>
                </c:pt>
                <c:pt idx="120">
                  <c:v>0.94227607765982879</c:v>
                </c:pt>
                <c:pt idx="121">
                  <c:v>0.94021926740511641</c:v>
                </c:pt>
                <c:pt idx="122">
                  <c:v>0.94321575199040009</c:v>
                </c:pt>
                <c:pt idx="123">
                  <c:v>0.94528763874509969</c:v>
                </c:pt>
                <c:pt idx="124">
                  <c:v>0.94463864016572829</c:v>
                </c:pt>
                <c:pt idx="125">
                  <c:v>0.94424813789298456</c:v>
                </c:pt>
                <c:pt idx="126">
                  <c:v>0.94754519181568841</c:v>
                </c:pt>
                <c:pt idx="127">
                  <c:v>0.94590796861104209</c:v>
                </c:pt>
                <c:pt idx="128">
                  <c:v>0.94685875383822282</c:v>
                </c:pt>
                <c:pt idx="129">
                  <c:v>0.94785247804212158</c:v>
                </c:pt>
                <c:pt idx="130">
                  <c:v>0.94772931857306264</c:v>
                </c:pt>
                <c:pt idx="131">
                  <c:v>0.94842043843553536</c:v>
                </c:pt>
                <c:pt idx="132">
                  <c:v>0.9491185444360507</c:v>
                </c:pt>
                <c:pt idx="133">
                  <c:v>0.95095429689875799</c:v>
                </c:pt>
                <c:pt idx="134">
                  <c:v>0.94986775905955234</c:v>
                </c:pt>
                <c:pt idx="135">
                  <c:v>0.95182883183349221</c:v>
                </c:pt>
                <c:pt idx="136">
                  <c:v>0.95216514939043739</c:v>
                </c:pt>
                <c:pt idx="137">
                  <c:v>0.95263775731961486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F86-47E2-B068-01DA08CE8E93}"/>
            </c:ext>
          </c:extLst>
        </c:ser>
        <c:ser>
          <c:idx val="2"/>
          <c:order val="2"/>
          <c:tx>
            <c:strRef>
              <c:f>'booster 1 v 0'!$D$6</c:f>
              <c:strCache>
                <c:ptCount val="1"/>
                <c:pt idx="0">
                  <c:v>Sum of CI_upper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'booster 1 v 0'!$A$7:$A$145</c:f>
              <c:strCache>
                <c:ptCount val="138"/>
                <c:pt idx="0">
                  <c:v>2/21/2022</c:v>
                </c:pt>
                <c:pt idx="1">
                  <c:v>2/28/2022</c:v>
                </c:pt>
                <c:pt idx="2">
                  <c:v>3/7/2022</c:v>
                </c:pt>
                <c:pt idx="3">
                  <c:v>3/14/2022</c:v>
                </c:pt>
                <c:pt idx="4">
                  <c:v>3/21/2022</c:v>
                </c:pt>
                <c:pt idx="5">
                  <c:v>3/28/2022</c:v>
                </c:pt>
                <c:pt idx="6">
                  <c:v>4/4/2022</c:v>
                </c:pt>
                <c:pt idx="7">
                  <c:v>4/11/2022</c:v>
                </c:pt>
                <c:pt idx="8">
                  <c:v>4/18/2022</c:v>
                </c:pt>
                <c:pt idx="9">
                  <c:v>4/25/2022</c:v>
                </c:pt>
                <c:pt idx="10">
                  <c:v>5/2/2022</c:v>
                </c:pt>
                <c:pt idx="11">
                  <c:v>5/9/2022</c:v>
                </c:pt>
                <c:pt idx="12">
                  <c:v>5/16/2022</c:v>
                </c:pt>
                <c:pt idx="13">
                  <c:v>5/23/2022</c:v>
                </c:pt>
                <c:pt idx="14">
                  <c:v>5/30/2022</c:v>
                </c:pt>
                <c:pt idx="15">
                  <c:v>6/6/2022</c:v>
                </c:pt>
                <c:pt idx="16">
                  <c:v>6/13/2022</c:v>
                </c:pt>
                <c:pt idx="17">
                  <c:v>6/20/2022</c:v>
                </c:pt>
                <c:pt idx="18">
                  <c:v>6/27/2022</c:v>
                </c:pt>
                <c:pt idx="19">
                  <c:v>7/4/2022</c:v>
                </c:pt>
                <c:pt idx="20">
                  <c:v>7/11/2022</c:v>
                </c:pt>
                <c:pt idx="21">
                  <c:v>7/18/2022</c:v>
                </c:pt>
                <c:pt idx="22">
                  <c:v>7/25/2022</c:v>
                </c:pt>
                <c:pt idx="23">
                  <c:v>8/1/2022</c:v>
                </c:pt>
                <c:pt idx="24">
                  <c:v>8/8/2022</c:v>
                </c:pt>
                <c:pt idx="25">
                  <c:v>8/15/2022</c:v>
                </c:pt>
                <c:pt idx="26">
                  <c:v>8/22/2022</c:v>
                </c:pt>
                <c:pt idx="27">
                  <c:v>8/29/2022</c:v>
                </c:pt>
                <c:pt idx="28">
                  <c:v>9/5/2022</c:v>
                </c:pt>
                <c:pt idx="29">
                  <c:v>9/12/2022</c:v>
                </c:pt>
                <c:pt idx="30">
                  <c:v>9/19/2022</c:v>
                </c:pt>
                <c:pt idx="31">
                  <c:v>9/26/2022</c:v>
                </c:pt>
                <c:pt idx="32">
                  <c:v>10/3/2022</c:v>
                </c:pt>
                <c:pt idx="33">
                  <c:v>10/10/2022</c:v>
                </c:pt>
                <c:pt idx="34">
                  <c:v>10/17/2022</c:v>
                </c:pt>
                <c:pt idx="35">
                  <c:v>10/24/2022</c:v>
                </c:pt>
                <c:pt idx="36">
                  <c:v>10/31/2022</c:v>
                </c:pt>
                <c:pt idx="37">
                  <c:v>11/7/2022</c:v>
                </c:pt>
                <c:pt idx="38">
                  <c:v>11/14/2022</c:v>
                </c:pt>
                <c:pt idx="39">
                  <c:v>11/21/2022</c:v>
                </c:pt>
                <c:pt idx="40">
                  <c:v>11/28/2022</c:v>
                </c:pt>
                <c:pt idx="41">
                  <c:v>12/5/2022</c:v>
                </c:pt>
                <c:pt idx="42">
                  <c:v>12/12/2022</c:v>
                </c:pt>
                <c:pt idx="43">
                  <c:v>12/19/2022</c:v>
                </c:pt>
                <c:pt idx="44">
                  <c:v>12/26/2022</c:v>
                </c:pt>
                <c:pt idx="45">
                  <c:v>1/2/2023</c:v>
                </c:pt>
                <c:pt idx="46">
                  <c:v>1/9/2023</c:v>
                </c:pt>
                <c:pt idx="47">
                  <c:v>1/16/2023</c:v>
                </c:pt>
                <c:pt idx="48">
                  <c:v>1/23/2023</c:v>
                </c:pt>
                <c:pt idx="49">
                  <c:v>1/30/2023</c:v>
                </c:pt>
                <c:pt idx="50">
                  <c:v>2/6/2023</c:v>
                </c:pt>
                <c:pt idx="51">
                  <c:v>2/13/2023</c:v>
                </c:pt>
                <c:pt idx="52">
                  <c:v>2/20/2023</c:v>
                </c:pt>
                <c:pt idx="53">
                  <c:v>2/27/2023</c:v>
                </c:pt>
                <c:pt idx="54">
                  <c:v>3/6/2023</c:v>
                </c:pt>
                <c:pt idx="55">
                  <c:v>3/13/2023</c:v>
                </c:pt>
                <c:pt idx="56">
                  <c:v>3/20/2023</c:v>
                </c:pt>
                <c:pt idx="57">
                  <c:v>3/27/2023</c:v>
                </c:pt>
                <c:pt idx="58">
                  <c:v>4/3/2023</c:v>
                </c:pt>
                <c:pt idx="59">
                  <c:v>4/10/2023</c:v>
                </c:pt>
                <c:pt idx="60">
                  <c:v>4/17/2023</c:v>
                </c:pt>
                <c:pt idx="61">
                  <c:v>4/24/2023</c:v>
                </c:pt>
                <c:pt idx="62">
                  <c:v>5/1/2023</c:v>
                </c:pt>
                <c:pt idx="63">
                  <c:v>5/8/2023</c:v>
                </c:pt>
                <c:pt idx="64">
                  <c:v>5/15/2023</c:v>
                </c:pt>
                <c:pt idx="65">
                  <c:v>5/22/2023</c:v>
                </c:pt>
                <c:pt idx="66">
                  <c:v>5/29/2023</c:v>
                </c:pt>
                <c:pt idx="67">
                  <c:v>6/5/2023</c:v>
                </c:pt>
                <c:pt idx="68">
                  <c:v>6/12/2023</c:v>
                </c:pt>
                <c:pt idx="69">
                  <c:v>6/19/2023</c:v>
                </c:pt>
                <c:pt idx="70">
                  <c:v>6/26/2023</c:v>
                </c:pt>
                <c:pt idx="71">
                  <c:v>7/3/2023</c:v>
                </c:pt>
                <c:pt idx="72">
                  <c:v>7/10/2023</c:v>
                </c:pt>
                <c:pt idx="73">
                  <c:v>7/17/2023</c:v>
                </c:pt>
                <c:pt idx="74">
                  <c:v>7/24/2023</c:v>
                </c:pt>
                <c:pt idx="75">
                  <c:v>7/31/2023</c:v>
                </c:pt>
                <c:pt idx="76">
                  <c:v>8/7/2023</c:v>
                </c:pt>
                <c:pt idx="77">
                  <c:v>8/14/2023</c:v>
                </c:pt>
                <c:pt idx="78">
                  <c:v>8/21/2023</c:v>
                </c:pt>
                <c:pt idx="79">
                  <c:v>8/28/2023</c:v>
                </c:pt>
                <c:pt idx="80">
                  <c:v>9/4/2023</c:v>
                </c:pt>
                <c:pt idx="81">
                  <c:v>9/11/2023</c:v>
                </c:pt>
                <c:pt idx="82">
                  <c:v>9/18/2023</c:v>
                </c:pt>
                <c:pt idx="83">
                  <c:v>9/25/2023</c:v>
                </c:pt>
                <c:pt idx="84">
                  <c:v>10/2/2023</c:v>
                </c:pt>
                <c:pt idx="85">
                  <c:v>10/9/2023</c:v>
                </c:pt>
                <c:pt idx="86">
                  <c:v>10/16/2023</c:v>
                </c:pt>
                <c:pt idx="87">
                  <c:v>10/23/2023</c:v>
                </c:pt>
                <c:pt idx="88">
                  <c:v>10/30/2023</c:v>
                </c:pt>
                <c:pt idx="89">
                  <c:v>11/6/2023</c:v>
                </c:pt>
                <c:pt idx="90">
                  <c:v>11/13/2023</c:v>
                </c:pt>
                <c:pt idx="91">
                  <c:v>11/20/2023</c:v>
                </c:pt>
                <c:pt idx="92">
                  <c:v>11/27/2023</c:v>
                </c:pt>
                <c:pt idx="93">
                  <c:v>12/4/2023</c:v>
                </c:pt>
                <c:pt idx="94">
                  <c:v>12/11/2023</c:v>
                </c:pt>
                <c:pt idx="95">
                  <c:v>12/18/2023</c:v>
                </c:pt>
                <c:pt idx="96">
                  <c:v>12/25/2023</c:v>
                </c:pt>
                <c:pt idx="97">
                  <c:v>1/1/2024</c:v>
                </c:pt>
                <c:pt idx="98">
                  <c:v>1/8/2024</c:v>
                </c:pt>
                <c:pt idx="99">
                  <c:v>1/15/2024</c:v>
                </c:pt>
                <c:pt idx="100">
                  <c:v>1/22/2024</c:v>
                </c:pt>
                <c:pt idx="101">
                  <c:v>1/29/2024</c:v>
                </c:pt>
                <c:pt idx="102">
                  <c:v>2/5/2024</c:v>
                </c:pt>
                <c:pt idx="103">
                  <c:v>2/12/2024</c:v>
                </c:pt>
                <c:pt idx="104">
                  <c:v>2/19/2024</c:v>
                </c:pt>
                <c:pt idx="105">
                  <c:v>2/26/2024</c:v>
                </c:pt>
                <c:pt idx="106">
                  <c:v>3/4/2024</c:v>
                </c:pt>
                <c:pt idx="107">
                  <c:v>3/11/2024</c:v>
                </c:pt>
                <c:pt idx="108">
                  <c:v>3/18/2024</c:v>
                </c:pt>
                <c:pt idx="109">
                  <c:v>3/25/2024</c:v>
                </c:pt>
                <c:pt idx="110">
                  <c:v>4/1/2024</c:v>
                </c:pt>
                <c:pt idx="111">
                  <c:v>4/8/2024</c:v>
                </c:pt>
                <c:pt idx="112">
                  <c:v>4/15/2024</c:v>
                </c:pt>
                <c:pt idx="113">
                  <c:v>4/22/2024</c:v>
                </c:pt>
                <c:pt idx="114">
                  <c:v>4/29/2024</c:v>
                </c:pt>
                <c:pt idx="115">
                  <c:v>5/6/2024</c:v>
                </c:pt>
                <c:pt idx="116">
                  <c:v>5/13/2024</c:v>
                </c:pt>
                <c:pt idx="117">
                  <c:v>5/20/2024</c:v>
                </c:pt>
                <c:pt idx="118">
                  <c:v>5/27/2024</c:v>
                </c:pt>
                <c:pt idx="119">
                  <c:v>6/3/2024</c:v>
                </c:pt>
                <c:pt idx="120">
                  <c:v>6/10/2024</c:v>
                </c:pt>
                <c:pt idx="121">
                  <c:v>6/17/2024</c:v>
                </c:pt>
                <c:pt idx="122">
                  <c:v>6/24/2024</c:v>
                </c:pt>
                <c:pt idx="123">
                  <c:v>7/1/2024</c:v>
                </c:pt>
                <c:pt idx="124">
                  <c:v>7/8/2024</c:v>
                </c:pt>
                <c:pt idx="125">
                  <c:v>7/15/2024</c:v>
                </c:pt>
                <c:pt idx="126">
                  <c:v>7/22/2024</c:v>
                </c:pt>
                <c:pt idx="127">
                  <c:v>7/29/2024</c:v>
                </c:pt>
                <c:pt idx="128">
                  <c:v>8/5/2024</c:v>
                </c:pt>
                <c:pt idx="129">
                  <c:v>8/12/2024</c:v>
                </c:pt>
                <c:pt idx="130">
                  <c:v>8/19/2024</c:v>
                </c:pt>
                <c:pt idx="131">
                  <c:v>8/26/2024</c:v>
                </c:pt>
                <c:pt idx="132">
                  <c:v>9/2/2024</c:v>
                </c:pt>
                <c:pt idx="133">
                  <c:v>9/9/2024</c:v>
                </c:pt>
                <c:pt idx="134">
                  <c:v>9/16/2024</c:v>
                </c:pt>
                <c:pt idx="135">
                  <c:v>9/23/2024</c:v>
                </c:pt>
                <c:pt idx="136">
                  <c:v>9/30/2024</c:v>
                </c:pt>
                <c:pt idx="137">
                  <c:v>10/7/2024</c:v>
                </c:pt>
              </c:strCache>
            </c:strRef>
          </c:cat>
          <c:val>
            <c:numRef>
              <c:f>'booster 1 v 0'!$D$7:$D$145</c:f>
              <c:numCache>
                <c:formatCode>General</c:formatCode>
                <c:ptCount val="138"/>
                <c:pt idx="4">
                  <c:v>1.381218380855211</c:v>
                </c:pt>
                <c:pt idx="5">
                  <c:v>1.271600698495563</c:v>
                </c:pt>
                <c:pt idx="6">
                  <c:v>1.1833457680197019</c:v>
                </c:pt>
                <c:pt idx="7">
                  <c:v>1.147958875089002</c:v>
                </c:pt>
                <c:pt idx="8">
                  <c:v>1.155687863941671</c:v>
                </c:pt>
                <c:pt idx="9">
                  <c:v>1.159536389850583</c:v>
                </c:pt>
                <c:pt idx="10">
                  <c:v>1.133512146651692</c:v>
                </c:pt>
                <c:pt idx="11">
                  <c:v>1.11770543778832</c:v>
                </c:pt>
                <c:pt idx="12">
                  <c:v>1.1315033010034219</c:v>
                </c:pt>
                <c:pt idx="13">
                  <c:v>1.1242182203887761</c:v>
                </c:pt>
                <c:pt idx="14">
                  <c:v>1.1051125645167419</c:v>
                </c:pt>
                <c:pt idx="15">
                  <c:v>1.101040930384009</c:v>
                </c:pt>
                <c:pt idx="16">
                  <c:v>1.1066302615533521</c:v>
                </c:pt>
                <c:pt idx="17">
                  <c:v>1.12031963648121</c:v>
                </c:pt>
                <c:pt idx="18">
                  <c:v>1.1111065857227389</c:v>
                </c:pt>
                <c:pt idx="19">
                  <c:v>1.092835089703454</c:v>
                </c:pt>
                <c:pt idx="20">
                  <c:v>1.0851353159480031</c:v>
                </c:pt>
                <c:pt idx="21">
                  <c:v>1.0838081303449629</c:v>
                </c:pt>
                <c:pt idx="22">
                  <c:v>1.0898923837850181</c:v>
                </c:pt>
                <c:pt idx="23">
                  <c:v>1.0666725719960291</c:v>
                </c:pt>
                <c:pt idx="24">
                  <c:v>1.055627630055459</c:v>
                </c:pt>
                <c:pt idx="25">
                  <c:v>1.0482490052476809</c:v>
                </c:pt>
                <c:pt idx="26">
                  <c:v>1.0416563706779449</c:v>
                </c:pt>
                <c:pt idx="27">
                  <c:v>1.039614134048954</c:v>
                </c:pt>
                <c:pt idx="28">
                  <c:v>1.0249377294460971</c:v>
                </c:pt>
                <c:pt idx="29">
                  <c:v>1.0212291230108761</c:v>
                </c:pt>
                <c:pt idx="30">
                  <c:v>1.029522567797776</c:v>
                </c:pt>
                <c:pt idx="31">
                  <c:v>1.0324088896361781</c:v>
                </c:pt>
                <c:pt idx="32">
                  <c:v>1.027858928509781</c:v>
                </c:pt>
                <c:pt idx="33">
                  <c:v>1.015155453504367</c:v>
                </c:pt>
                <c:pt idx="34">
                  <c:v>1.020308543149836</c:v>
                </c:pt>
                <c:pt idx="35">
                  <c:v>1.023331505529778</c:v>
                </c:pt>
                <c:pt idx="36">
                  <c:v>1.0174682856129209</c:v>
                </c:pt>
                <c:pt idx="37">
                  <c:v>1.005250588285022</c:v>
                </c:pt>
                <c:pt idx="38">
                  <c:v>1.00444523104835</c:v>
                </c:pt>
                <c:pt idx="39">
                  <c:v>1.0065943684326699</c:v>
                </c:pt>
                <c:pt idx="40">
                  <c:v>1.006856144460351</c:v>
                </c:pt>
                <c:pt idx="41">
                  <c:v>1.0054301158730521</c:v>
                </c:pt>
                <c:pt idx="42">
                  <c:v>1.002317253788495</c:v>
                </c:pt>
                <c:pt idx="43">
                  <c:v>1.003619171096368</c:v>
                </c:pt>
                <c:pt idx="44">
                  <c:v>1.002924447535009</c:v>
                </c:pt>
                <c:pt idx="45">
                  <c:v>1.004868857295153</c:v>
                </c:pt>
                <c:pt idx="46">
                  <c:v>1.010740591637451</c:v>
                </c:pt>
                <c:pt idx="47">
                  <c:v>1.0234704830587931</c:v>
                </c:pt>
                <c:pt idx="48">
                  <c:v>1.028081573249928</c:v>
                </c:pt>
                <c:pt idx="49">
                  <c:v>1.023401542978317</c:v>
                </c:pt>
                <c:pt idx="50">
                  <c:v>1.0245208148909271</c:v>
                </c:pt>
                <c:pt idx="51">
                  <c:v>1.024082845218</c:v>
                </c:pt>
                <c:pt idx="52">
                  <c:v>1.032917154562389</c:v>
                </c:pt>
                <c:pt idx="53">
                  <c:v>1.0372810440785249</c:v>
                </c:pt>
                <c:pt idx="54">
                  <c:v>1.038183309483065</c:v>
                </c:pt>
                <c:pt idx="55">
                  <c:v>1.0407150746358951</c:v>
                </c:pt>
                <c:pt idx="56">
                  <c:v>1.033440503917489</c:v>
                </c:pt>
                <c:pt idx="57">
                  <c:v>1.0315743715421939</c:v>
                </c:pt>
                <c:pt idx="58">
                  <c:v>1.0275772669657921</c:v>
                </c:pt>
                <c:pt idx="59">
                  <c:v>1.0269322367387159</c:v>
                </c:pt>
                <c:pt idx="60">
                  <c:v>1.0259276853125541</c:v>
                </c:pt>
                <c:pt idx="61">
                  <c:v>1.024360335282676</c:v>
                </c:pt>
                <c:pt idx="62">
                  <c:v>1.022974045801003</c:v>
                </c:pt>
                <c:pt idx="63">
                  <c:v>1.0259305551937139</c:v>
                </c:pt>
                <c:pt idx="64">
                  <c:v>1.021245326136726</c:v>
                </c:pt>
                <c:pt idx="65">
                  <c:v>1.027004990708664</c:v>
                </c:pt>
                <c:pt idx="66">
                  <c:v>1.0251698915081611</c:v>
                </c:pt>
                <c:pt idx="67">
                  <c:v>1.0201445982445529</c:v>
                </c:pt>
                <c:pt idx="68">
                  <c:v>1.0182517369405739</c:v>
                </c:pt>
                <c:pt idx="69">
                  <c:v>1.0148490155825911</c:v>
                </c:pt>
                <c:pt idx="70">
                  <c:v>1.0159782886168991</c:v>
                </c:pt>
                <c:pt idx="71">
                  <c:v>1.012508834276634</c:v>
                </c:pt>
                <c:pt idx="72">
                  <c:v>1.014013649751059</c:v>
                </c:pt>
                <c:pt idx="73">
                  <c:v>1.0121022355442091</c:v>
                </c:pt>
                <c:pt idx="74">
                  <c:v>1.010898105006631</c:v>
                </c:pt>
                <c:pt idx="75">
                  <c:v>1.010429006629505</c:v>
                </c:pt>
                <c:pt idx="76">
                  <c:v>1.0084034695829289</c:v>
                </c:pt>
                <c:pt idx="77">
                  <c:v>1.008305115958573</c:v>
                </c:pt>
                <c:pt idx="78">
                  <c:v>1.010839343332425</c:v>
                </c:pt>
                <c:pt idx="79">
                  <c:v>1.0123175185538349</c:v>
                </c:pt>
                <c:pt idx="80">
                  <c:v>1.011023226181798</c:v>
                </c:pt>
                <c:pt idx="81">
                  <c:v>1.012283395019379</c:v>
                </c:pt>
                <c:pt idx="82">
                  <c:v>1.0128620506641011</c:v>
                </c:pt>
                <c:pt idx="83">
                  <c:v>1.012015548361004</c:v>
                </c:pt>
                <c:pt idx="84">
                  <c:v>1.0095814507425021</c:v>
                </c:pt>
                <c:pt idx="85">
                  <c:v>1.0143229619202601</c:v>
                </c:pt>
                <c:pt idx="86">
                  <c:v>1.011756597608229</c:v>
                </c:pt>
                <c:pt idx="87">
                  <c:v>1.01362344506632</c:v>
                </c:pt>
                <c:pt idx="88">
                  <c:v>1.016268533953105</c:v>
                </c:pt>
                <c:pt idx="89">
                  <c:v>1.0140372407868821</c:v>
                </c:pt>
                <c:pt idx="90">
                  <c:v>1.012842688078504</c:v>
                </c:pt>
                <c:pt idx="91">
                  <c:v>1.0147358193704881</c:v>
                </c:pt>
                <c:pt idx="92">
                  <c:v>1.012746548480824</c:v>
                </c:pt>
                <c:pt idx="93">
                  <c:v>1.014074848602281</c:v>
                </c:pt>
                <c:pt idx="94">
                  <c:v>1.0148780862219471</c:v>
                </c:pt>
                <c:pt idx="95">
                  <c:v>1.0106840851069681</c:v>
                </c:pt>
                <c:pt idx="96">
                  <c:v>1.0108367697008871</c:v>
                </c:pt>
                <c:pt idx="97">
                  <c:v>1.0042878283419889</c:v>
                </c:pt>
                <c:pt idx="98">
                  <c:v>1.00030080675453</c:v>
                </c:pt>
                <c:pt idx="99">
                  <c:v>0.99665969647216257</c:v>
                </c:pt>
                <c:pt idx="100">
                  <c:v>0.99436289153772828</c:v>
                </c:pt>
                <c:pt idx="101">
                  <c:v>0.99182165134832589</c:v>
                </c:pt>
                <c:pt idx="102">
                  <c:v>0.99873926161089865</c:v>
                </c:pt>
                <c:pt idx="103">
                  <c:v>1.0013214650613611</c:v>
                </c:pt>
                <c:pt idx="104">
                  <c:v>1.0024655290973321</c:v>
                </c:pt>
                <c:pt idx="105">
                  <c:v>1.00163525819733</c:v>
                </c:pt>
                <c:pt idx="106">
                  <c:v>0.99912485141832197</c:v>
                </c:pt>
                <c:pt idx="107">
                  <c:v>1.002691551470688</c:v>
                </c:pt>
                <c:pt idx="108">
                  <c:v>1.0028313576681589</c:v>
                </c:pt>
                <c:pt idx="109">
                  <c:v>1.005707471064786</c:v>
                </c:pt>
                <c:pt idx="110">
                  <c:v>1.0079237376244909</c:v>
                </c:pt>
                <c:pt idx="111">
                  <c:v>1.011901661070671</c:v>
                </c:pt>
                <c:pt idx="112">
                  <c:v>1.0101066733999651</c:v>
                </c:pt>
                <c:pt idx="113">
                  <c:v>1.0112857534468209</c:v>
                </c:pt>
                <c:pt idx="114">
                  <c:v>1.0131783265192871</c:v>
                </c:pt>
                <c:pt idx="115">
                  <c:v>1.0111954172911399</c:v>
                </c:pt>
                <c:pt idx="116">
                  <c:v>1.0108797746137821</c:v>
                </c:pt>
                <c:pt idx="117">
                  <c:v>1.0099884054707</c:v>
                </c:pt>
                <c:pt idx="118">
                  <c:v>1.0077029609523001</c:v>
                </c:pt>
                <c:pt idx="119">
                  <c:v>1.0083330837271069</c:v>
                </c:pt>
                <c:pt idx="120">
                  <c:v>1.009875920478021</c:v>
                </c:pt>
                <c:pt idx="121">
                  <c:v>1.007456990685665</c:v>
                </c:pt>
                <c:pt idx="122">
                  <c:v>1.010325980649712</c:v>
                </c:pt>
                <c:pt idx="123">
                  <c:v>1.0122453183951421</c:v>
                </c:pt>
                <c:pt idx="124">
                  <c:v>1.011311982161055</c:v>
                </c:pt>
                <c:pt idx="125">
                  <c:v>1.0106214896488821</c:v>
                </c:pt>
                <c:pt idx="126">
                  <c:v>1.013799035102414</c:v>
                </c:pt>
                <c:pt idx="127">
                  <c:v>1.0118470423738319</c:v>
                </c:pt>
                <c:pt idx="128">
                  <c:v>1.012581394264882</c:v>
                </c:pt>
                <c:pt idx="129">
                  <c:v>1.013383907842921</c:v>
                </c:pt>
                <c:pt idx="130">
                  <c:v>1.013056574651396</c:v>
                </c:pt>
                <c:pt idx="131">
                  <c:v>1.0135514456024119</c:v>
                </c:pt>
                <c:pt idx="132">
                  <c:v>1.0141463559881849</c:v>
                </c:pt>
                <c:pt idx="133">
                  <c:v>1.015940037555253</c:v>
                </c:pt>
                <c:pt idx="134">
                  <c:v>1.0147362546507539</c:v>
                </c:pt>
                <c:pt idx="135">
                  <c:v>1.016643903009721</c:v>
                </c:pt>
                <c:pt idx="136">
                  <c:v>1.016949571170751</c:v>
                </c:pt>
                <c:pt idx="137">
                  <c:v>1.0174219715951149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F86-47E2-B068-01DA08CE8E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1725087"/>
        <c:axId val="1171721727"/>
      </c:lineChart>
      <c:catAx>
        <c:axId val="11717250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1727"/>
        <c:crosses val="autoZero"/>
        <c:auto val="1"/>
        <c:lblAlgn val="ctr"/>
        <c:lblOffset val="100"/>
        <c:tickMarkSkip val="4"/>
        <c:noMultiLvlLbl val="0"/>
      </c:catAx>
      <c:valAx>
        <c:axId val="1171721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5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[KCOR_analysis.xlsx]primary 2 v 0!PivotTable6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KCOR(t) for Dose 2 vs. 0 for 2021_24 fixed enrollment date. ASMR.</a:t>
            </a:r>
            <a:b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</a:b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2 shots gave higher cumulative mortality than one shot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'primary 2 v 0'!$B$6</c:f>
              <c:strCache>
                <c:ptCount val="1"/>
                <c:pt idx="0">
                  <c:v>Sum of KCOR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'primary 2 v 0'!$A$7:$A$179</c:f>
              <c:strCache>
                <c:ptCount val="172"/>
                <c:pt idx="0">
                  <c:v>6/28/2021</c:v>
                </c:pt>
                <c:pt idx="1">
                  <c:v>7/5/2021</c:v>
                </c:pt>
                <c:pt idx="2">
                  <c:v>7/12/2021</c:v>
                </c:pt>
                <c:pt idx="3">
                  <c:v>7/19/2021</c:v>
                </c:pt>
                <c:pt idx="4">
                  <c:v>7/26/2021</c:v>
                </c:pt>
                <c:pt idx="5">
                  <c:v>8/2/2021</c:v>
                </c:pt>
                <c:pt idx="6">
                  <c:v>8/9/2021</c:v>
                </c:pt>
                <c:pt idx="7">
                  <c:v>8/16/2021</c:v>
                </c:pt>
                <c:pt idx="8">
                  <c:v>8/23/2021</c:v>
                </c:pt>
                <c:pt idx="9">
                  <c:v>8/30/2021</c:v>
                </c:pt>
                <c:pt idx="10">
                  <c:v>9/6/2021</c:v>
                </c:pt>
                <c:pt idx="11">
                  <c:v>9/13/2021</c:v>
                </c:pt>
                <c:pt idx="12">
                  <c:v>9/20/2021</c:v>
                </c:pt>
                <c:pt idx="13">
                  <c:v>9/27/2021</c:v>
                </c:pt>
                <c:pt idx="14">
                  <c:v>10/4/2021</c:v>
                </c:pt>
                <c:pt idx="15">
                  <c:v>10/11/2021</c:v>
                </c:pt>
                <c:pt idx="16">
                  <c:v>10/18/2021</c:v>
                </c:pt>
                <c:pt idx="17">
                  <c:v>10/25/2021</c:v>
                </c:pt>
                <c:pt idx="18">
                  <c:v>11/1/2021</c:v>
                </c:pt>
                <c:pt idx="19">
                  <c:v>11/8/2021</c:v>
                </c:pt>
                <c:pt idx="20">
                  <c:v>11/15/2021</c:v>
                </c:pt>
                <c:pt idx="21">
                  <c:v>11/22/2021</c:v>
                </c:pt>
                <c:pt idx="22">
                  <c:v>11/29/2021</c:v>
                </c:pt>
                <c:pt idx="23">
                  <c:v>12/6/2021</c:v>
                </c:pt>
                <c:pt idx="24">
                  <c:v>12/13/2021</c:v>
                </c:pt>
                <c:pt idx="25">
                  <c:v>12/20/2021</c:v>
                </c:pt>
                <c:pt idx="26">
                  <c:v>12/27/2021</c:v>
                </c:pt>
                <c:pt idx="27">
                  <c:v>1/3/2022</c:v>
                </c:pt>
                <c:pt idx="28">
                  <c:v>1/10/2022</c:v>
                </c:pt>
                <c:pt idx="29">
                  <c:v>1/17/2022</c:v>
                </c:pt>
                <c:pt idx="30">
                  <c:v>1/24/2022</c:v>
                </c:pt>
                <c:pt idx="31">
                  <c:v>1/31/2022</c:v>
                </c:pt>
                <c:pt idx="32">
                  <c:v>2/7/2022</c:v>
                </c:pt>
                <c:pt idx="33">
                  <c:v>2/14/2022</c:v>
                </c:pt>
                <c:pt idx="34">
                  <c:v>2/21/2022</c:v>
                </c:pt>
                <c:pt idx="35">
                  <c:v>2/28/2022</c:v>
                </c:pt>
                <c:pt idx="36">
                  <c:v>3/7/2022</c:v>
                </c:pt>
                <c:pt idx="37">
                  <c:v>3/14/2022</c:v>
                </c:pt>
                <c:pt idx="38">
                  <c:v>3/21/2022</c:v>
                </c:pt>
                <c:pt idx="39">
                  <c:v>3/28/2022</c:v>
                </c:pt>
                <c:pt idx="40">
                  <c:v>4/4/2022</c:v>
                </c:pt>
                <c:pt idx="41">
                  <c:v>4/11/2022</c:v>
                </c:pt>
                <c:pt idx="42">
                  <c:v>4/18/2022</c:v>
                </c:pt>
                <c:pt idx="43">
                  <c:v>4/25/2022</c:v>
                </c:pt>
                <c:pt idx="44">
                  <c:v>5/2/2022</c:v>
                </c:pt>
                <c:pt idx="45">
                  <c:v>5/9/2022</c:v>
                </c:pt>
                <c:pt idx="46">
                  <c:v>5/16/2022</c:v>
                </c:pt>
                <c:pt idx="47">
                  <c:v>5/23/2022</c:v>
                </c:pt>
                <c:pt idx="48">
                  <c:v>5/30/2022</c:v>
                </c:pt>
                <c:pt idx="49">
                  <c:v>6/6/2022</c:v>
                </c:pt>
                <c:pt idx="50">
                  <c:v>6/13/2022</c:v>
                </c:pt>
                <c:pt idx="51">
                  <c:v>6/20/2022</c:v>
                </c:pt>
                <c:pt idx="52">
                  <c:v>6/27/2022</c:v>
                </c:pt>
                <c:pt idx="53">
                  <c:v>7/4/2022</c:v>
                </c:pt>
                <c:pt idx="54">
                  <c:v>7/11/2022</c:v>
                </c:pt>
                <c:pt idx="55">
                  <c:v>7/18/2022</c:v>
                </c:pt>
                <c:pt idx="56">
                  <c:v>7/25/2022</c:v>
                </c:pt>
                <c:pt idx="57">
                  <c:v>8/1/2022</c:v>
                </c:pt>
                <c:pt idx="58">
                  <c:v>8/8/2022</c:v>
                </c:pt>
                <c:pt idx="59">
                  <c:v>8/15/2022</c:v>
                </c:pt>
                <c:pt idx="60">
                  <c:v>8/22/2022</c:v>
                </c:pt>
                <c:pt idx="61">
                  <c:v>8/29/2022</c:v>
                </c:pt>
                <c:pt idx="62">
                  <c:v>9/5/2022</c:v>
                </c:pt>
                <c:pt idx="63">
                  <c:v>9/12/2022</c:v>
                </c:pt>
                <c:pt idx="64">
                  <c:v>9/19/2022</c:v>
                </c:pt>
                <c:pt idx="65">
                  <c:v>9/26/2022</c:v>
                </c:pt>
                <c:pt idx="66">
                  <c:v>10/3/2022</c:v>
                </c:pt>
                <c:pt idx="67">
                  <c:v>10/10/2022</c:v>
                </c:pt>
                <c:pt idx="68">
                  <c:v>10/17/2022</c:v>
                </c:pt>
                <c:pt idx="69">
                  <c:v>10/24/2022</c:v>
                </c:pt>
                <c:pt idx="70">
                  <c:v>10/31/2022</c:v>
                </c:pt>
                <c:pt idx="71">
                  <c:v>11/7/2022</c:v>
                </c:pt>
                <c:pt idx="72">
                  <c:v>11/14/2022</c:v>
                </c:pt>
                <c:pt idx="73">
                  <c:v>11/21/2022</c:v>
                </c:pt>
                <c:pt idx="74">
                  <c:v>11/28/2022</c:v>
                </c:pt>
                <c:pt idx="75">
                  <c:v>12/5/2022</c:v>
                </c:pt>
                <c:pt idx="76">
                  <c:v>12/12/2022</c:v>
                </c:pt>
                <c:pt idx="77">
                  <c:v>12/19/2022</c:v>
                </c:pt>
                <c:pt idx="78">
                  <c:v>12/26/2022</c:v>
                </c:pt>
                <c:pt idx="79">
                  <c:v>1/2/2023</c:v>
                </c:pt>
                <c:pt idx="80">
                  <c:v>1/9/2023</c:v>
                </c:pt>
                <c:pt idx="81">
                  <c:v>1/16/2023</c:v>
                </c:pt>
                <c:pt idx="82">
                  <c:v>1/23/2023</c:v>
                </c:pt>
                <c:pt idx="83">
                  <c:v>1/30/2023</c:v>
                </c:pt>
                <c:pt idx="84">
                  <c:v>2/6/2023</c:v>
                </c:pt>
                <c:pt idx="85">
                  <c:v>2/13/2023</c:v>
                </c:pt>
                <c:pt idx="86">
                  <c:v>2/20/2023</c:v>
                </c:pt>
                <c:pt idx="87">
                  <c:v>2/27/2023</c:v>
                </c:pt>
                <c:pt idx="88">
                  <c:v>3/6/2023</c:v>
                </c:pt>
                <c:pt idx="89">
                  <c:v>3/13/2023</c:v>
                </c:pt>
                <c:pt idx="90">
                  <c:v>3/20/2023</c:v>
                </c:pt>
                <c:pt idx="91">
                  <c:v>3/27/2023</c:v>
                </c:pt>
                <c:pt idx="92">
                  <c:v>4/3/2023</c:v>
                </c:pt>
                <c:pt idx="93">
                  <c:v>4/10/2023</c:v>
                </c:pt>
                <c:pt idx="94">
                  <c:v>4/17/2023</c:v>
                </c:pt>
                <c:pt idx="95">
                  <c:v>4/24/2023</c:v>
                </c:pt>
                <c:pt idx="96">
                  <c:v>5/1/2023</c:v>
                </c:pt>
                <c:pt idx="97">
                  <c:v>5/8/2023</c:v>
                </c:pt>
                <c:pt idx="98">
                  <c:v>5/15/2023</c:v>
                </c:pt>
                <c:pt idx="99">
                  <c:v>5/22/2023</c:v>
                </c:pt>
                <c:pt idx="100">
                  <c:v>5/29/2023</c:v>
                </c:pt>
                <c:pt idx="101">
                  <c:v>6/5/2023</c:v>
                </c:pt>
                <c:pt idx="102">
                  <c:v>6/12/2023</c:v>
                </c:pt>
                <c:pt idx="103">
                  <c:v>6/19/2023</c:v>
                </c:pt>
                <c:pt idx="104">
                  <c:v>6/26/2023</c:v>
                </c:pt>
                <c:pt idx="105">
                  <c:v>7/3/2023</c:v>
                </c:pt>
                <c:pt idx="106">
                  <c:v>7/10/2023</c:v>
                </c:pt>
                <c:pt idx="107">
                  <c:v>7/17/2023</c:v>
                </c:pt>
                <c:pt idx="108">
                  <c:v>7/24/2023</c:v>
                </c:pt>
                <c:pt idx="109">
                  <c:v>7/31/2023</c:v>
                </c:pt>
                <c:pt idx="110">
                  <c:v>8/7/2023</c:v>
                </c:pt>
                <c:pt idx="111">
                  <c:v>8/14/2023</c:v>
                </c:pt>
                <c:pt idx="112">
                  <c:v>8/21/2023</c:v>
                </c:pt>
                <c:pt idx="113">
                  <c:v>8/28/2023</c:v>
                </c:pt>
                <c:pt idx="114">
                  <c:v>9/4/2023</c:v>
                </c:pt>
                <c:pt idx="115">
                  <c:v>9/11/2023</c:v>
                </c:pt>
                <c:pt idx="116">
                  <c:v>9/18/2023</c:v>
                </c:pt>
                <c:pt idx="117">
                  <c:v>9/25/2023</c:v>
                </c:pt>
                <c:pt idx="118">
                  <c:v>10/2/2023</c:v>
                </c:pt>
                <c:pt idx="119">
                  <c:v>10/9/2023</c:v>
                </c:pt>
                <c:pt idx="120">
                  <c:v>10/16/2023</c:v>
                </c:pt>
                <c:pt idx="121">
                  <c:v>10/23/2023</c:v>
                </c:pt>
                <c:pt idx="122">
                  <c:v>10/30/2023</c:v>
                </c:pt>
                <c:pt idx="123">
                  <c:v>11/6/2023</c:v>
                </c:pt>
                <c:pt idx="124">
                  <c:v>11/13/2023</c:v>
                </c:pt>
                <c:pt idx="125">
                  <c:v>11/20/2023</c:v>
                </c:pt>
                <c:pt idx="126">
                  <c:v>11/27/2023</c:v>
                </c:pt>
                <c:pt idx="127">
                  <c:v>12/4/2023</c:v>
                </c:pt>
                <c:pt idx="128">
                  <c:v>12/11/2023</c:v>
                </c:pt>
                <c:pt idx="129">
                  <c:v>12/18/2023</c:v>
                </c:pt>
                <c:pt idx="130">
                  <c:v>12/25/2023</c:v>
                </c:pt>
                <c:pt idx="131">
                  <c:v>1/1/2024</c:v>
                </c:pt>
                <c:pt idx="132">
                  <c:v>1/8/2024</c:v>
                </c:pt>
                <c:pt idx="133">
                  <c:v>1/15/2024</c:v>
                </c:pt>
                <c:pt idx="134">
                  <c:v>1/22/2024</c:v>
                </c:pt>
                <c:pt idx="135">
                  <c:v>1/29/2024</c:v>
                </c:pt>
                <c:pt idx="136">
                  <c:v>2/5/2024</c:v>
                </c:pt>
                <c:pt idx="137">
                  <c:v>2/12/2024</c:v>
                </c:pt>
                <c:pt idx="138">
                  <c:v>2/19/2024</c:v>
                </c:pt>
                <c:pt idx="139">
                  <c:v>2/26/2024</c:v>
                </c:pt>
                <c:pt idx="140">
                  <c:v>3/4/2024</c:v>
                </c:pt>
                <c:pt idx="141">
                  <c:v>3/11/2024</c:v>
                </c:pt>
                <c:pt idx="142">
                  <c:v>3/18/2024</c:v>
                </c:pt>
                <c:pt idx="143">
                  <c:v>3/25/2024</c:v>
                </c:pt>
                <c:pt idx="144">
                  <c:v>4/1/2024</c:v>
                </c:pt>
                <c:pt idx="145">
                  <c:v>4/8/2024</c:v>
                </c:pt>
                <c:pt idx="146">
                  <c:v>4/15/2024</c:v>
                </c:pt>
                <c:pt idx="147">
                  <c:v>4/22/2024</c:v>
                </c:pt>
                <c:pt idx="148">
                  <c:v>4/29/2024</c:v>
                </c:pt>
                <c:pt idx="149">
                  <c:v>5/6/2024</c:v>
                </c:pt>
                <c:pt idx="150">
                  <c:v>5/13/2024</c:v>
                </c:pt>
                <c:pt idx="151">
                  <c:v>5/20/2024</c:v>
                </c:pt>
                <c:pt idx="152">
                  <c:v>5/27/2024</c:v>
                </c:pt>
                <c:pt idx="153">
                  <c:v>6/3/2024</c:v>
                </c:pt>
                <c:pt idx="154">
                  <c:v>6/10/2024</c:v>
                </c:pt>
                <c:pt idx="155">
                  <c:v>6/17/2024</c:v>
                </c:pt>
                <c:pt idx="156">
                  <c:v>6/24/2024</c:v>
                </c:pt>
                <c:pt idx="157">
                  <c:v>7/1/2024</c:v>
                </c:pt>
                <c:pt idx="158">
                  <c:v>7/8/2024</c:v>
                </c:pt>
                <c:pt idx="159">
                  <c:v>7/15/2024</c:v>
                </c:pt>
                <c:pt idx="160">
                  <c:v>7/22/2024</c:v>
                </c:pt>
                <c:pt idx="161">
                  <c:v>7/29/2024</c:v>
                </c:pt>
                <c:pt idx="162">
                  <c:v>8/5/2024</c:v>
                </c:pt>
                <c:pt idx="163">
                  <c:v>8/12/2024</c:v>
                </c:pt>
                <c:pt idx="164">
                  <c:v>8/19/2024</c:v>
                </c:pt>
                <c:pt idx="165">
                  <c:v>8/26/2024</c:v>
                </c:pt>
                <c:pt idx="166">
                  <c:v>9/2/2024</c:v>
                </c:pt>
                <c:pt idx="167">
                  <c:v>9/9/2024</c:v>
                </c:pt>
                <c:pt idx="168">
                  <c:v>9/16/2024</c:v>
                </c:pt>
                <c:pt idx="169">
                  <c:v>9/23/2024</c:v>
                </c:pt>
                <c:pt idx="170">
                  <c:v>9/30/2024</c:v>
                </c:pt>
                <c:pt idx="171">
                  <c:v>10/7/2024</c:v>
                </c:pt>
              </c:strCache>
            </c:strRef>
          </c:cat>
          <c:val>
            <c:numRef>
              <c:f>'primary 2 v 0'!$B$7:$B$179</c:f>
              <c:numCache>
                <c:formatCode>General</c:formatCode>
                <c:ptCount val="172"/>
                <c:pt idx="0">
                  <c:v>1.0112072687269551</c:v>
                </c:pt>
                <c:pt idx="1">
                  <c:v>0.92842151171493881</c:v>
                </c:pt>
                <c:pt idx="2">
                  <c:v>0.96802326128490113</c:v>
                </c:pt>
                <c:pt idx="3">
                  <c:v>1</c:v>
                </c:pt>
                <c:pt idx="4">
                  <c:v>1.0326809903807761</c:v>
                </c:pt>
                <c:pt idx="5">
                  <c:v>1.003597289644145</c:v>
                </c:pt>
                <c:pt idx="6">
                  <c:v>1.01041034717126</c:v>
                </c:pt>
                <c:pt idx="7">
                  <c:v>1.036100577002486</c:v>
                </c:pt>
                <c:pt idx="8">
                  <c:v>1.055678791501157</c:v>
                </c:pt>
                <c:pt idx="9">
                  <c:v>1.0702952463688871</c:v>
                </c:pt>
                <c:pt idx="10">
                  <c:v>1.0861846471814449</c:v>
                </c:pt>
                <c:pt idx="11">
                  <c:v>1.08108624687449</c:v>
                </c:pt>
                <c:pt idx="12">
                  <c:v>1.078773839829605</c:v>
                </c:pt>
                <c:pt idx="13">
                  <c:v>1.088905446255005</c:v>
                </c:pt>
                <c:pt idx="14">
                  <c:v>1.0985808223571201</c:v>
                </c:pt>
                <c:pt idx="15">
                  <c:v>1.1135637885805421</c:v>
                </c:pt>
                <c:pt idx="16">
                  <c:v>1.1240172097404439</c:v>
                </c:pt>
                <c:pt idx="17">
                  <c:v>1.126737349725117</c:v>
                </c:pt>
                <c:pt idx="18">
                  <c:v>1.126900882893467</c:v>
                </c:pt>
                <c:pt idx="19">
                  <c:v>1.113160526387162</c:v>
                </c:pt>
                <c:pt idx="20">
                  <c:v>1.0906323334481469</c:v>
                </c:pt>
                <c:pt idx="21">
                  <c:v>1.065156168920572</c:v>
                </c:pt>
                <c:pt idx="22">
                  <c:v>1.040366542131784</c:v>
                </c:pt>
                <c:pt idx="23">
                  <c:v>1.0198787540493779</c:v>
                </c:pt>
                <c:pt idx="24">
                  <c:v>0.99755627622222209</c:v>
                </c:pt>
                <c:pt idx="25">
                  <c:v>0.98923609852037664</c:v>
                </c:pt>
                <c:pt idx="26">
                  <c:v>0.98033018076708778</c:v>
                </c:pt>
                <c:pt idx="27">
                  <c:v>0.96802623576361924</c:v>
                </c:pt>
                <c:pt idx="28">
                  <c:v>0.96202826108457362</c:v>
                </c:pt>
                <c:pt idx="29">
                  <c:v>0.96005547121438595</c:v>
                </c:pt>
                <c:pt idx="30">
                  <c:v>0.95936912701445132</c:v>
                </c:pt>
                <c:pt idx="31">
                  <c:v>0.95580952101220895</c:v>
                </c:pt>
                <c:pt idx="32">
                  <c:v>0.95262853339222575</c:v>
                </c:pt>
                <c:pt idx="33">
                  <c:v>0.94634118066993933</c:v>
                </c:pt>
                <c:pt idx="34">
                  <c:v>0.94364841283025902</c:v>
                </c:pt>
                <c:pt idx="35">
                  <c:v>0.93884879313673875</c:v>
                </c:pt>
                <c:pt idx="36">
                  <c:v>0.93599409489195651</c:v>
                </c:pt>
                <c:pt idx="37">
                  <c:v>0.93676279977568566</c:v>
                </c:pt>
                <c:pt idx="38">
                  <c:v>0.93200725944546214</c:v>
                </c:pt>
                <c:pt idx="39">
                  <c:v>0.93349149063104797</c:v>
                </c:pt>
                <c:pt idx="40">
                  <c:v>0.93456697700711644</c:v>
                </c:pt>
                <c:pt idx="41">
                  <c:v>0.93615578105719377</c:v>
                </c:pt>
                <c:pt idx="42">
                  <c:v>0.93825985502881659</c:v>
                </c:pt>
                <c:pt idx="43">
                  <c:v>0.94318219711853601</c:v>
                </c:pt>
                <c:pt idx="44">
                  <c:v>0.94485120224075803</c:v>
                </c:pt>
                <c:pt idx="45">
                  <c:v>0.94956226579817282</c:v>
                </c:pt>
                <c:pt idx="46">
                  <c:v>0.95689064753670694</c:v>
                </c:pt>
                <c:pt idx="47">
                  <c:v>0.95902343948936808</c:v>
                </c:pt>
                <c:pt idx="48">
                  <c:v>0.96588714690395661</c:v>
                </c:pt>
                <c:pt idx="49">
                  <c:v>0.96965220537516572</c:v>
                </c:pt>
                <c:pt idx="50">
                  <c:v>0.97577518044027378</c:v>
                </c:pt>
                <c:pt idx="51">
                  <c:v>0.97822645781666606</c:v>
                </c:pt>
                <c:pt idx="52">
                  <c:v>0.98391849988386559</c:v>
                </c:pt>
                <c:pt idx="53">
                  <c:v>0.98438461631099006</c:v>
                </c:pt>
                <c:pt idx="54">
                  <c:v>0.98808005586284942</c:v>
                </c:pt>
                <c:pt idx="55">
                  <c:v>0.99366259418067615</c:v>
                </c:pt>
                <c:pt idx="56">
                  <c:v>0.99560591949096422</c:v>
                </c:pt>
                <c:pt idx="57">
                  <c:v>0.99941089657437809</c:v>
                </c:pt>
                <c:pt idx="58">
                  <c:v>1.003823348745446</c:v>
                </c:pt>
                <c:pt idx="59">
                  <c:v>1.007075078181713</c:v>
                </c:pt>
                <c:pt idx="60">
                  <c:v>1.01158849352375</c:v>
                </c:pt>
                <c:pt idx="61">
                  <c:v>1.017804939944319</c:v>
                </c:pt>
                <c:pt idx="62">
                  <c:v>1.01890337878159</c:v>
                </c:pt>
                <c:pt idx="63">
                  <c:v>1.023970099686994</c:v>
                </c:pt>
                <c:pt idx="64">
                  <c:v>1.0260137317723259</c:v>
                </c:pt>
                <c:pt idx="65">
                  <c:v>1.0270187580568599</c:v>
                </c:pt>
                <c:pt idx="66">
                  <c:v>1.026606270534584</c:v>
                </c:pt>
                <c:pt idx="67">
                  <c:v>1.026857410007052</c:v>
                </c:pt>
                <c:pt idx="68">
                  <c:v>1.027034625880263</c:v>
                </c:pt>
                <c:pt idx="69">
                  <c:v>1.0325563478929729</c:v>
                </c:pt>
                <c:pt idx="70">
                  <c:v>1.0328432025998591</c:v>
                </c:pt>
                <c:pt idx="71">
                  <c:v>1.0348196240628189</c:v>
                </c:pt>
                <c:pt idx="72">
                  <c:v>1.039641737716714</c:v>
                </c:pt>
                <c:pt idx="73">
                  <c:v>1.041283300142869</c:v>
                </c:pt>
                <c:pt idx="74">
                  <c:v>1.0437660892404841</c:v>
                </c:pt>
                <c:pt idx="75">
                  <c:v>1.044155343911447</c:v>
                </c:pt>
                <c:pt idx="76">
                  <c:v>1.047075373442075</c:v>
                </c:pt>
                <c:pt idx="77">
                  <c:v>1.0508101017262741</c:v>
                </c:pt>
                <c:pt idx="78">
                  <c:v>1.0516436465626131</c:v>
                </c:pt>
                <c:pt idx="79">
                  <c:v>1.055407960914337</c:v>
                </c:pt>
                <c:pt idx="80">
                  <c:v>1.0577155457812171</c:v>
                </c:pt>
                <c:pt idx="81">
                  <c:v>1.0593362866853699</c:v>
                </c:pt>
                <c:pt idx="82">
                  <c:v>1.0623819286208149</c:v>
                </c:pt>
                <c:pt idx="83">
                  <c:v>1.0642256715079159</c:v>
                </c:pt>
                <c:pt idx="84">
                  <c:v>1.0670756928001091</c:v>
                </c:pt>
                <c:pt idx="85">
                  <c:v>1.0677467135932639</c:v>
                </c:pt>
                <c:pt idx="86">
                  <c:v>1.0707262647021989</c:v>
                </c:pt>
                <c:pt idx="87">
                  <c:v>1.0704111908797671</c:v>
                </c:pt>
                <c:pt idx="88">
                  <c:v>1.073021130824956</c:v>
                </c:pt>
                <c:pt idx="89">
                  <c:v>1.075743730597347</c:v>
                </c:pt>
                <c:pt idx="90">
                  <c:v>1.076222552297492</c:v>
                </c:pt>
                <c:pt idx="91">
                  <c:v>1.0769627996146871</c:v>
                </c:pt>
                <c:pt idx="92">
                  <c:v>1.0771938274726469</c:v>
                </c:pt>
                <c:pt idx="93">
                  <c:v>1.0808504678771269</c:v>
                </c:pt>
                <c:pt idx="94">
                  <c:v>1.082878957886642</c:v>
                </c:pt>
                <c:pt idx="95">
                  <c:v>1.0836834034027369</c:v>
                </c:pt>
                <c:pt idx="96">
                  <c:v>1.08423998333694</c:v>
                </c:pt>
                <c:pt idx="97">
                  <c:v>1.086654518103926</c:v>
                </c:pt>
                <c:pt idx="98">
                  <c:v>1.0854059005480099</c:v>
                </c:pt>
                <c:pt idx="99">
                  <c:v>1.086570185179782</c:v>
                </c:pt>
                <c:pt idx="100">
                  <c:v>1.0891046132130411</c:v>
                </c:pt>
                <c:pt idx="101">
                  <c:v>1.089869210997608</c:v>
                </c:pt>
                <c:pt idx="102">
                  <c:v>1.0931541088326739</c:v>
                </c:pt>
                <c:pt idx="103">
                  <c:v>1.095508033039251</c:v>
                </c:pt>
                <c:pt idx="104">
                  <c:v>1.095254989993109</c:v>
                </c:pt>
                <c:pt idx="105">
                  <c:v>1.096949986011529</c:v>
                </c:pt>
                <c:pt idx="106">
                  <c:v>1.098068557654305</c:v>
                </c:pt>
                <c:pt idx="107">
                  <c:v>1.0991389189494321</c:v>
                </c:pt>
                <c:pt idx="108">
                  <c:v>1.101799401143261</c:v>
                </c:pt>
                <c:pt idx="109">
                  <c:v>1.104183508980576</c:v>
                </c:pt>
                <c:pt idx="110">
                  <c:v>1.1046161401584651</c:v>
                </c:pt>
                <c:pt idx="111">
                  <c:v>1.10578109512307</c:v>
                </c:pt>
                <c:pt idx="112">
                  <c:v>1.106722043867955</c:v>
                </c:pt>
                <c:pt idx="113">
                  <c:v>1.1091227220277939</c:v>
                </c:pt>
                <c:pt idx="114">
                  <c:v>1.1110198341676569</c:v>
                </c:pt>
                <c:pt idx="115">
                  <c:v>1.112326394918171</c:v>
                </c:pt>
                <c:pt idx="116">
                  <c:v>1.112867671990476</c:v>
                </c:pt>
                <c:pt idx="117">
                  <c:v>1.113682625186051</c:v>
                </c:pt>
                <c:pt idx="118">
                  <c:v>1.1134875090032481</c:v>
                </c:pt>
                <c:pt idx="119">
                  <c:v>1.115027978019677</c:v>
                </c:pt>
                <c:pt idx="120">
                  <c:v>1.1143068071350699</c:v>
                </c:pt>
                <c:pt idx="121">
                  <c:v>1.1149259711547621</c:v>
                </c:pt>
                <c:pt idx="122">
                  <c:v>1.1156273169469919</c:v>
                </c:pt>
                <c:pt idx="123">
                  <c:v>1.116483971080249</c:v>
                </c:pt>
                <c:pt idx="124">
                  <c:v>1.1168217598899699</c:v>
                </c:pt>
                <c:pt idx="125">
                  <c:v>1.1177735913249589</c:v>
                </c:pt>
                <c:pt idx="126">
                  <c:v>1.118484167655986</c:v>
                </c:pt>
                <c:pt idx="127">
                  <c:v>1.1174124881307981</c:v>
                </c:pt>
                <c:pt idx="128">
                  <c:v>1.117786965064008</c:v>
                </c:pt>
                <c:pt idx="129">
                  <c:v>1.1164790578825581</c:v>
                </c:pt>
                <c:pt idx="130">
                  <c:v>1.1159721346660449</c:v>
                </c:pt>
                <c:pt idx="131">
                  <c:v>1.1153649035547351</c:v>
                </c:pt>
                <c:pt idx="132">
                  <c:v>1.1167159308667689</c:v>
                </c:pt>
                <c:pt idx="133">
                  <c:v>1.115315641381921</c:v>
                </c:pt>
                <c:pt idx="134">
                  <c:v>1.1162264762767959</c:v>
                </c:pt>
                <c:pt idx="135">
                  <c:v>1.116772053709826</c:v>
                </c:pt>
                <c:pt idx="136">
                  <c:v>1.117698102101943</c:v>
                </c:pt>
                <c:pt idx="137">
                  <c:v>1.118657786358475</c:v>
                </c:pt>
                <c:pt idx="138">
                  <c:v>1.118057701934666</c:v>
                </c:pt>
                <c:pt idx="139">
                  <c:v>1.118170840523059</c:v>
                </c:pt>
                <c:pt idx="140">
                  <c:v>1.118723395944561</c:v>
                </c:pt>
                <c:pt idx="141">
                  <c:v>1.1196028194401639</c:v>
                </c:pt>
                <c:pt idx="142">
                  <c:v>1.1209467460848801</c:v>
                </c:pt>
                <c:pt idx="143">
                  <c:v>1.123318652583438</c:v>
                </c:pt>
                <c:pt idx="144">
                  <c:v>1.1247075655750851</c:v>
                </c:pt>
                <c:pt idx="145">
                  <c:v>1.1242327484708861</c:v>
                </c:pt>
                <c:pt idx="146">
                  <c:v>1.1236533305974701</c:v>
                </c:pt>
                <c:pt idx="147">
                  <c:v>1.12493993856532</c:v>
                </c:pt>
                <c:pt idx="148">
                  <c:v>1.1256331902768999</c:v>
                </c:pt>
                <c:pt idx="149">
                  <c:v>1.124721307402279</c:v>
                </c:pt>
                <c:pt idx="150">
                  <c:v>1.1239201739626019</c:v>
                </c:pt>
                <c:pt idx="151">
                  <c:v>1.1235401735352919</c:v>
                </c:pt>
                <c:pt idx="152">
                  <c:v>1.125120570417568</c:v>
                </c:pt>
                <c:pt idx="153">
                  <c:v>1.1253942641895389</c:v>
                </c:pt>
                <c:pt idx="154">
                  <c:v>1.1254522120926751</c:v>
                </c:pt>
                <c:pt idx="155">
                  <c:v>1.1247235863690901</c:v>
                </c:pt>
                <c:pt idx="156">
                  <c:v>1.1262493337838759</c:v>
                </c:pt>
                <c:pt idx="157">
                  <c:v>1.1264401973661311</c:v>
                </c:pt>
                <c:pt idx="158">
                  <c:v>1.1270494006083689</c:v>
                </c:pt>
                <c:pt idx="159">
                  <c:v>1.126571779006172</c:v>
                </c:pt>
                <c:pt idx="160">
                  <c:v>1.126095412387992</c:v>
                </c:pt>
                <c:pt idx="161">
                  <c:v>1.1263691322139411</c:v>
                </c:pt>
                <c:pt idx="162">
                  <c:v>1.127456158884875</c:v>
                </c:pt>
                <c:pt idx="163">
                  <c:v>1.1281234455709299</c:v>
                </c:pt>
                <c:pt idx="164">
                  <c:v>1.1284165289504371</c:v>
                </c:pt>
                <c:pt idx="165">
                  <c:v>1.12955094294486</c:v>
                </c:pt>
                <c:pt idx="166">
                  <c:v>1.1297914881037039</c:v>
                </c:pt>
                <c:pt idx="167">
                  <c:v>1.1298777303274139</c:v>
                </c:pt>
                <c:pt idx="168">
                  <c:v>1.1302582155927501</c:v>
                </c:pt>
                <c:pt idx="169">
                  <c:v>1.12913973962283</c:v>
                </c:pt>
                <c:pt idx="170">
                  <c:v>1.1287972720353161</c:v>
                </c:pt>
                <c:pt idx="171">
                  <c:v>1.1286733037987431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79C-47DF-A091-ACBC39750AD6}"/>
            </c:ext>
          </c:extLst>
        </c:ser>
        <c:ser>
          <c:idx val="1"/>
          <c:order val="1"/>
          <c:tx>
            <c:strRef>
              <c:f>'primary 2 v 0'!$C$6</c:f>
              <c:strCache>
                <c:ptCount val="1"/>
                <c:pt idx="0">
                  <c:v>Sum of CI_lower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'primary 2 v 0'!$A$7:$A$179</c:f>
              <c:strCache>
                <c:ptCount val="172"/>
                <c:pt idx="0">
                  <c:v>6/28/2021</c:v>
                </c:pt>
                <c:pt idx="1">
                  <c:v>7/5/2021</c:v>
                </c:pt>
                <c:pt idx="2">
                  <c:v>7/12/2021</c:v>
                </c:pt>
                <c:pt idx="3">
                  <c:v>7/19/2021</c:v>
                </c:pt>
                <c:pt idx="4">
                  <c:v>7/26/2021</c:v>
                </c:pt>
                <c:pt idx="5">
                  <c:v>8/2/2021</c:v>
                </c:pt>
                <c:pt idx="6">
                  <c:v>8/9/2021</c:v>
                </c:pt>
                <c:pt idx="7">
                  <c:v>8/16/2021</c:v>
                </c:pt>
                <c:pt idx="8">
                  <c:v>8/23/2021</c:v>
                </c:pt>
                <c:pt idx="9">
                  <c:v>8/30/2021</c:v>
                </c:pt>
                <c:pt idx="10">
                  <c:v>9/6/2021</c:v>
                </c:pt>
                <c:pt idx="11">
                  <c:v>9/13/2021</c:v>
                </c:pt>
                <c:pt idx="12">
                  <c:v>9/20/2021</c:v>
                </c:pt>
                <c:pt idx="13">
                  <c:v>9/27/2021</c:v>
                </c:pt>
                <c:pt idx="14">
                  <c:v>10/4/2021</c:v>
                </c:pt>
                <c:pt idx="15">
                  <c:v>10/11/2021</c:v>
                </c:pt>
                <c:pt idx="16">
                  <c:v>10/18/2021</c:v>
                </c:pt>
                <c:pt idx="17">
                  <c:v>10/25/2021</c:v>
                </c:pt>
                <c:pt idx="18">
                  <c:v>11/1/2021</c:v>
                </c:pt>
                <c:pt idx="19">
                  <c:v>11/8/2021</c:v>
                </c:pt>
                <c:pt idx="20">
                  <c:v>11/15/2021</c:v>
                </c:pt>
                <c:pt idx="21">
                  <c:v>11/22/2021</c:v>
                </c:pt>
                <c:pt idx="22">
                  <c:v>11/29/2021</c:v>
                </c:pt>
                <c:pt idx="23">
                  <c:v>12/6/2021</c:v>
                </c:pt>
                <c:pt idx="24">
                  <c:v>12/13/2021</c:v>
                </c:pt>
                <c:pt idx="25">
                  <c:v>12/20/2021</c:v>
                </c:pt>
                <c:pt idx="26">
                  <c:v>12/27/2021</c:v>
                </c:pt>
                <c:pt idx="27">
                  <c:v>1/3/2022</c:v>
                </c:pt>
                <c:pt idx="28">
                  <c:v>1/10/2022</c:v>
                </c:pt>
                <c:pt idx="29">
                  <c:v>1/17/2022</c:v>
                </c:pt>
                <c:pt idx="30">
                  <c:v>1/24/2022</c:v>
                </c:pt>
                <c:pt idx="31">
                  <c:v>1/31/2022</c:v>
                </c:pt>
                <c:pt idx="32">
                  <c:v>2/7/2022</c:v>
                </c:pt>
                <c:pt idx="33">
                  <c:v>2/14/2022</c:v>
                </c:pt>
                <c:pt idx="34">
                  <c:v>2/21/2022</c:v>
                </c:pt>
                <c:pt idx="35">
                  <c:v>2/28/2022</c:v>
                </c:pt>
                <c:pt idx="36">
                  <c:v>3/7/2022</c:v>
                </c:pt>
                <c:pt idx="37">
                  <c:v>3/14/2022</c:v>
                </c:pt>
                <c:pt idx="38">
                  <c:v>3/21/2022</c:v>
                </c:pt>
                <c:pt idx="39">
                  <c:v>3/28/2022</c:v>
                </c:pt>
                <c:pt idx="40">
                  <c:v>4/4/2022</c:v>
                </c:pt>
                <c:pt idx="41">
                  <c:v>4/11/2022</c:v>
                </c:pt>
                <c:pt idx="42">
                  <c:v>4/18/2022</c:v>
                </c:pt>
                <c:pt idx="43">
                  <c:v>4/25/2022</c:v>
                </c:pt>
                <c:pt idx="44">
                  <c:v>5/2/2022</c:v>
                </c:pt>
                <c:pt idx="45">
                  <c:v>5/9/2022</c:v>
                </c:pt>
                <c:pt idx="46">
                  <c:v>5/16/2022</c:v>
                </c:pt>
                <c:pt idx="47">
                  <c:v>5/23/2022</c:v>
                </c:pt>
                <c:pt idx="48">
                  <c:v>5/30/2022</c:v>
                </c:pt>
                <c:pt idx="49">
                  <c:v>6/6/2022</c:v>
                </c:pt>
                <c:pt idx="50">
                  <c:v>6/13/2022</c:v>
                </c:pt>
                <c:pt idx="51">
                  <c:v>6/20/2022</c:v>
                </c:pt>
                <c:pt idx="52">
                  <c:v>6/27/2022</c:v>
                </c:pt>
                <c:pt idx="53">
                  <c:v>7/4/2022</c:v>
                </c:pt>
                <c:pt idx="54">
                  <c:v>7/11/2022</c:v>
                </c:pt>
                <c:pt idx="55">
                  <c:v>7/18/2022</c:v>
                </c:pt>
                <c:pt idx="56">
                  <c:v>7/25/2022</c:v>
                </c:pt>
                <c:pt idx="57">
                  <c:v>8/1/2022</c:v>
                </c:pt>
                <c:pt idx="58">
                  <c:v>8/8/2022</c:v>
                </c:pt>
                <c:pt idx="59">
                  <c:v>8/15/2022</c:v>
                </c:pt>
                <c:pt idx="60">
                  <c:v>8/22/2022</c:v>
                </c:pt>
                <c:pt idx="61">
                  <c:v>8/29/2022</c:v>
                </c:pt>
                <c:pt idx="62">
                  <c:v>9/5/2022</c:v>
                </c:pt>
                <c:pt idx="63">
                  <c:v>9/12/2022</c:v>
                </c:pt>
                <c:pt idx="64">
                  <c:v>9/19/2022</c:v>
                </c:pt>
                <c:pt idx="65">
                  <c:v>9/26/2022</c:v>
                </c:pt>
                <c:pt idx="66">
                  <c:v>10/3/2022</c:v>
                </c:pt>
                <c:pt idx="67">
                  <c:v>10/10/2022</c:v>
                </c:pt>
                <c:pt idx="68">
                  <c:v>10/17/2022</c:v>
                </c:pt>
                <c:pt idx="69">
                  <c:v>10/24/2022</c:v>
                </c:pt>
                <c:pt idx="70">
                  <c:v>10/31/2022</c:v>
                </c:pt>
                <c:pt idx="71">
                  <c:v>11/7/2022</c:v>
                </c:pt>
                <c:pt idx="72">
                  <c:v>11/14/2022</c:v>
                </c:pt>
                <c:pt idx="73">
                  <c:v>11/21/2022</c:v>
                </c:pt>
                <c:pt idx="74">
                  <c:v>11/28/2022</c:v>
                </c:pt>
                <c:pt idx="75">
                  <c:v>12/5/2022</c:v>
                </c:pt>
                <c:pt idx="76">
                  <c:v>12/12/2022</c:v>
                </c:pt>
                <c:pt idx="77">
                  <c:v>12/19/2022</c:v>
                </c:pt>
                <c:pt idx="78">
                  <c:v>12/26/2022</c:v>
                </c:pt>
                <c:pt idx="79">
                  <c:v>1/2/2023</c:v>
                </c:pt>
                <c:pt idx="80">
                  <c:v>1/9/2023</c:v>
                </c:pt>
                <c:pt idx="81">
                  <c:v>1/16/2023</c:v>
                </c:pt>
                <c:pt idx="82">
                  <c:v>1/23/2023</c:v>
                </c:pt>
                <c:pt idx="83">
                  <c:v>1/30/2023</c:v>
                </c:pt>
                <c:pt idx="84">
                  <c:v>2/6/2023</c:v>
                </c:pt>
                <c:pt idx="85">
                  <c:v>2/13/2023</c:v>
                </c:pt>
                <c:pt idx="86">
                  <c:v>2/20/2023</c:v>
                </c:pt>
                <c:pt idx="87">
                  <c:v>2/27/2023</c:v>
                </c:pt>
                <c:pt idx="88">
                  <c:v>3/6/2023</c:v>
                </c:pt>
                <c:pt idx="89">
                  <c:v>3/13/2023</c:v>
                </c:pt>
                <c:pt idx="90">
                  <c:v>3/20/2023</c:v>
                </c:pt>
                <c:pt idx="91">
                  <c:v>3/27/2023</c:v>
                </c:pt>
                <c:pt idx="92">
                  <c:v>4/3/2023</c:v>
                </c:pt>
                <c:pt idx="93">
                  <c:v>4/10/2023</c:v>
                </c:pt>
                <c:pt idx="94">
                  <c:v>4/17/2023</c:v>
                </c:pt>
                <c:pt idx="95">
                  <c:v>4/24/2023</c:v>
                </c:pt>
                <c:pt idx="96">
                  <c:v>5/1/2023</c:v>
                </c:pt>
                <c:pt idx="97">
                  <c:v>5/8/2023</c:v>
                </c:pt>
                <c:pt idx="98">
                  <c:v>5/15/2023</c:v>
                </c:pt>
                <c:pt idx="99">
                  <c:v>5/22/2023</c:v>
                </c:pt>
                <c:pt idx="100">
                  <c:v>5/29/2023</c:v>
                </c:pt>
                <c:pt idx="101">
                  <c:v>6/5/2023</c:v>
                </c:pt>
                <c:pt idx="102">
                  <c:v>6/12/2023</c:v>
                </c:pt>
                <c:pt idx="103">
                  <c:v>6/19/2023</c:v>
                </c:pt>
                <c:pt idx="104">
                  <c:v>6/26/2023</c:v>
                </c:pt>
                <c:pt idx="105">
                  <c:v>7/3/2023</c:v>
                </c:pt>
                <c:pt idx="106">
                  <c:v>7/10/2023</c:v>
                </c:pt>
                <c:pt idx="107">
                  <c:v>7/17/2023</c:v>
                </c:pt>
                <c:pt idx="108">
                  <c:v>7/24/2023</c:v>
                </c:pt>
                <c:pt idx="109">
                  <c:v>7/31/2023</c:v>
                </c:pt>
                <c:pt idx="110">
                  <c:v>8/7/2023</c:v>
                </c:pt>
                <c:pt idx="111">
                  <c:v>8/14/2023</c:v>
                </c:pt>
                <c:pt idx="112">
                  <c:v>8/21/2023</c:v>
                </c:pt>
                <c:pt idx="113">
                  <c:v>8/28/2023</c:v>
                </c:pt>
                <c:pt idx="114">
                  <c:v>9/4/2023</c:v>
                </c:pt>
                <c:pt idx="115">
                  <c:v>9/11/2023</c:v>
                </c:pt>
                <c:pt idx="116">
                  <c:v>9/18/2023</c:v>
                </c:pt>
                <c:pt idx="117">
                  <c:v>9/25/2023</c:v>
                </c:pt>
                <c:pt idx="118">
                  <c:v>10/2/2023</c:v>
                </c:pt>
                <c:pt idx="119">
                  <c:v>10/9/2023</c:v>
                </c:pt>
                <c:pt idx="120">
                  <c:v>10/16/2023</c:v>
                </c:pt>
                <c:pt idx="121">
                  <c:v>10/23/2023</c:v>
                </c:pt>
                <c:pt idx="122">
                  <c:v>10/30/2023</c:v>
                </c:pt>
                <c:pt idx="123">
                  <c:v>11/6/2023</c:v>
                </c:pt>
                <c:pt idx="124">
                  <c:v>11/13/2023</c:v>
                </c:pt>
                <c:pt idx="125">
                  <c:v>11/20/2023</c:v>
                </c:pt>
                <c:pt idx="126">
                  <c:v>11/27/2023</c:v>
                </c:pt>
                <c:pt idx="127">
                  <c:v>12/4/2023</c:v>
                </c:pt>
                <c:pt idx="128">
                  <c:v>12/11/2023</c:v>
                </c:pt>
                <c:pt idx="129">
                  <c:v>12/18/2023</c:v>
                </c:pt>
                <c:pt idx="130">
                  <c:v>12/25/2023</c:v>
                </c:pt>
                <c:pt idx="131">
                  <c:v>1/1/2024</c:v>
                </c:pt>
                <c:pt idx="132">
                  <c:v>1/8/2024</c:v>
                </c:pt>
                <c:pt idx="133">
                  <c:v>1/15/2024</c:v>
                </c:pt>
                <c:pt idx="134">
                  <c:v>1/22/2024</c:v>
                </c:pt>
                <c:pt idx="135">
                  <c:v>1/29/2024</c:v>
                </c:pt>
                <c:pt idx="136">
                  <c:v>2/5/2024</c:v>
                </c:pt>
                <c:pt idx="137">
                  <c:v>2/12/2024</c:v>
                </c:pt>
                <c:pt idx="138">
                  <c:v>2/19/2024</c:v>
                </c:pt>
                <c:pt idx="139">
                  <c:v>2/26/2024</c:v>
                </c:pt>
                <c:pt idx="140">
                  <c:v>3/4/2024</c:v>
                </c:pt>
                <c:pt idx="141">
                  <c:v>3/11/2024</c:v>
                </c:pt>
                <c:pt idx="142">
                  <c:v>3/18/2024</c:v>
                </c:pt>
                <c:pt idx="143">
                  <c:v>3/25/2024</c:v>
                </c:pt>
                <c:pt idx="144">
                  <c:v>4/1/2024</c:v>
                </c:pt>
                <c:pt idx="145">
                  <c:v>4/8/2024</c:v>
                </c:pt>
                <c:pt idx="146">
                  <c:v>4/15/2024</c:v>
                </c:pt>
                <c:pt idx="147">
                  <c:v>4/22/2024</c:v>
                </c:pt>
                <c:pt idx="148">
                  <c:v>4/29/2024</c:v>
                </c:pt>
                <c:pt idx="149">
                  <c:v>5/6/2024</c:v>
                </c:pt>
                <c:pt idx="150">
                  <c:v>5/13/2024</c:v>
                </c:pt>
                <c:pt idx="151">
                  <c:v>5/20/2024</c:v>
                </c:pt>
                <c:pt idx="152">
                  <c:v>5/27/2024</c:v>
                </c:pt>
                <c:pt idx="153">
                  <c:v>6/3/2024</c:v>
                </c:pt>
                <c:pt idx="154">
                  <c:v>6/10/2024</c:v>
                </c:pt>
                <c:pt idx="155">
                  <c:v>6/17/2024</c:v>
                </c:pt>
                <c:pt idx="156">
                  <c:v>6/24/2024</c:v>
                </c:pt>
                <c:pt idx="157">
                  <c:v>7/1/2024</c:v>
                </c:pt>
                <c:pt idx="158">
                  <c:v>7/8/2024</c:v>
                </c:pt>
                <c:pt idx="159">
                  <c:v>7/15/2024</c:v>
                </c:pt>
                <c:pt idx="160">
                  <c:v>7/22/2024</c:v>
                </c:pt>
                <c:pt idx="161">
                  <c:v>7/29/2024</c:v>
                </c:pt>
                <c:pt idx="162">
                  <c:v>8/5/2024</c:v>
                </c:pt>
                <c:pt idx="163">
                  <c:v>8/12/2024</c:v>
                </c:pt>
                <c:pt idx="164">
                  <c:v>8/19/2024</c:v>
                </c:pt>
                <c:pt idx="165">
                  <c:v>8/26/2024</c:v>
                </c:pt>
                <c:pt idx="166">
                  <c:v>9/2/2024</c:v>
                </c:pt>
                <c:pt idx="167">
                  <c:v>9/9/2024</c:v>
                </c:pt>
                <c:pt idx="168">
                  <c:v>9/16/2024</c:v>
                </c:pt>
                <c:pt idx="169">
                  <c:v>9/23/2024</c:v>
                </c:pt>
                <c:pt idx="170">
                  <c:v>9/30/2024</c:v>
                </c:pt>
                <c:pt idx="171">
                  <c:v>10/7/2024</c:v>
                </c:pt>
              </c:strCache>
            </c:strRef>
          </c:cat>
          <c:val>
            <c:numRef>
              <c:f>'primary 2 v 0'!$C$7:$C$179</c:f>
              <c:numCache>
                <c:formatCode>General</c:formatCode>
                <c:ptCount val="172"/>
                <c:pt idx="4">
                  <c:v>0.6526544861131528</c:v>
                </c:pt>
                <c:pt idx="5">
                  <c:v>0.77900791323012031</c:v>
                </c:pt>
                <c:pt idx="6">
                  <c:v>0.84037360006930673</c:v>
                </c:pt>
                <c:pt idx="7">
                  <c:v>0.89398025053628238</c:v>
                </c:pt>
                <c:pt idx="8">
                  <c:v>0.93244834088833861</c:v>
                </c:pt>
                <c:pt idx="9">
                  <c:v>0.96012027134019828</c:v>
                </c:pt>
                <c:pt idx="10">
                  <c:v>0.98544602755860267</c:v>
                </c:pt>
                <c:pt idx="11">
                  <c:v>0.9901444732488226</c:v>
                </c:pt>
                <c:pt idx="12">
                  <c:v>0.99547069228658613</c:v>
                </c:pt>
                <c:pt idx="13">
                  <c:v>1.0108516435487711</c:v>
                </c:pt>
                <c:pt idx="14">
                  <c:v>1.024941226296368</c:v>
                </c:pt>
                <c:pt idx="15">
                  <c:v>1.043351387074247</c:v>
                </c:pt>
                <c:pt idx="16">
                  <c:v>1.056953274916151</c:v>
                </c:pt>
                <c:pt idx="17">
                  <c:v>1.0630815939414291</c:v>
                </c:pt>
                <c:pt idx="18">
                  <c:v>1.066929827515809</c:v>
                </c:pt>
                <c:pt idx="19">
                  <c:v>1.0572249908135041</c:v>
                </c:pt>
                <c:pt idx="20">
                  <c:v>1.0389078520490871</c:v>
                </c:pt>
                <c:pt idx="21">
                  <c:v>1.017326526442919</c:v>
                </c:pt>
                <c:pt idx="22">
                  <c:v>0.99599936264104671</c:v>
                </c:pt>
                <c:pt idx="23">
                  <c:v>0.97846764876699799</c:v>
                </c:pt>
                <c:pt idx="24">
                  <c:v>0.95860958025474474</c:v>
                </c:pt>
                <c:pt idx="25">
                  <c:v>0.95181121430973925</c:v>
                </c:pt>
                <c:pt idx="26">
                  <c:v>0.94429407036514401</c:v>
                </c:pt>
                <c:pt idx="27">
                  <c:v>0.93338681883503116</c:v>
                </c:pt>
                <c:pt idx="28">
                  <c:v>0.92844569775220842</c:v>
                </c:pt>
                <c:pt idx="29">
                  <c:v>0.92731484366238404</c:v>
                </c:pt>
                <c:pt idx="30">
                  <c:v>0.92730479123068199</c:v>
                </c:pt>
                <c:pt idx="31">
                  <c:v>0.9246276799412676</c:v>
                </c:pt>
                <c:pt idx="32">
                  <c:v>0.92224854436874248</c:v>
                </c:pt>
                <c:pt idx="33">
                  <c:v>0.91684199829279456</c:v>
                </c:pt>
                <c:pt idx="34">
                  <c:v>0.91484008403745798</c:v>
                </c:pt>
                <c:pt idx="35">
                  <c:v>0.91070809695896227</c:v>
                </c:pt>
                <c:pt idx="36">
                  <c:v>0.90844927732122893</c:v>
                </c:pt>
                <c:pt idx="37">
                  <c:v>0.9096385313194546</c:v>
                </c:pt>
                <c:pt idx="38">
                  <c:v>0.90547561008194544</c:v>
                </c:pt>
                <c:pt idx="39">
                  <c:v>0.90733623178834832</c:v>
                </c:pt>
                <c:pt idx="40">
                  <c:v>0.9087916270673605</c:v>
                </c:pt>
                <c:pt idx="41">
                  <c:v>0.91068939895411882</c:v>
                </c:pt>
                <c:pt idx="42">
                  <c:v>0.91309062193997992</c:v>
                </c:pt>
                <c:pt idx="43">
                  <c:v>0.91817686080523808</c:v>
                </c:pt>
                <c:pt idx="44">
                  <c:v>0.92010825437209232</c:v>
                </c:pt>
                <c:pt idx="45">
                  <c:v>0.92496252482656049</c:v>
                </c:pt>
                <c:pt idx="46">
                  <c:v>0.93233003319267993</c:v>
                </c:pt>
                <c:pt idx="47">
                  <c:v>0.93462841039249445</c:v>
                </c:pt>
                <c:pt idx="48">
                  <c:v>0.94155588749840002</c:v>
                </c:pt>
                <c:pt idx="49">
                  <c:v>0.94547424876517272</c:v>
                </c:pt>
                <c:pt idx="50">
                  <c:v>0.95166877007189699</c:v>
                </c:pt>
                <c:pt idx="51">
                  <c:v>0.954296151716718</c:v>
                </c:pt>
                <c:pt idx="52">
                  <c:v>0.96008417167040472</c:v>
                </c:pt>
                <c:pt idx="53">
                  <c:v>0.96074402453849672</c:v>
                </c:pt>
                <c:pt idx="54">
                  <c:v>0.9645534734218113</c:v>
                </c:pt>
                <c:pt idx="55">
                  <c:v>0.97023874128705445</c:v>
                </c:pt>
                <c:pt idx="56">
                  <c:v>0.97235114134419265</c:v>
                </c:pt>
                <c:pt idx="57">
                  <c:v>0.97627682668744897</c:v>
                </c:pt>
                <c:pt idx="58">
                  <c:v>0.98078147767055768</c:v>
                </c:pt>
                <c:pt idx="59">
                  <c:v>0.98418289607082488</c:v>
                </c:pt>
                <c:pt idx="60">
                  <c:v>0.98878612033232127</c:v>
                </c:pt>
                <c:pt idx="61">
                  <c:v>0.99502684455405288</c:v>
                </c:pt>
                <c:pt idx="62">
                  <c:v>0.99629976608330095</c:v>
                </c:pt>
                <c:pt idx="63">
                  <c:v>1.001433523027929</c:v>
                </c:pt>
                <c:pt idx="64">
                  <c:v>1.003624594450744</c:v>
                </c:pt>
                <c:pt idx="65">
                  <c:v>1.00480643208592</c:v>
                </c:pt>
                <c:pt idx="66">
                  <c:v>1.0046065632076251</c:v>
                </c:pt>
                <c:pt idx="67">
                  <c:v>1.005043005856439</c:v>
                </c:pt>
                <c:pt idx="68">
                  <c:v>1.005408755601223</c:v>
                </c:pt>
                <c:pt idx="69">
                  <c:v>1.010984266575927</c:v>
                </c:pt>
                <c:pt idx="70">
                  <c:v>1.011436382225207</c:v>
                </c:pt>
                <c:pt idx="71">
                  <c:v>1.013527925553648</c:v>
                </c:pt>
                <c:pt idx="72">
                  <c:v>1.0183934502079981</c:v>
                </c:pt>
                <c:pt idx="73">
                  <c:v>1.020155585024934</c:v>
                </c:pt>
                <c:pt idx="74">
                  <c:v>1.022758204761067</c:v>
                </c:pt>
                <c:pt idx="75">
                  <c:v>1.0233086777022371</c:v>
                </c:pt>
                <c:pt idx="76">
                  <c:v>1.026351207226599</c:v>
                </c:pt>
                <c:pt idx="77">
                  <c:v>1.030213332242321</c:v>
                </c:pt>
                <c:pt idx="78">
                  <c:v>1.031244850250854</c:v>
                </c:pt>
                <c:pt idx="79">
                  <c:v>1.0351106596196999</c:v>
                </c:pt>
                <c:pt idx="80">
                  <c:v>1.0375343492265201</c:v>
                </c:pt>
                <c:pt idx="81">
                  <c:v>1.0392758690919119</c:v>
                </c:pt>
                <c:pt idx="82">
                  <c:v>1.0423903830531469</c:v>
                </c:pt>
                <c:pt idx="83">
                  <c:v>1.0443236957615989</c:v>
                </c:pt>
                <c:pt idx="84">
                  <c:v>1.047238997534907</c:v>
                </c:pt>
                <c:pt idx="85">
                  <c:v>1.048027227647458</c:v>
                </c:pt>
                <c:pt idx="86">
                  <c:v>1.0510707640530059</c:v>
                </c:pt>
                <c:pt idx="87">
                  <c:v>1.0508853947272569</c:v>
                </c:pt>
                <c:pt idx="88">
                  <c:v>1.0535609323796229</c:v>
                </c:pt>
                <c:pt idx="89">
                  <c:v>1.056342439423406</c:v>
                </c:pt>
                <c:pt idx="90">
                  <c:v>1.0569236546866969</c:v>
                </c:pt>
                <c:pt idx="91">
                  <c:v>1.057762132257124</c:v>
                </c:pt>
                <c:pt idx="92">
                  <c:v>1.0580941815514879</c:v>
                </c:pt>
                <c:pt idx="93">
                  <c:v>1.0617791860332659</c:v>
                </c:pt>
                <c:pt idx="94">
                  <c:v>1.063867700831165</c:v>
                </c:pt>
                <c:pt idx="95">
                  <c:v>1.064750414689559</c:v>
                </c:pt>
                <c:pt idx="96">
                  <c:v>1.0653903347168769</c:v>
                </c:pt>
                <c:pt idx="97">
                  <c:v>1.0678535271400571</c:v>
                </c:pt>
                <c:pt idx="98">
                  <c:v>1.066722008259289</c:v>
                </c:pt>
                <c:pt idx="99">
                  <c:v>1.0679486725022751</c:v>
                </c:pt>
                <c:pt idx="100">
                  <c:v>1.0705145240898011</c:v>
                </c:pt>
                <c:pt idx="101">
                  <c:v>1.0713445349462489</c:v>
                </c:pt>
                <c:pt idx="102">
                  <c:v>1.074650676294657</c:v>
                </c:pt>
                <c:pt idx="103">
                  <c:v>1.077045141895733</c:v>
                </c:pt>
                <c:pt idx="104">
                  <c:v>1.0768759661050551</c:v>
                </c:pt>
                <c:pt idx="105">
                  <c:v>1.0786165967723109</c:v>
                </c:pt>
                <c:pt idx="106">
                  <c:v>1.0797926330911609</c:v>
                </c:pt>
                <c:pt idx="107">
                  <c:v>1.080924279192538</c:v>
                </c:pt>
                <c:pt idx="108">
                  <c:v>1.083607551527753</c:v>
                </c:pt>
                <c:pt idx="109">
                  <c:v>1.08601797893824</c:v>
                </c:pt>
                <c:pt idx="110">
                  <c:v>1.086516370829582</c:v>
                </c:pt>
                <c:pt idx="111">
                  <c:v>1.0877489356360579</c:v>
                </c:pt>
                <c:pt idx="112">
                  <c:v>1.0887569957285319</c:v>
                </c:pt>
                <c:pt idx="113">
                  <c:v>1.091184675472664</c:v>
                </c:pt>
                <c:pt idx="114">
                  <c:v>1.09311451401505</c:v>
                </c:pt>
                <c:pt idx="115">
                  <c:v>1.094471008423842</c:v>
                </c:pt>
                <c:pt idx="116">
                  <c:v>1.0950752544301341</c:v>
                </c:pt>
                <c:pt idx="117">
                  <c:v>1.095948446137156</c:v>
                </c:pt>
                <c:pt idx="118">
                  <c:v>1.0958302860072029</c:v>
                </c:pt>
                <c:pt idx="119">
                  <c:v>1.0974260625447381</c:v>
                </c:pt>
                <c:pt idx="120">
                  <c:v>1.0967980828348891</c:v>
                </c:pt>
                <c:pt idx="121">
                  <c:v>1.0974812208206961</c:v>
                </c:pt>
                <c:pt idx="122">
                  <c:v>1.0982449790012569</c:v>
                </c:pt>
                <c:pt idx="123">
                  <c:v>1.09915962294139</c:v>
                </c:pt>
                <c:pt idx="124">
                  <c:v>1.0995737922606561</c:v>
                </c:pt>
                <c:pt idx="125">
                  <c:v>1.1005814145788231</c:v>
                </c:pt>
                <c:pt idx="126">
                  <c:v>1.1013605678371461</c:v>
                </c:pt>
                <c:pt idx="127">
                  <c:v>1.1003917129505241</c:v>
                </c:pt>
                <c:pt idx="128">
                  <c:v>1.1008419360989641</c:v>
                </c:pt>
                <c:pt idx="129">
                  <c:v>1.0996422495926961</c:v>
                </c:pt>
                <c:pt idx="130">
                  <c:v>1.099232603270295</c:v>
                </c:pt>
                <c:pt idx="131">
                  <c:v>1.098710763243739</c:v>
                </c:pt>
                <c:pt idx="132">
                  <c:v>1.100105168901675</c:v>
                </c:pt>
                <c:pt idx="133">
                  <c:v>1.098796885541135</c:v>
                </c:pt>
                <c:pt idx="134">
                  <c:v>1.099757414915753</c:v>
                </c:pt>
                <c:pt idx="135">
                  <c:v>1.1003620390894699</c:v>
                </c:pt>
                <c:pt idx="136">
                  <c:v>1.1013438834172229</c:v>
                </c:pt>
                <c:pt idx="137">
                  <c:v>1.102355061682889</c:v>
                </c:pt>
                <c:pt idx="138">
                  <c:v>1.1018287241275531</c:v>
                </c:pt>
                <c:pt idx="139">
                  <c:v>1.101998593782844</c:v>
                </c:pt>
                <c:pt idx="140">
                  <c:v>1.1025954987244431</c:v>
                </c:pt>
                <c:pt idx="141">
                  <c:v>1.103514593476606</c:v>
                </c:pt>
                <c:pt idx="142">
                  <c:v>1.1048885675298621</c:v>
                </c:pt>
                <c:pt idx="143">
                  <c:v>1.107276055358116</c:v>
                </c:pt>
                <c:pt idx="144">
                  <c:v>1.108694782030891</c:v>
                </c:pt>
                <c:pt idx="145">
                  <c:v>1.1082836032719341</c:v>
                </c:pt>
                <c:pt idx="146">
                  <c:v>1.107768624640066</c:v>
                </c:pt>
                <c:pt idx="147">
                  <c:v>1.1090828242303581</c:v>
                </c:pt>
                <c:pt idx="148">
                  <c:v>1.1098131342694899</c:v>
                </c:pt>
                <c:pt idx="149">
                  <c:v>1.1089626229441001</c:v>
                </c:pt>
                <c:pt idx="150">
                  <c:v>1.1082266208070499</c:v>
                </c:pt>
                <c:pt idx="151">
                  <c:v>1.107902226991087</c:v>
                </c:pt>
                <c:pt idx="152">
                  <c:v>1.109505367559376</c:v>
                </c:pt>
                <c:pt idx="153">
                  <c:v>1.1098187428091819</c:v>
                </c:pt>
                <c:pt idx="154">
                  <c:v>1.1099207486586831</c:v>
                </c:pt>
                <c:pt idx="155">
                  <c:v>1.109254339898901</c:v>
                </c:pt>
                <c:pt idx="156">
                  <c:v>1.110800233543678</c:v>
                </c:pt>
                <c:pt idx="157">
                  <c:v>1.111025206399926</c:v>
                </c:pt>
                <c:pt idx="158">
                  <c:v>1.1116714316319569</c:v>
                </c:pt>
                <c:pt idx="159">
                  <c:v>1.1112382307272699</c:v>
                </c:pt>
                <c:pt idx="160">
                  <c:v>1.110809662493754</c:v>
                </c:pt>
                <c:pt idx="161">
                  <c:v>1.1111164351260621</c:v>
                </c:pt>
                <c:pt idx="162">
                  <c:v>1.1122222143107761</c:v>
                </c:pt>
                <c:pt idx="163">
                  <c:v>1.1129133782905549</c:v>
                </c:pt>
                <c:pt idx="164">
                  <c:v>1.113233411740099</c:v>
                </c:pt>
                <c:pt idx="165">
                  <c:v>1.1143803021975109</c:v>
                </c:pt>
                <c:pt idx="166">
                  <c:v>1.1146407037660511</c:v>
                </c:pt>
                <c:pt idx="167">
                  <c:v>1.1147484634372931</c:v>
                </c:pt>
                <c:pt idx="168">
                  <c:v>1.1151391704107649</c:v>
                </c:pt>
                <c:pt idx="169">
                  <c:v>1.1140529700211841</c:v>
                </c:pt>
                <c:pt idx="170">
                  <c:v>1.1137217242076249</c:v>
                </c:pt>
                <c:pt idx="171">
                  <c:v>1.113601106872818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79C-47DF-A091-ACBC39750AD6}"/>
            </c:ext>
          </c:extLst>
        </c:ser>
        <c:ser>
          <c:idx val="2"/>
          <c:order val="2"/>
          <c:tx>
            <c:strRef>
              <c:f>'primary 2 v 0'!$D$6</c:f>
              <c:strCache>
                <c:ptCount val="1"/>
                <c:pt idx="0">
                  <c:v>Sum of CI_upper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'primary 2 v 0'!$A$7:$A$179</c:f>
              <c:strCache>
                <c:ptCount val="172"/>
                <c:pt idx="0">
                  <c:v>6/28/2021</c:v>
                </c:pt>
                <c:pt idx="1">
                  <c:v>7/5/2021</c:v>
                </c:pt>
                <c:pt idx="2">
                  <c:v>7/12/2021</c:v>
                </c:pt>
                <c:pt idx="3">
                  <c:v>7/19/2021</c:v>
                </c:pt>
                <c:pt idx="4">
                  <c:v>7/26/2021</c:v>
                </c:pt>
                <c:pt idx="5">
                  <c:v>8/2/2021</c:v>
                </c:pt>
                <c:pt idx="6">
                  <c:v>8/9/2021</c:v>
                </c:pt>
                <c:pt idx="7">
                  <c:v>8/16/2021</c:v>
                </c:pt>
                <c:pt idx="8">
                  <c:v>8/23/2021</c:v>
                </c:pt>
                <c:pt idx="9">
                  <c:v>8/30/2021</c:v>
                </c:pt>
                <c:pt idx="10">
                  <c:v>9/6/2021</c:v>
                </c:pt>
                <c:pt idx="11">
                  <c:v>9/13/2021</c:v>
                </c:pt>
                <c:pt idx="12">
                  <c:v>9/20/2021</c:v>
                </c:pt>
                <c:pt idx="13">
                  <c:v>9/27/2021</c:v>
                </c:pt>
                <c:pt idx="14">
                  <c:v>10/4/2021</c:v>
                </c:pt>
                <c:pt idx="15">
                  <c:v>10/11/2021</c:v>
                </c:pt>
                <c:pt idx="16">
                  <c:v>10/18/2021</c:v>
                </c:pt>
                <c:pt idx="17">
                  <c:v>10/25/2021</c:v>
                </c:pt>
                <c:pt idx="18">
                  <c:v>11/1/2021</c:v>
                </c:pt>
                <c:pt idx="19">
                  <c:v>11/8/2021</c:v>
                </c:pt>
                <c:pt idx="20">
                  <c:v>11/15/2021</c:v>
                </c:pt>
                <c:pt idx="21">
                  <c:v>11/22/2021</c:v>
                </c:pt>
                <c:pt idx="22">
                  <c:v>11/29/2021</c:v>
                </c:pt>
                <c:pt idx="23">
                  <c:v>12/6/2021</c:v>
                </c:pt>
                <c:pt idx="24">
                  <c:v>12/13/2021</c:v>
                </c:pt>
                <c:pt idx="25">
                  <c:v>12/20/2021</c:v>
                </c:pt>
                <c:pt idx="26">
                  <c:v>12/27/2021</c:v>
                </c:pt>
                <c:pt idx="27">
                  <c:v>1/3/2022</c:v>
                </c:pt>
                <c:pt idx="28">
                  <c:v>1/10/2022</c:v>
                </c:pt>
                <c:pt idx="29">
                  <c:v>1/17/2022</c:v>
                </c:pt>
                <c:pt idx="30">
                  <c:v>1/24/2022</c:v>
                </c:pt>
                <c:pt idx="31">
                  <c:v>1/31/2022</c:v>
                </c:pt>
                <c:pt idx="32">
                  <c:v>2/7/2022</c:v>
                </c:pt>
                <c:pt idx="33">
                  <c:v>2/14/2022</c:v>
                </c:pt>
                <c:pt idx="34">
                  <c:v>2/21/2022</c:v>
                </c:pt>
                <c:pt idx="35">
                  <c:v>2/28/2022</c:v>
                </c:pt>
                <c:pt idx="36">
                  <c:v>3/7/2022</c:v>
                </c:pt>
                <c:pt idx="37">
                  <c:v>3/14/2022</c:v>
                </c:pt>
                <c:pt idx="38">
                  <c:v>3/21/2022</c:v>
                </c:pt>
                <c:pt idx="39">
                  <c:v>3/28/2022</c:v>
                </c:pt>
                <c:pt idx="40">
                  <c:v>4/4/2022</c:v>
                </c:pt>
                <c:pt idx="41">
                  <c:v>4/11/2022</c:v>
                </c:pt>
                <c:pt idx="42">
                  <c:v>4/18/2022</c:v>
                </c:pt>
                <c:pt idx="43">
                  <c:v>4/25/2022</c:v>
                </c:pt>
                <c:pt idx="44">
                  <c:v>5/2/2022</c:v>
                </c:pt>
                <c:pt idx="45">
                  <c:v>5/9/2022</c:v>
                </c:pt>
                <c:pt idx="46">
                  <c:v>5/16/2022</c:v>
                </c:pt>
                <c:pt idx="47">
                  <c:v>5/23/2022</c:v>
                </c:pt>
                <c:pt idx="48">
                  <c:v>5/30/2022</c:v>
                </c:pt>
                <c:pt idx="49">
                  <c:v>6/6/2022</c:v>
                </c:pt>
                <c:pt idx="50">
                  <c:v>6/13/2022</c:v>
                </c:pt>
                <c:pt idx="51">
                  <c:v>6/20/2022</c:v>
                </c:pt>
                <c:pt idx="52">
                  <c:v>6/27/2022</c:v>
                </c:pt>
                <c:pt idx="53">
                  <c:v>7/4/2022</c:v>
                </c:pt>
                <c:pt idx="54">
                  <c:v>7/11/2022</c:v>
                </c:pt>
                <c:pt idx="55">
                  <c:v>7/18/2022</c:v>
                </c:pt>
                <c:pt idx="56">
                  <c:v>7/25/2022</c:v>
                </c:pt>
                <c:pt idx="57">
                  <c:v>8/1/2022</c:v>
                </c:pt>
                <c:pt idx="58">
                  <c:v>8/8/2022</c:v>
                </c:pt>
                <c:pt idx="59">
                  <c:v>8/15/2022</c:v>
                </c:pt>
                <c:pt idx="60">
                  <c:v>8/22/2022</c:v>
                </c:pt>
                <c:pt idx="61">
                  <c:v>8/29/2022</c:v>
                </c:pt>
                <c:pt idx="62">
                  <c:v>9/5/2022</c:v>
                </c:pt>
                <c:pt idx="63">
                  <c:v>9/12/2022</c:v>
                </c:pt>
                <c:pt idx="64">
                  <c:v>9/19/2022</c:v>
                </c:pt>
                <c:pt idx="65">
                  <c:v>9/26/2022</c:v>
                </c:pt>
                <c:pt idx="66">
                  <c:v>10/3/2022</c:v>
                </c:pt>
                <c:pt idx="67">
                  <c:v>10/10/2022</c:v>
                </c:pt>
                <c:pt idx="68">
                  <c:v>10/17/2022</c:v>
                </c:pt>
                <c:pt idx="69">
                  <c:v>10/24/2022</c:v>
                </c:pt>
                <c:pt idx="70">
                  <c:v>10/31/2022</c:v>
                </c:pt>
                <c:pt idx="71">
                  <c:v>11/7/2022</c:v>
                </c:pt>
                <c:pt idx="72">
                  <c:v>11/14/2022</c:v>
                </c:pt>
                <c:pt idx="73">
                  <c:v>11/21/2022</c:v>
                </c:pt>
                <c:pt idx="74">
                  <c:v>11/28/2022</c:v>
                </c:pt>
                <c:pt idx="75">
                  <c:v>12/5/2022</c:v>
                </c:pt>
                <c:pt idx="76">
                  <c:v>12/12/2022</c:v>
                </c:pt>
                <c:pt idx="77">
                  <c:v>12/19/2022</c:v>
                </c:pt>
                <c:pt idx="78">
                  <c:v>12/26/2022</c:v>
                </c:pt>
                <c:pt idx="79">
                  <c:v>1/2/2023</c:v>
                </c:pt>
                <c:pt idx="80">
                  <c:v>1/9/2023</c:v>
                </c:pt>
                <c:pt idx="81">
                  <c:v>1/16/2023</c:v>
                </c:pt>
                <c:pt idx="82">
                  <c:v>1/23/2023</c:v>
                </c:pt>
                <c:pt idx="83">
                  <c:v>1/30/2023</c:v>
                </c:pt>
                <c:pt idx="84">
                  <c:v>2/6/2023</c:v>
                </c:pt>
                <c:pt idx="85">
                  <c:v>2/13/2023</c:v>
                </c:pt>
                <c:pt idx="86">
                  <c:v>2/20/2023</c:v>
                </c:pt>
                <c:pt idx="87">
                  <c:v>2/27/2023</c:v>
                </c:pt>
                <c:pt idx="88">
                  <c:v>3/6/2023</c:v>
                </c:pt>
                <c:pt idx="89">
                  <c:v>3/13/2023</c:v>
                </c:pt>
                <c:pt idx="90">
                  <c:v>3/20/2023</c:v>
                </c:pt>
                <c:pt idx="91">
                  <c:v>3/27/2023</c:v>
                </c:pt>
                <c:pt idx="92">
                  <c:v>4/3/2023</c:v>
                </c:pt>
                <c:pt idx="93">
                  <c:v>4/10/2023</c:v>
                </c:pt>
                <c:pt idx="94">
                  <c:v>4/17/2023</c:v>
                </c:pt>
                <c:pt idx="95">
                  <c:v>4/24/2023</c:v>
                </c:pt>
                <c:pt idx="96">
                  <c:v>5/1/2023</c:v>
                </c:pt>
                <c:pt idx="97">
                  <c:v>5/8/2023</c:v>
                </c:pt>
                <c:pt idx="98">
                  <c:v>5/15/2023</c:v>
                </c:pt>
                <c:pt idx="99">
                  <c:v>5/22/2023</c:v>
                </c:pt>
                <c:pt idx="100">
                  <c:v>5/29/2023</c:v>
                </c:pt>
                <c:pt idx="101">
                  <c:v>6/5/2023</c:v>
                </c:pt>
                <c:pt idx="102">
                  <c:v>6/12/2023</c:v>
                </c:pt>
                <c:pt idx="103">
                  <c:v>6/19/2023</c:v>
                </c:pt>
                <c:pt idx="104">
                  <c:v>6/26/2023</c:v>
                </c:pt>
                <c:pt idx="105">
                  <c:v>7/3/2023</c:v>
                </c:pt>
                <c:pt idx="106">
                  <c:v>7/10/2023</c:v>
                </c:pt>
                <c:pt idx="107">
                  <c:v>7/17/2023</c:v>
                </c:pt>
                <c:pt idx="108">
                  <c:v>7/24/2023</c:v>
                </c:pt>
                <c:pt idx="109">
                  <c:v>7/31/2023</c:v>
                </c:pt>
                <c:pt idx="110">
                  <c:v>8/7/2023</c:v>
                </c:pt>
                <c:pt idx="111">
                  <c:v>8/14/2023</c:v>
                </c:pt>
                <c:pt idx="112">
                  <c:v>8/21/2023</c:v>
                </c:pt>
                <c:pt idx="113">
                  <c:v>8/28/2023</c:v>
                </c:pt>
                <c:pt idx="114">
                  <c:v>9/4/2023</c:v>
                </c:pt>
                <c:pt idx="115">
                  <c:v>9/11/2023</c:v>
                </c:pt>
                <c:pt idx="116">
                  <c:v>9/18/2023</c:v>
                </c:pt>
                <c:pt idx="117">
                  <c:v>9/25/2023</c:v>
                </c:pt>
                <c:pt idx="118">
                  <c:v>10/2/2023</c:v>
                </c:pt>
                <c:pt idx="119">
                  <c:v>10/9/2023</c:v>
                </c:pt>
                <c:pt idx="120">
                  <c:v>10/16/2023</c:v>
                </c:pt>
                <c:pt idx="121">
                  <c:v>10/23/2023</c:v>
                </c:pt>
                <c:pt idx="122">
                  <c:v>10/30/2023</c:v>
                </c:pt>
                <c:pt idx="123">
                  <c:v>11/6/2023</c:v>
                </c:pt>
                <c:pt idx="124">
                  <c:v>11/13/2023</c:v>
                </c:pt>
                <c:pt idx="125">
                  <c:v>11/20/2023</c:v>
                </c:pt>
                <c:pt idx="126">
                  <c:v>11/27/2023</c:v>
                </c:pt>
                <c:pt idx="127">
                  <c:v>12/4/2023</c:v>
                </c:pt>
                <c:pt idx="128">
                  <c:v>12/11/2023</c:v>
                </c:pt>
                <c:pt idx="129">
                  <c:v>12/18/2023</c:v>
                </c:pt>
                <c:pt idx="130">
                  <c:v>12/25/2023</c:v>
                </c:pt>
                <c:pt idx="131">
                  <c:v>1/1/2024</c:v>
                </c:pt>
                <c:pt idx="132">
                  <c:v>1/8/2024</c:v>
                </c:pt>
                <c:pt idx="133">
                  <c:v>1/15/2024</c:v>
                </c:pt>
                <c:pt idx="134">
                  <c:v>1/22/2024</c:v>
                </c:pt>
                <c:pt idx="135">
                  <c:v>1/29/2024</c:v>
                </c:pt>
                <c:pt idx="136">
                  <c:v>2/5/2024</c:v>
                </c:pt>
                <c:pt idx="137">
                  <c:v>2/12/2024</c:v>
                </c:pt>
                <c:pt idx="138">
                  <c:v>2/19/2024</c:v>
                </c:pt>
                <c:pt idx="139">
                  <c:v>2/26/2024</c:v>
                </c:pt>
                <c:pt idx="140">
                  <c:v>3/4/2024</c:v>
                </c:pt>
                <c:pt idx="141">
                  <c:v>3/11/2024</c:v>
                </c:pt>
                <c:pt idx="142">
                  <c:v>3/18/2024</c:v>
                </c:pt>
                <c:pt idx="143">
                  <c:v>3/25/2024</c:v>
                </c:pt>
                <c:pt idx="144">
                  <c:v>4/1/2024</c:v>
                </c:pt>
                <c:pt idx="145">
                  <c:v>4/8/2024</c:v>
                </c:pt>
                <c:pt idx="146">
                  <c:v>4/15/2024</c:v>
                </c:pt>
                <c:pt idx="147">
                  <c:v>4/22/2024</c:v>
                </c:pt>
                <c:pt idx="148">
                  <c:v>4/29/2024</c:v>
                </c:pt>
                <c:pt idx="149">
                  <c:v>5/6/2024</c:v>
                </c:pt>
                <c:pt idx="150">
                  <c:v>5/13/2024</c:v>
                </c:pt>
                <c:pt idx="151">
                  <c:v>5/20/2024</c:v>
                </c:pt>
                <c:pt idx="152">
                  <c:v>5/27/2024</c:v>
                </c:pt>
                <c:pt idx="153">
                  <c:v>6/3/2024</c:v>
                </c:pt>
                <c:pt idx="154">
                  <c:v>6/10/2024</c:v>
                </c:pt>
                <c:pt idx="155">
                  <c:v>6/17/2024</c:v>
                </c:pt>
                <c:pt idx="156">
                  <c:v>6/24/2024</c:v>
                </c:pt>
                <c:pt idx="157">
                  <c:v>7/1/2024</c:v>
                </c:pt>
                <c:pt idx="158">
                  <c:v>7/8/2024</c:v>
                </c:pt>
                <c:pt idx="159">
                  <c:v>7/15/2024</c:v>
                </c:pt>
                <c:pt idx="160">
                  <c:v>7/22/2024</c:v>
                </c:pt>
                <c:pt idx="161">
                  <c:v>7/29/2024</c:v>
                </c:pt>
                <c:pt idx="162">
                  <c:v>8/5/2024</c:v>
                </c:pt>
                <c:pt idx="163">
                  <c:v>8/12/2024</c:v>
                </c:pt>
                <c:pt idx="164">
                  <c:v>8/19/2024</c:v>
                </c:pt>
                <c:pt idx="165">
                  <c:v>8/26/2024</c:v>
                </c:pt>
                <c:pt idx="166">
                  <c:v>9/2/2024</c:v>
                </c:pt>
                <c:pt idx="167">
                  <c:v>9/9/2024</c:v>
                </c:pt>
                <c:pt idx="168">
                  <c:v>9/16/2024</c:v>
                </c:pt>
                <c:pt idx="169">
                  <c:v>9/23/2024</c:v>
                </c:pt>
                <c:pt idx="170">
                  <c:v>9/30/2024</c:v>
                </c:pt>
                <c:pt idx="171">
                  <c:v>10/7/2024</c:v>
                </c:pt>
              </c:strCache>
            </c:strRef>
          </c:cat>
          <c:val>
            <c:numRef>
              <c:f>'primary 2 v 0'!$D$7:$D$179</c:f>
              <c:numCache>
                <c:formatCode>General</c:formatCode>
                <c:ptCount val="172"/>
                <c:pt idx="4">
                  <c:v>1.633988657987911</c:v>
                </c:pt>
                <c:pt idx="5">
                  <c:v>1.292936185467916</c:v>
                </c:pt>
                <c:pt idx="6">
                  <c:v>1.214851429871844</c:v>
                </c:pt>
                <c:pt idx="7">
                  <c:v>1.200814453139105</c:v>
                </c:pt>
                <c:pt idx="8">
                  <c:v>1.1951951244436829</c:v>
                </c:pt>
                <c:pt idx="9">
                  <c:v>1.1931129344877049</c:v>
                </c:pt>
                <c:pt idx="10">
                  <c:v>1.1972214152565741</c:v>
                </c:pt>
                <c:pt idx="11">
                  <c:v>1.1803807472118919</c:v>
                </c:pt>
                <c:pt idx="12">
                  <c:v>1.169047975513555</c:v>
                </c:pt>
                <c:pt idx="13">
                  <c:v>1.172986242294815</c:v>
                </c:pt>
                <c:pt idx="14">
                  <c:v>1.177511248729759</c:v>
                </c:pt>
                <c:pt idx="15">
                  <c:v>1.1885011383510109</c:v>
                </c:pt>
                <c:pt idx="16">
                  <c:v>1.19533636706213</c:v>
                </c:pt>
                <c:pt idx="17">
                  <c:v>1.1942047181521671</c:v>
                </c:pt>
                <c:pt idx="18">
                  <c:v>1.190242851137516</c:v>
                </c:pt>
                <c:pt idx="19">
                  <c:v>1.1720554927036591</c:v>
                </c:pt>
                <c:pt idx="20">
                  <c:v>1.1449320403310881</c:v>
                </c:pt>
                <c:pt idx="21">
                  <c:v>1.115234523724187</c:v>
                </c:pt>
                <c:pt idx="22">
                  <c:v>1.086710074911287</c:v>
                </c:pt>
                <c:pt idx="23">
                  <c:v>1.063042476950613</c:v>
                </c:pt>
                <c:pt idx="24">
                  <c:v>1.0380853109833299</c:v>
                </c:pt>
                <c:pt idx="25">
                  <c:v>1.028132516095112</c:v>
                </c:pt>
                <c:pt idx="26">
                  <c:v>1.0177414996910961</c:v>
                </c:pt>
                <c:pt idx="27">
                  <c:v>1.0039511746011729</c:v>
                </c:pt>
                <c:pt idx="28">
                  <c:v>0.9968255304171959</c:v>
                </c:pt>
                <c:pt idx="29">
                  <c:v>0.99395206936237801</c:v>
                </c:pt>
                <c:pt idx="30">
                  <c:v>0.9925421830798119</c:v>
                </c:pt>
                <c:pt idx="31">
                  <c:v>0.98804292827964924</c:v>
                </c:pt>
                <c:pt idx="32">
                  <c:v>0.98400927621326439</c:v>
                </c:pt>
                <c:pt idx="33">
                  <c:v>0.97678949251818215</c:v>
                </c:pt>
                <c:pt idx="34">
                  <c:v>0.97336391635481367</c:v>
                </c:pt>
                <c:pt idx="35">
                  <c:v>0.96785903114028149</c:v>
                </c:pt>
                <c:pt idx="36">
                  <c:v>0.96437409059969792</c:v>
                </c:pt>
                <c:pt idx="37">
                  <c:v>0.9646958795497691</c:v>
                </c:pt>
                <c:pt idx="38">
                  <c:v>0.95931632170680936</c:v>
                </c:pt>
                <c:pt idx="39">
                  <c:v>0.96040071205251554</c:v>
                </c:pt>
                <c:pt idx="40">
                  <c:v>0.96107337314572527</c:v>
                </c:pt>
                <c:pt idx="41">
                  <c:v>0.96233430125934449</c:v>
                </c:pt>
                <c:pt idx="42">
                  <c:v>0.96412287499823068</c:v>
                </c:pt>
                <c:pt idx="43">
                  <c:v>0.96886852080020724</c:v>
                </c:pt>
                <c:pt idx="44">
                  <c:v>0.97025952123974735</c:v>
                </c:pt>
                <c:pt idx="45">
                  <c:v>0.97481624652504872</c:v>
                </c:pt>
                <c:pt idx="46">
                  <c:v>0.98209826857952087</c:v>
                </c:pt>
                <c:pt idx="47">
                  <c:v>0.98405521088726744</c:v>
                </c:pt>
                <c:pt idx="48">
                  <c:v>0.99084716365904602</c:v>
                </c:pt>
                <c:pt idx="49">
                  <c:v>0.99444844808506905</c:v>
                </c:pt>
                <c:pt idx="50">
                  <c:v>1.000492222405613</c:v>
                </c:pt>
                <c:pt idx="51">
                  <c:v>1.002756849696073</c:v>
                </c:pt>
                <c:pt idx="52">
                  <c:v>1.0083445212198141</c:v>
                </c:pt>
                <c:pt idx="53">
                  <c:v>1.008606921385965</c:v>
                </c:pt>
                <c:pt idx="54">
                  <c:v>1.012180479046372</c:v>
                </c:pt>
                <c:pt idx="55">
                  <c:v>1.0176519541614031</c:v>
                </c:pt>
                <c:pt idx="56">
                  <c:v>1.019416859587531</c:v>
                </c:pt>
                <c:pt idx="57">
                  <c:v>1.0230931564571191</c:v>
                </c:pt>
                <c:pt idx="58">
                  <c:v>1.0274065512328041</c:v>
                </c:pt>
                <c:pt idx="59">
                  <c:v>1.0304997344941851</c:v>
                </c:pt>
                <c:pt idx="60">
                  <c:v>1.034916711700733</c:v>
                </c:pt>
                <c:pt idx="61">
                  <c:v>1.041104470140537</c:v>
                </c:pt>
                <c:pt idx="62">
                  <c:v>1.0420198123440489</c:v>
                </c:pt>
                <c:pt idx="63">
                  <c:v>1.047013846593341</c:v>
                </c:pt>
                <c:pt idx="64">
                  <c:v>1.048902332212664</c:v>
                </c:pt>
                <c:pt idx="65">
                  <c:v>1.0497221113632991</c:v>
                </c:pt>
                <c:pt idx="66">
                  <c:v>1.049087745690062</c:v>
                </c:pt>
                <c:pt idx="67">
                  <c:v>1.04914529462136</c:v>
                </c:pt>
                <c:pt idx="68">
                  <c:v>1.0491256584753459</c:v>
                </c:pt>
                <c:pt idx="69">
                  <c:v>1.0545887278593009</c:v>
                </c:pt>
                <c:pt idx="70">
                  <c:v>1.0547030934459769</c:v>
                </c:pt>
                <c:pt idx="71">
                  <c:v>1.0565586081513769</c:v>
                </c:pt>
                <c:pt idx="72">
                  <c:v>1.0613333604825059</c:v>
                </c:pt>
                <c:pt idx="73">
                  <c:v>1.0628485763080171</c:v>
                </c:pt>
                <c:pt idx="74">
                  <c:v>1.0652054845190779</c:v>
                </c:pt>
                <c:pt idx="75">
                  <c:v>1.0654266947749631</c:v>
                </c:pt>
                <c:pt idx="76">
                  <c:v>1.0682180036904301</c:v>
                </c:pt>
                <c:pt idx="77">
                  <c:v>1.071818656711248</c:v>
                </c:pt>
                <c:pt idx="78">
                  <c:v>1.0724459463593761</c:v>
                </c:pt>
                <c:pt idx="79">
                  <c:v>1.076103268389295</c:v>
                </c:pt>
                <c:pt idx="80">
                  <c:v>1.0782892890450271</c:v>
                </c:pt>
                <c:pt idx="81">
                  <c:v>1.0797839165349681</c:v>
                </c:pt>
                <c:pt idx="82">
                  <c:v>1.082756883226673</c:v>
                </c:pt>
                <c:pt idx="83">
                  <c:v>1.084506924905611</c:v>
                </c:pt>
                <c:pt idx="84">
                  <c:v>1.087288132742477</c:v>
                </c:pt>
                <c:pt idx="85">
                  <c:v>1.087837237729405</c:v>
                </c:pt>
                <c:pt idx="86">
                  <c:v>1.0907493321404069</c:v>
                </c:pt>
                <c:pt idx="87">
                  <c:v>1.0902997827446379</c:v>
                </c:pt>
                <c:pt idx="88">
                  <c:v>1.092840776277</c:v>
                </c:pt>
                <c:pt idx="89">
                  <c:v>1.0955013551771691</c:v>
                </c:pt>
                <c:pt idx="90">
                  <c:v>1.095873838131731</c:v>
                </c:pt>
                <c:pt idx="91">
                  <c:v>1.0965120005562501</c:v>
                </c:pt>
                <c:pt idx="92">
                  <c:v>1.096638240883008</c:v>
                </c:pt>
                <c:pt idx="93">
                  <c:v>1.100264300974537</c:v>
                </c:pt>
                <c:pt idx="94">
                  <c:v>1.1022299450556909</c:v>
                </c:pt>
                <c:pt idx="95">
                  <c:v>1.1029530513523591</c:v>
                </c:pt>
                <c:pt idx="96">
                  <c:v>1.1034231334367151</c:v>
                </c:pt>
                <c:pt idx="97">
                  <c:v>1.105786525684064</c:v>
                </c:pt>
                <c:pt idx="98">
                  <c:v>1.104417045699571</c:v>
                </c:pt>
                <c:pt idx="99">
                  <c:v>1.1055163957976739</c:v>
                </c:pt>
                <c:pt idx="100">
                  <c:v>1.1080175297298691</c:v>
                </c:pt>
                <c:pt idx="101">
                  <c:v>1.1087141982202231</c:v>
                </c:pt>
                <c:pt idx="102">
                  <c:v>1.111976135145619</c:v>
                </c:pt>
                <c:pt idx="103">
                  <c:v>1.1142874182052751</c:v>
                </c:pt>
                <c:pt idx="104">
                  <c:v>1.1139476883708079</c:v>
                </c:pt>
                <c:pt idx="105">
                  <c:v>1.1155949902972819</c:v>
                </c:pt>
                <c:pt idx="106">
                  <c:v>1.1166538095905041</c:v>
                </c:pt>
                <c:pt idx="107">
                  <c:v>1.117660493343525</c:v>
                </c:pt>
                <c:pt idx="108">
                  <c:v>1.120296659660698</c:v>
                </c:pt>
                <c:pt idx="109">
                  <c:v>1.12265288894816</c:v>
                </c:pt>
                <c:pt idx="110">
                  <c:v>1.1230174251005069</c:v>
                </c:pt>
                <c:pt idx="111">
                  <c:v>1.124112182758952</c:v>
                </c:pt>
                <c:pt idx="112">
                  <c:v>1.124983524504177</c:v>
                </c:pt>
                <c:pt idx="113">
                  <c:v>1.127355653144124</c:v>
                </c:pt>
                <c:pt idx="114">
                  <c:v>1.1292184451746601</c:v>
                </c:pt>
                <c:pt idx="115">
                  <c:v>1.130473077229756</c:v>
                </c:pt>
                <c:pt idx="116">
                  <c:v>1.1309491748181191</c:v>
                </c:pt>
                <c:pt idx="117">
                  <c:v>1.1317037712977189</c:v>
                </c:pt>
                <c:pt idx="118">
                  <c:v>1.131429244599385</c:v>
                </c:pt>
                <c:pt idx="119">
                  <c:v>1.132912215410381</c:v>
                </c:pt>
                <c:pt idx="120">
                  <c:v>1.132095031765729</c:v>
                </c:pt>
                <c:pt idx="121">
                  <c:v>1.1326480103466641</c:v>
                </c:pt>
                <c:pt idx="122">
                  <c:v>1.1332847717184229</c:v>
                </c:pt>
                <c:pt idx="123">
                  <c:v>1.1340813760455879</c:v>
                </c:pt>
                <c:pt idx="124">
                  <c:v>1.1343402799728211</c:v>
                </c:pt>
                <c:pt idx="125">
                  <c:v>1.135234326977647</c:v>
                </c:pt>
                <c:pt idx="126">
                  <c:v>1.135873999696424</c:v>
                </c:pt>
                <c:pt idx="127">
                  <c:v>1.1346965393647981</c:v>
                </c:pt>
                <c:pt idx="128">
                  <c:v>1.134992825304832</c:v>
                </c:pt>
                <c:pt idx="129">
                  <c:v>1.133573657389058</c:v>
                </c:pt>
                <c:pt idx="130">
                  <c:v>1.132966582000893</c:v>
                </c:pt>
                <c:pt idx="131">
                  <c:v>1.1322714855444489</c:v>
                </c:pt>
                <c:pt idx="132">
                  <c:v>1.1335775028642681</c:v>
                </c:pt>
                <c:pt idx="133">
                  <c:v>1.1320827318313309</c:v>
                </c:pt>
                <c:pt idx="134">
                  <c:v>1.1329421647379929</c:v>
                </c:pt>
                <c:pt idx="135">
                  <c:v>1.1334267955838271</c:v>
                </c:pt>
                <c:pt idx="136">
                  <c:v>1.1342951699755619</c:v>
                </c:pt>
                <c:pt idx="137">
                  <c:v>1.1352016119652271</c:v>
                </c:pt>
                <c:pt idx="138">
                  <c:v>1.1345257184552331</c:v>
                </c:pt>
                <c:pt idx="139">
                  <c:v>1.134580421109344</c:v>
                </c:pt>
                <c:pt idx="140">
                  <c:v>1.135087199323414</c:v>
                </c:pt>
                <c:pt idx="141">
                  <c:v>1.135925596914128</c:v>
                </c:pt>
                <c:pt idx="142">
                  <c:v>1.1372383102554999</c:v>
                </c:pt>
                <c:pt idx="143">
                  <c:v>1.1395936804880731</c:v>
                </c:pt>
                <c:pt idx="144">
                  <c:v>1.1409516203771479</c:v>
                </c:pt>
                <c:pt idx="145">
                  <c:v>1.1404114154563441</c:v>
                </c:pt>
                <c:pt idx="146">
                  <c:v>1.139765813256381</c:v>
                </c:pt>
                <c:pt idx="147">
                  <c:v>1.1410237700304531</c:v>
                </c:pt>
                <c:pt idx="148">
                  <c:v>1.1416787564754849</c:v>
                </c:pt>
                <c:pt idx="149">
                  <c:v>1.1407039273932851</c:v>
                </c:pt>
                <c:pt idx="150">
                  <c:v>1.139835962901</c:v>
                </c:pt>
                <c:pt idx="151">
                  <c:v>1.1393988483767801</c:v>
                </c:pt>
                <c:pt idx="152">
                  <c:v>1.1409555419829971</c:v>
                </c:pt>
                <c:pt idx="153">
                  <c:v>1.141188377000111</c:v>
                </c:pt>
                <c:pt idx="154">
                  <c:v>1.141201012085779</c:v>
                </c:pt>
                <c:pt idx="155">
                  <c:v>1.1404085611693371</c:v>
                </c:pt>
                <c:pt idx="156">
                  <c:v>1.1419133013701761</c:v>
                </c:pt>
                <c:pt idx="157">
                  <c:v>1.142069064619857</c:v>
                </c:pt>
                <c:pt idx="158">
                  <c:v>1.142640096046136</c:v>
                </c:pt>
                <c:pt idx="159">
                  <c:v>1.142116909011045</c:v>
                </c:pt>
                <c:pt idx="160">
                  <c:v>1.141591508084683</c:v>
                </c:pt>
                <c:pt idx="161">
                  <c:v>1.1418312085901641</c:v>
                </c:pt>
                <c:pt idx="162">
                  <c:v>1.142898760563912</c:v>
                </c:pt>
                <c:pt idx="163">
                  <c:v>1.143541387202702</c:v>
                </c:pt>
                <c:pt idx="164">
                  <c:v>1.143806724969038</c:v>
                </c:pt>
                <c:pt idx="165">
                  <c:v>1.144928109543601</c:v>
                </c:pt>
                <c:pt idx="166">
                  <c:v>1.145148209893013</c:v>
                </c:pt>
                <c:pt idx="167">
                  <c:v>1.14521233028068</c:v>
                </c:pt>
                <c:pt idx="168">
                  <c:v>1.145582244630813</c:v>
                </c:pt>
                <c:pt idx="169">
                  <c:v>1.144430817837385</c:v>
                </c:pt>
                <c:pt idx="170">
                  <c:v>1.144076885328702</c:v>
                </c:pt>
                <c:pt idx="171">
                  <c:v>1.1439494975766571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79C-47DF-A091-ACBC39750A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1725087"/>
        <c:axId val="1171721727"/>
      </c:lineChart>
      <c:catAx>
        <c:axId val="11717250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1727"/>
        <c:crosses val="autoZero"/>
        <c:auto val="1"/>
        <c:lblAlgn val="ctr"/>
        <c:lblOffset val="100"/>
        <c:tickMarkSkip val="4"/>
        <c:noMultiLvlLbl val="0"/>
      </c:catAx>
      <c:valAx>
        <c:axId val="1171721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5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[KCOR_analysis.xlsx]primary 2 v 1!PivotTable6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KCOR(t) for Dose 2 vs. 1 for 2021_24 fixed enrollment date. ASMR.</a:t>
            </a:r>
            <a:b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</a:b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Shows dose 2 added incremental ACM over dose 1. This is an excellent "real world" negative control example showing KCOR works since each cohort is individually slope normalized.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'primary 2 v 1'!$B$6</c:f>
              <c:strCache>
                <c:ptCount val="1"/>
                <c:pt idx="0">
                  <c:v>Sum of KCOR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'primary 2 v 1'!$A$7:$A$179</c:f>
              <c:strCache>
                <c:ptCount val="172"/>
                <c:pt idx="0">
                  <c:v>6/28/2021</c:v>
                </c:pt>
                <c:pt idx="1">
                  <c:v>7/5/2021</c:v>
                </c:pt>
                <c:pt idx="2">
                  <c:v>7/12/2021</c:v>
                </c:pt>
                <c:pt idx="3">
                  <c:v>7/19/2021</c:v>
                </c:pt>
                <c:pt idx="4">
                  <c:v>7/26/2021</c:v>
                </c:pt>
                <c:pt idx="5">
                  <c:v>8/2/2021</c:v>
                </c:pt>
                <c:pt idx="6">
                  <c:v>8/9/2021</c:v>
                </c:pt>
                <c:pt idx="7">
                  <c:v>8/16/2021</c:v>
                </c:pt>
                <c:pt idx="8">
                  <c:v>8/23/2021</c:v>
                </c:pt>
                <c:pt idx="9">
                  <c:v>8/30/2021</c:v>
                </c:pt>
                <c:pt idx="10">
                  <c:v>9/6/2021</c:v>
                </c:pt>
                <c:pt idx="11">
                  <c:v>9/13/2021</c:v>
                </c:pt>
                <c:pt idx="12">
                  <c:v>9/20/2021</c:v>
                </c:pt>
                <c:pt idx="13">
                  <c:v>9/27/2021</c:v>
                </c:pt>
                <c:pt idx="14">
                  <c:v>10/4/2021</c:v>
                </c:pt>
                <c:pt idx="15">
                  <c:v>10/11/2021</c:v>
                </c:pt>
                <c:pt idx="16">
                  <c:v>10/18/2021</c:v>
                </c:pt>
                <c:pt idx="17">
                  <c:v>10/25/2021</c:v>
                </c:pt>
                <c:pt idx="18">
                  <c:v>11/1/2021</c:v>
                </c:pt>
                <c:pt idx="19">
                  <c:v>11/8/2021</c:v>
                </c:pt>
                <c:pt idx="20">
                  <c:v>11/15/2021</c:v>
                </c:pt>
                <c:pt idx="21">
                  <c:v>11/22/2021</c:v>
                </c:pt>
                <c:pt idx="22">
                  <c:v>11/29/2021</c:v>
                </c:pt>
                <c:pt idx="23">
                  <c:v>12/6/2021</c:v>
                </c:pt>
                <c:pt idx="24">
                  <c:v>12/13/2021</c:v>
                </c:pt>
                <c:pt idx="25">
                  <c:v>12/20/2021</c:v>
                </c:pt>
                <c:pt idx="26">
                  <c:v>12/27/2021</c:v>
                </c:pt>
                <c:pt idx="27">
                  <c:v>1/3/2022</c:v>
                </c:pt>
                <c:pt idx="28">
                  <c:v>1/10/2022</c:v>
                </c:pt>
                <c:pt idx="29">
                  <c:v>1/17/2022</c:v>
                </c:pt>
                <c:pt idx="30">
                  <c:v>1/24/2022</c:v>
                </c:pt>
                <c:pt idx="31">
                  <c:v>1/31/2022</c:v>
                </c:pt>
                <c:pt idx="32">
                  <c:v>2/7/2022</c:v>
                </c:pt>
                <c:pt idx="33">
                  <c:v>2/14/2022</c:v>
                </c:pt>
                <c:pt idx="34">
                  <c:v>2/21/2022</c:v>
                </c:pt>
                <c:pt idx="35">
                  <c:v>2/28/2022</c:v>
                </c:pt>
                <c:pt idx="36">
                  <c:v>3/7/2022</c:v>
                </c:pt>
                <c:pt idx="37">
                  <c:v>3/14/2022</c:v>
                </c:pt>
                <c:pt idx="38">
                  <c:v>3/21/2022</c:v>
                </c:pt>
                <c:pt idx="39">
                  <c:v>3/28/2022</c:v>
                </c:pt>
                <c:pt idx="40">
                  <c:v>4/4/2022</c:v>
                </c:pt>
                <c:pt idx="41">
                  <c:v>4/11/2022</c:v>
                </c:pt>
                <c:pt idx="42">
                  <c:v>4/18/2022</c:v>
                </c:pt>
                <c:pt idx="43">
                  <c:v>4/25/2022</c:v>
                </c:pt>
                <c:pt idx="44">
                  <c:v>5/2/2022</c:v>
                </c:pt>
                <c:pt idx="45">
                  <c:v>5/9/2022</c:v>
                </c:pt>
                <c:pt idx="46">
                  <c:v>5/16/2022</c:v>
                </c:pt>
                <c:pt idx="47">
                  <c:v>5/23/2022</c:v>
                </c:pt>
                <c:pt idx="48">
                  <c:v>5/30/2022</c:v>
                </c:pt>
                <c:pt idx="49">
                  <c:v>6/6/2022</c:v>
                </c:pt>
                <c:pt idx="50">
                  <c:v>6/13/2022</c:v>
                </c:pt>
                <c:pt idx="51">
                  <c:v>6/20/2022</c:v>
                </c:pt>
                <c:pt idx="52">
                  <c:v>6/27/2022</c:v>
                </c:pt>
                <c:pt idx="53">
                  <c:v>7/4/2022</c:v>
                </c:pt>
                <c:pt idx="54">
                  <c:v>7/11/2022</c:v>
                </c:pt>
                <c:pt idx="55">
                  <c:v>7/18/2022</c:v>
                </c:pt>
                <c:pt idx="56">
                  <c:v>7/25/2022</c:v>
                </c:pt>
                <c:pt idx="57">
                  <c:v>8/1/2022</c:v>
                </c:pt>
                <c:pt idx="58">
                  <c:v>8/8/2022</c:v>
                </c:pt>
                <c:pt idx="59">
                  <c:v>8/15/2022</c:v>
                </c:pt>
                <c:pt idx="60">
                  <c:v>8/22/2022</c:v>
                </c:pt>
                <c:pt idx="61">
                  <c:v>8/29/2022</c:v>
                </c:pt>
                <c:pt idx="62">
                  <c:v>9/5/2022</c:v>
                </c:pt>
                <c:pt idx="63">
                  <c:v>9/12/2022</c:v>
                </c:pt>
                <c:pt idx="64">
                  <c:v>9/19/2022</c:v>
                </c:pt>
                <c:pt idx="65">
                  <c:v>9/26/2022</c:v>
                </c:pt>
                <c:pt idx="66">
                  <c:v>10/3/2022</c:v>
                </c:pt>
                <c:pt idx="67">
                  <c:v>10/10/2022</c:v>
                </c:pt>
                <c:pt idx="68">
                  <c:v>10/17/2022</c:v>
                </c:pt>
                <c:pt idx="69">
                  <c:v>10/24/2022</c:v>
                </c:pt>
                <c:pt idx="70">
                  <c:v>10/31/2022</c:v>
                </c:pt>
                <c:pt idx="71">
                  <c:v>11/7/2022</c:v>
                </c:pt>
                <c:pt idx="72">
                  <c:v>11/14/2022</c:v>
                </c:pt>
                <c:pt idx="73">
                  <c:v>11/21/2022</c:v>
                </c:pt>
                <c:pt idx="74">
                  <c:v>11/28/2022</c:v>
                </c:pt>
                <c:pt idx="75">
                  <c:v>12/5/2022</c:v>
                </c:pt>
                <c:pt idx="76">
                  <c:v>12/12/2022</c:v>
                </c:pt>
                <c:pt idx="77">
                  <c:v>12/19/2022</c:v>
                </c:pt>
                <c:pt idx="78">
                  <c:v>12/26/2022</c:v>
                </c:pt>
                <c:pt idx="79">
                  <c:v>1/2/2023</c:v>
                </c:pt>
                <c:pt idx="80">
                  <c:v>1/9/2023</c:v>
                </c:pt>
                <c:pt idx="81">
                  <c:v>1/16/2023</c:v>
                </c:pt>
                <c:pt idx="82">
                  <c:v>1/23/2023</c:v>
                </c:pt>
                <c:pt idx="83">
                  <c:v>1/30/2023</c:v>
                </c:pt>
                <c:pt idx="84">
                  <c:v>2/6/2023</c:v>
                </c:pt>
                <c:pt idx="85">
                  <c:v>2/13/2023</c:v>
                </c:pt>
                <c:pt idx="86">
                  <c:v>2/20/2023</c:v>
                </c:pt>
                <c:pt idx="87">
                  <c:v>2/27/2023</c:v>
                </c:pt>
                <c:pt idx="88">
                  <c:v>3/6/2023</c:v>
                </c:pt>
                <c:pt idx="89">
                  <c:v>3/13/2023</c:v>
                </c:pt>
                <c:pt idx="90">
                  <c:v>3/20/2023</c:v>
                </c:pt>
                <c:pt idx="91">
                  <c:v>3/27/2023</c:v>
                </c:pt>
                <c:pt idx="92">
                  <c:v>4/3/2023</c:v>
                </c:pt>
                <c:pt idx="93">
                  <c:v>4/10/2023</c:v>
                </c:pt>
                <c:pt idx="94">
                  <c:v>4/17/2023</c:v>
                </c:pt>
                <c:pt idx="95">
                  <c:v>4/24/2023</c:v>
                </c:pt>
                <c:pt idx="96">
                  <c:v>5/1/2023</c:v>
                </c:pt>
                <c:pt idx="97">
                  <c:v>5/8/2023</c:v>
                </c:pt>
                <c:pt idx="98">
                  <c:v>5/15/2023</c:v>
                </c:pt>
                <c:pt idx="99">
                  <c:v>5/22/2023</c:v>
                </c:pt>
                <c:pt idx="100">
                  <c:v>5/29/2023</c:v>
                </c:pt>
                <c:pt idx="101">
                  <c:v>6/5/2023</c:v>
                </c:pt>
                <c:pt idx="102">
                  <c:v>6/12/2023</c:v>
                </c:pt>
                <c:pt idx="103">
                  <c:v>6/19/2023</c:v>
                </c:pt>
                <c:pt idx="104">
                  <c:v>6/26/2023</c:v>
                </c:pt>
                <c:pt idx="105">
                  <c:v>7/3/2023</c:v>
                </c:pt>
                <c:pt idx="106">
                  <c:v>7/10/2023</c:v>
                </c:pt>
                <c:pt idx="107">
                  <c:v>7/17/2023</c:v>
                </c:pt>
                <c:pt idx="108">
                  <c:v>7/24/2023</c:v>
                </c:pt>
                <c:pt idx="109">
                  <c:v>7/31/2023</c:v>
                </c:pt>
                <c:pt idx="110">
                  <c:v>8/7/2023</c:v>
                </c:pt>
                <c:pt idx="111">
                  <c:v>8/14/2023</c:v>
                </c:pt>
                <c:pt idx="112">
                  <c:v>8/21/2023</c:v>
                </c:pt>
                <c:pt idx="113">
                  <c:v>8/28/2023</c:v>
                </c:pt>
                <c:pt idx="114">
                  <c:v>9/4/2023</c:v>
                </c:pt>
                <c:pt idx="115">
                  <c:v>9/11/2023</c:v>
                </c:pt>
                <c:pt idx="116">
                  <c:v>9/18/2023</c:v>
                </c:pt>
                <c:pt idx="117">
                  <c:v>9/25/2023</c:v>
                </c:pt>
                <c:pt idx="118">
                  <c:v>10/2/2023</c:v>
                </c:pt>
                <c:pt idx="119">
                  <c:v>10/9/2023</c:v>
                </c:pt>
                <c:pt idx="120">
                  <c:v>10/16/2023</c:v>
                </c:pt>
                <c:pt idx="121">
                  <c:v>10/23/2023</c:v>
                </c:pt>
                <c:pt idx="122">
                  <c:v>10/30/2023</c:v>
                </c:pt>
                <c:pt idx="123">
                  <c:v>11/6/2023</c:v>
                </c:pt>
                <c:pt idx="124">
                  <c:v>11/13/2023</c:v>
                </c:pt>
                <c:pt idx="125">
                  <c:v>11/20/2023</c:v>
                </c:pt>
                <c:pt idx="126">
                  <c:v>11/27/2023</c:v>
                </c:pt>
                <c:pt idx="127">
                  <c:v>12/4/2023</c:v>
                </c:pt>
                <c:pt idx="128">
                  <c:v>12/11/2023</c:v>
                </c:pt>
                <c:pt idx="129">
                  <c:v>12/18/2023</c:v>
                </c:pt>
                <c:pt idx="130">
                  <c:v>12/25/2023</c:v>
                </c:pt>
                <c:pt idx="131">
                  <c:v>1/1/2024</c:v>
                </c:pt>
                <c:pt idx="132">
                  <c:v>1/8/2024</c:v>
                </c:pt>
                <c:pt idx="133">
                  <c:v>1/15/2024</c:v>
                </c:pt>
                <c:pt idx="134">
                  <c:v>1/22/2024</c:v>
                </c:pt>
                <c:pt idx="135">
                  <c:v>1/29/2024</c:v>
                </c:pt>
                <c:pt idx="136">
                  <c:v>2/5/2024</c:v>
                </c:pt>
                <c:pt idx="137">
                  <c:v>2/12/2024</c:v>
                </c:pt>
                <c:pt idx="138">
                  <c:v>2/19/2024</c:v>
                </c:pt>
                <c:pt idx="139">
                  <c:v>2/26/2024</c:v>
                </c:pt>
                <c:pt idx="140">
                  <c:v>3/4/2024</c:v>
                </c:pt>
                <c:pt idx="141">
                  <c:v>3/11/2024</c:v>
                </c:pt>
                <c:pt idx="142">
                  <c:v>3/18/2024</c:v>
                </c:pt>
                <c:pt idx="143">
                  <c:v>3/25/2024</c:v>
                </c:pt>
                <c:pt idx="144">
                  <c:v>4/1/2024</c:v>
                </c:pt>
                <c:pt idx="145">
                  <c:v>4/8/2024</c:v>
                </c:pt>
                <c:pt idx="146">
                  <c:v>4/15/2024</c:v>
                </c:pt>
                <c:pt idx="147">
                  <c:v>4/22/2024</c:v>
                </c:pt>
                <c:pt idx="148">
                  <c:v>4/29/2024</c:v>
                </c:pt>
                <c:pt idx="149">
                  <c:v>5/6/2024</c:v>
                </c:pt>
                <c:pt idx="150">
                  <c:v>5/13/2024</c:v>
                </c:pt>
                <c:pt idx="151">
                  <c:v>5/20/2024</c:v>
                </c:pt>
                <c:pt idx="152">
                  <c:v>5/27/2024</c:v>
                </c:pt>
                <c:pt idx="153">
                  <c:v>6/3/2024</c:v>
                </c:pt>
                <c:pt idx="154">
                  <c:v>6/10/2024</c:v>
                </c:pt>
                <c:pt idx="155">
                  <c:v>6/17/2024</c:v>
                </c:pt>
                <c:pt idx="156">
                  <c:v>6/24/2024</c:v>
                </c:pt>
                <c:pt idx="157">
                  <c:v>7/1/2024</c:v>
                </c:pt>
                <c:pt idx="158">
                  <c:v>7/8/2024</c:v>
                </c:pt>
                <c:pt idx="159">
                  <c:v>7/15/2024</c:v>
                </c:pt>
                <c:pt idx="160">
                  <c:v>7/22/2024</c:v>
                </c:pt>
                <c:pt idx="161">
                  <c:v>7/29/2024</c:v>
                </c:pt>
                <c:pt idx="162">
                  <c:v>8/5/2024</c:v>
                </c:pt>
                <c:pt idx="163">
                  <c:v>8/12/2024</c:v>
                </c:pt>
                <c:pt idx="164">
                  <c:v>8/19/2024</c:v>
                </c:pt>
                <c:pt idx="165">
                  <c:v>8/26/2024</c:v>
                </c:pt>
                <c:pt idx="166">
                  <c:v>9/2/2024</c:v>
                </c:pt>
                <c:pt idx="167">
                  <c:v>9/9/2024</c:v>
                </c:pt>
                <c:pt idx="168">
                  <c:v>9/16/2024</c:v>
                </c:pt>
                <c:pt idx="169">
                  <c:v>9/23/2024</c:v>
                </c:pt>
                <c:pt idx="170">
                  <c:v>9/30/2024</c:v>
                </c:pt>
                <c:pt idx="171">
                  <c:v>10/7/2024</c:v>
                </c:pt>
              </c:strCache>
            </c:strRef>
          </c:cat>
          <c:val>
            <c:numRef>
              <c:f>'primary 2 v 1'!$B$7:$B$179</c:f>
              <c:numCache>
                <c:formatCode>General</c:formatCode>
                <c:ptCount val="172"/>
                <c:pt idx="0">
                  <c:v>1.0020686975185229</c:v>
                </c:pt>
                <c:pt idx="1">
                  <c:v>0.95528038454986364</c:v>
                </c:pt>
                <c:pt idx="2">
                  <c:v>1.0101519566676009</c:v>
                </c:pt>
                <c:pt idx="3">
                  <c:v>1</c:v>
                </c:pt>
                <c:pt idx="4">
                  <c:v>1.0235138281868781</c:v>
                </c:pt>
                <c:pt idx="5">
                  <c:v>1.045579846174894</c:v>
                </c:pt>
                <c:pt idx="6">
                  <c:v>1.0569229380493119</c:v>
                </c:pt>
                <c:pt idx="7">
                  <c:v>1.0653759295496079</c:v>
                </c:pt>
                <c:pt idx="8">
                  <c:v>1.0543634379427369</c:v>
                </c:pt>
                <c:pt idx="9">
                  <c:v>1.0577585724290699</c:v>
                </c:pt>
                <c:pt idx="10">
                  <c:v>1.065378479815146</c:v>
                </c:pt>
                <c:pt idx="11">
                  <c:v>1.066458354550287</c:v>
                </c:pt>
                <c:pt idx="12">
                  <c:v>1.071584352232567</c:v>
                </c:pt>
                <c:pt idx="13">
                  <c:v>1.077353839329616</c:v>
                </c:pt>
                <c:pt idx="14">
                  <c:v>1.077529908066019</c:v>
                </c:pt>
                <c:pt idx="15">
                  <c:v>1.0786326780952911</c:v>
                </c:pt>
                <c:pt idx="16">
                  <c:v>1.0926916025239759</c:v>
                </c:pt>
                <c:pt idx="17">
                  <c:v>1.100850844080657</c:v>
                </c:pt>
                <c:pt idx="18">
                  <c:v>1.109967056742952</c:v>
                </c:pt>
                <c:pt idx="19">
                  <c:v>1.1229178182669539</c:v>
                </c:pt>
                <c:pt idx="20">
                  <c:v>1.1264522735506579</c:v>
                </c:pt>
                <c:pt idx="21">
                  <c:v>1.132617256360372</c:v>
                </c:pt>
                <c:pt idx="22">
                  <c:v>1.141102946709621</c:v>
                </c:pt>
                <c:pt idx="23">
                  <c:v>1.1457251207824539</c:v>
                </c:pt>
                <c:pt idx="24">
                  <c:v>1.1471120630796361</c:v>
                </c:pt>
                <c:pt idx="25">
                  <c:v>1.140794889715111</c:v>
                </c:pt>
                <c:pt idx="26">
                  <c:v>1.141755310804845</c:v>
                </c:pt>
                <c:pt idx="27">
                  <c:v>1.1433889459698161</c:v>
                </c:pt>
                <c:pt idx="28">
                  <c:v>1.1419322708813091</c:v>
                </c:pt>
                <c:pt idx="29">
                  <c:v>1.143739938229335</c:v>
                </c:pt>
                <c:pt idx="30">
                  <c:v>1.144881271416119</c:v>
                </c:pt>
                <c:pt idx="31">
                  <c:v>1.149649549755867</c:v>
                </c:pt>
                <c:pt idx="32">
                  <c:v>1.155500797333386</c:v>
                </c:pt>
                <c:pt idx="33">
                  <c:v>1.1551730158400699</c:v>
                </c:pt>
                <c:pt idx="34">
                  <c:v>1.1561157948723919</c:v>
                </c:pt>
                <c:pt idx="35">
                  <c:v>1.1606038393600779</c:v>
                </c:pt>
                <c:pt idx="36">
                  <c:v>1.1598411366989501</c:v>
                </c:pt>
                <c:pt idx="37">
                  <c:v>1.1638379841439821</c:v>
                </c:pt>
                <c:pt idx="38">
                  <c:v>1.159344220487655</c:v>
                </c:pt>
                <c:pt idx="39">
                  <c:v>1.1599625490818091</c:v>
                </c:pt>
                <c:pt idx="40">
                  <c:v>1.1624883859695689</c:v>
                </c:pt>
                <c:pt idx="41">
                  <c:v>1.1616227619629711</c:v>
                </c:pt>
                <c:pt idx="42">
                  <c:v>1.162245141091828</c:v>
                </c:pt>
                <c:pt idx="43">
                  <c:v>1.166042575139266</c:v>
                </c:pt>
                <c:pt idx="44">
                  <c:v>1.164023963706837</c:v>
                </c:pt>
                <c:pt idx="45">
                  <c:v>1.161859415574634</c:v>
                </c:pt>
                <c:pt idx="46">
                  <c:v>1.158468151724886</c:v>
                </c:pt>
                <c:pt idx="47">
                  <c:v>1.1540274912132551</c:v>
                </c:pt>
                <c:pt idx="48">
                  <c:v>1.1550017605829479</c:v>
                </c:pt>
                <c:pt idx="49">
                  <c:v>1.1535483524373691</c:v>
                </c:pt>
                <c:pt idx="50">
                  <c:v>1.1595248145807771</c:v>
                </c:pt>
                <c:pt idx="51">
                  <c:v>1.160768092207626</c:v>
                </c:pt>
                <c:pt idx="52">
                  <c:v>1.159931858687298</c:v>
                </c:pt>
                <c:pt idx="53">
                  <c:v>1.158818078677277</c:v>
                </c:pt>
                <c:pt idx="54">
                  <c:v>1.1589925601394211</c:v>
                </c:pt>
                <c:pt idx="55">
                  <c:v>1.159417470073224</c:v>
                </c:pt>
                <c:pt idx="56">
                  <c:v>1.1614276110506141</c:v>
                </c:pt>
                <c:pt idx="57">
                  <c:v>1.164890649234497</c:v>
                </c:pt>
                <c:pt idx="58">
                  <c:v>1.167798794853083</c:v>
                </c:pt>
                <c:pt idx="59">
                  <c:v>1.1663978230049581</c:v>
                </c:pt>
                <c:pt idx="60">
                  <c:v>1.167965552533788</c:v>
                </c:pt>
                <c:pt idx="61">
                  <c:v>1.1693642906828561</c:v>
                </c:pt>
                <c:pt idx="62">
                  <c:v>1.1698152449817429</c:v>
                </c:pt>
                <c:pt idx="63">
                  <c:v>1.1697154049454459</c:v>
                </c:pt>
                <c:pt idx="64">
                  <c:v>1.1703207876081569</c:v>
                </c:pt>
                <c:pt idx="65">
                  <c:v>1.1726716138672379</c:v>
                </c:pt>
                <c:pt idx="66">
                  <c:v>1.1710443745085539</c:v>
                </c:pt>
                <c:pt idx="67">
                  <c:v>1.1743040745225859</c:v>
                </c:pt>
                <c:pt idx="68">
                  <c:v>1.1713524685692951</c:v>
                </c:pt>
                <c:pt idx="69">
                  <c:v>1.1722574835880979</c:v>
                </c:pt>
                <c:pt idx="70">
                  <c:v>1.175259527732478</c:v>
                </c:pt>
                <c:pt idx="71">
                  <c:v>1.176012317236887</c:v>
                </c:pt>
                <c:pt idx="72">
                  <c:v>1.175756673605747</c:v>
                </c:pt>
                <c:pt idx="73">
                  <c:v>1.177256892815036</c:v>
                </c:pt>
                <c:pt idx="74">
                  <c:v>1.1779187366689541</c:v>
                </c:pt>
                <c:pt idx="75">
                  <c:v>1.179107265298442</c:v>
                </c:pt>
                <c:pt idx="76">
                  <c:v>1.1779307974081661</c:v>
                </c:pt>
                <c:pt idx="77">
                  <c:v>1.1799559557897881</c:v>
                </c:pt>
                <c:pt idx="78">
                  <c:v>1.179303472162518</c:v>
                </c:pt>
                <c:pt idx="79">
                  <c:v>1.17796087550691</c:v>
                </c:pt>
                <c:pt idx="80">
                  <c:v>1.178030449438128</c:v>
                </c:pt>
                <c:pt idx="81">
                  <c:v>1.175691597297446</c:v>
                </c:pt>
                <c:pt idx="82">
                  <c:v>1.175021336100887</c:v>
                </c:pt>
                <c:pt idx="83">
                  <c:v>1.173255226724744</c:v>
                </c:pt>
                <c:pt idx="84">
                  <c:v>1.172868582386789</c:v>
                </c:pt>
                <c:pt idx="85">
                  <c:v>1.1722108584044479</c:v>
                </c:pt>
                <c:pt idx="86">
                  <c:v>1.1700864310159991</c:v>
                </c:pt>
                <c:pt idx="87">
                  <c:v>1.1714938279105329</c:v>
                </c:pt>
                <c:pt idx="88">
                  <c:v>1.168621139615732</c:v>
                </c:pt>
                <c:pt idx="89">
                  <c:v>1.1698051372051601</c:v>
                </c:pt>
                <c:pt idx="90">
                  <c:v>1.1687323471590501</c:v>
                </c:pt>
                <c:pt idx="91">
                  <c:v>1.169768085524695</c:v>
                </c:pt>
                <c:pt idx="92">
                  <c:v>1.1695905176049439</c:v>
                </c:pt>
                <c:pt idx="93">
                  <c:v>1.168055309250742</c:v>
                </c:pt>
                <c:pt idx="94">
                  <c:v>1.1660386813094119</c:v>
                </c:pt>
                <c:pt idx="95">
                  <c:v>1.1656394961270291</c:v>
                </c:pt>
                <c:pt idx="96">
                  <c:v>1.166766489303293</c:v>
                </c:pt>
                <c:pt idx="97">
                  <c:v>1.166556703153365</c:v>
                </c:pt>
                <c:pt idx="98">
                  <c:v>1.1673350441721571</c:v>
                </c:pt>
                <c:pt idx="99">
                  <c:v>1.1655379221782409</c:v>
                </c:pt>
                <c:pt idx="100">
                  <c:v>1.1669241514281801</c:v>
                </c:pt>
                <c:pt idx="101">
                  <c:v>1.168376203570801</c:v>
                </c:pt>
                <c:pt idx="102">
                  <c:v>1.170595864629705</c:v>
                </c:pt>
                <c:pt idx="103">
                  <c:v>1.1699580202503399</c:v>
                </c:pt>
                <c:pt idx="104">
                  <c:v>1.1711772087998951</c:v>
                </c:pt>
                <c:pt idx="105">
                  <c:v>1.1713206438707251</c:v>
                </c:pt>
                <c:pt idx="106">
                  <c:v>1.171963209119534</c:v>
                </c:pt>
                <c:pt idx="107">
                  <c:v>1.1709842496842551</c:v>
                </c:pt>
                <c:pt idx="108">
                  <c:v>1.1721805344775289</c:v>
                </c:pt>
                <c:pt idx="109">
                  <c:v>1.17279078256153</c:v>
                </c:pt>
                <c:pt idx="110">
                  <c:v>1.171520145437529</c:v>
                </c:pt>
                <c:pt idx="111">
                  <c:v>1.1728301246116859</c:v>
                </c:pt>
                <c:pt idx="112">
                  <c:v>1.171929628310908</c:v>
                </c:pt>
                <c:pt idx="113">
                  <c:v>1.171364475587241</c:v>
                </c:pt>
                <c:pt idx="114">
                  <c:v>1.1728414536040539</c:v>
                </c:pt>
                <c:pt idx="115">
                  <c:v>1.173187382424675</c:v>
                </c:pt>
                <c:pt idx="116">
                  <c:v>1.173410034639538</c:v>
                </c:pt>
                <c:pt idx="117">
                  <c:v>1.173324658421232</c:v>
                </c:pt>
                <c:pt idx="118">
                  <c:v>1.1750399454557281</c:v>
                </c:pt>
                <c:pt idx="119">
                  <c:v>1.1744004602092231</c:v>
                </c:pt>
                <c:pt idx="120">
                  <c:v>1.172503078468067</c:v>
                </c:pt>
                <c:pt idx="121">
                  <c:v>1.1705449690176459</c:v>
                </c:pt>
                <c:pt idx="122">
                  <c:v>1.170044471372059</c:v>
                </c:pt>
                <c:pt idx="123">
                  <c:v>1.170327392974901</c:v>
                </c:pt>
                <c:pt idx="124">
                  <c:v>1.1692828515441189</c:v>
                </c:pt>
                <c:pt idx="125">
                  <c:v>1.1684889584499281</c:v>
                </c:pt>
                <c:pt idx="126">
                  <c:v>1.169107643073207</c:v>
                </c:pt>
                <c:pt idx="127">
                  <c:v>1.1696311794080241</c:v>
                </c:pt>
                <c:pt idx="128">
                  <c:v>1.170417378818833</c:v>
                </c:pt>
                <c:pt idx="129">
                  <c:v>1.172081189703075</c:v>
                </c:pt>
                <c:pt idx="130">
                  <c:v>1.172425906248006</c:v>
                </c:pt>
                <c:pt idx="131">
                  <c:v>1.1739538233390689</c:v>
                </c:pt>
                <c:pt idx="132">
                  <c:v>1.1762307265845571</c:v>
                </c:pt>
                <c:pt idx="133">
                  <c:v>1.1756075942806119</c:v>
                </c:pt>
                <c:pt idx="134">
                  <c:v>1.175692789178207</c:v>
                </c:pt>
                <c:pt idx="135">
                  <c:v>1.175406951814582</c:v>
                </c:pt>
                <c:pt idx="136">
                  <c:v>1.1754713577939659</c:v>
                </c:pt>
                <c:pt idx="137">
                  <c:v>1.176710324420486</c:v>
                </c:pt>
                <c:pt idx="138">
                  <c:v>1.1751338925532151</c:v>
                </c:pt>
                <c:pt idx="139">
                  <c:v>1.175482449545536</c:v>
                </c:pt>
                <c:pt idx="140">
                  <c:v>1.1758083469113001</c:v>
                </c:pt>
                <c:pt idx="141">
                  <c:v>1.176374397603597</c:v>
                </c:pt>
                <c:pt idx="142">
                  <c:v>1.175403290141781</c:v>
                </c:pt>
                <c:pt idx="143">
                  <c:v>1.1754227714004959</c:v>
                </c:pt>
                <c:pt idx="144">
                  <c:v>1.1740569198753339</c:v>
                </c:pt>
                <c:pt idx="145">
                  <c:v>1.1751739609473399</c:v>
                </c:pt>
                <c:pt idx="146">
                  <c:v>1.176850133021508</c:v>
                </c:pt>
                <c:pt idx="147">
                  <c:v>1.1757104349077701</c:v>
                </c:pt>
                <c:pt idx="148">
                  <c:v>1.176057686525807</c:v>
                </c:pt>
                <c:pt idx="149">
                  <c:v>1.1763504241556919</c:v>
                </c:pt>
                <c:pt idx="150">
                  <c:v>1.177307948855336</c:v>
                </c:pt>
                <c:pt idx="151">
                  <c:v>1.177499783581186</c:v>
                </c:pt>
                <c:pt idx="152">
                  <c:v>1.1785655255613809</c:v>
                </c:pt>
                <c:pt idx="153">
                  <c:v>1.177495961645413</c:v>
                </c:pt>
                <c:pt idx="154">
                  <c:v>1.1775922430042469</c:v>
                </c:pt>
                <c:pt idx="155">
                  <c:v>1.1781764047319709</c:v>
                </c:pt>
                <c:pt idx="156">
                  <c:v>1.178537303503788</c:v>
                </c:pt>
                <c:pt idx="157">
                  <c:v>1.1777236443750569</c:v>
                </c:pt>
                <c:pt idx="158">
                  <c:v>1.176399620661243</c:v>
                </c:pt>
                <c:pt idx="159">
                  <c:v>1.176389881357</c:v>
                </c:pt>
                <c:pt idx="160">
                  <c:v>1.1760350926006951</c:v>
                </c:pt>
                <c:pt idx="161">
                  <c:v>1.175483767223177</c:v>
                </c:pt>
                <c:pt idx="162">
                  <c:v>1.176012527665915</c:v>
                </c:pt>
                <c:pt idx="163">
                  <c:v>1.1760747217666749</c:v>
                </c:pt>
                <c:pt idx="164">
                  <c:v>1.1761799473554591</c:v>
                </c:pt>
                <c:pt idx="165">
                  <c:v>1.1766357602987401</c:v>
                </c:pt>
                <c:pt idx="166">
                  <c:v>1.1764108722513531</c:v>
                </c:pt>
                <c:pt idx="167">
                  <c:v>1.1763939160631911</c:v>
                </c:pt>
                <c:pt idx="168">
                  <c:v>1.1760599631440529</c:v>
                </c:pt>
                <c:pt idx="169">
                  <c:v>1.1765451373067231</c:v>
                </c:pt>
                <c:pt idx="170">
                  <c:v>1.1764584085086109</c:v>
                </c:pt>
                <c:pt idx="171">
                  <c:v>1.176401602705726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ADD-4243-9B86-0BB8D7A13F4B}"/>
            </c:ext>
          </c:extLst>
        </c:ser>
        <c:ser>
          <c:idx val="1"/>
          <c:order val="1"/>
          <c:tx>
            <c:strRef>
              <c:f>'primary 2 v 1'!$C$6</c:f>
              <c:strCache>
                <c:ptCount val="1"/>
                <c:pt idx="0">
                  <c:v>Sum of CI_lower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'primary 2 v 1'!$A$7:$A$179</c:f>
              <c:strCache>
                <c:ptCount val="172"/>
                <c:pt idx="0">
                  <c:v>6/28/2021</c:v>
                </c:pt>
                <c:pt idx="1">
                  <c:v>7/5/2021</c:v>
                </c:pt>
                <c:pt idx="2">
                  <c:v>7/12/2021</c:v>
                </c:pt>
                <c:pt idx="3">
                  <c:v>7/19/2021</c:v>
                </c:pt>
                <c:pt idx="4">
                  <c:v>7/26/2021</c:v>
                </c:pt>
                <c:pt idx="5">
                  <c:v>8/2/2021</c:v>
                </c:pt>
                <c:pt idx="6">
                  <c:v>8/9/2021</c:v>
                </c:pt>
                <c:pt idx="7">
                  <c:v>8/16/2021</c:v>
                </c:pt>
                <c:pt idx="8">
                  <c:v>8/23/2021</c:v>
                </c:pt>
                <c:pt idx="9">
                  <c:v>8/30/2021</c:v>
                </c:pt>
                <c:pt idx="10">
                  <c:v>9/6/2021</c:v>
                </c:pt>
                <c:pt idx="11">
                  <c:v>9/13/2021</c:v>
                </c:pt>
                <c:pt idx="12">
                  <c:v>9/20/2021</c:v>
                </c:pt>
                <c:pt idx="13">
                  <c:v>9/27/2021</c:v>
                </c:pt>
                <c:pt idx="14">
                  <c:v>10/4/2021</c:v>
                </c:pt>
                <c:pt idx="15">
                  <c:v>10/11/2021</c:v>
                </c:pt>
                <c:pt idx="16">
                  <c:v>10/18/2021</c:v>
                </c:pt>
                <c:pt idx="17">
                  <c:v>10/25/2021</c:v>
                </c:pt>
                <c:pt idx="18">
                  <c:v>11/1/2021</c:v>
                </c:pt>
                <c:pt idx="19">
                  <c:v>11/8/2021</c:v>
                </c:pt>
                <c:pt idx="20">
                  <c:v>11/15/2021</c:v>
                </c:pt>
                <c:pt idx="21">
                  <c:v>11/22/2021</c:v>
                </c:pt>
                <c:pt idx="22">
                  <c:v>11/29/2021</c:v>
                </c:pt>
                <c:pt idx="23">
                  <c:v>12/6/2021</c:v>
                </c:pt>
                <c:pt idx="24">
                  <c:v>12/13/2021</c:v>
                </c:pt>
                <c:pt idx="25">
                  <c:v>12/20/2021</c:v>
                </c:pt>
                <c:pt idx="26">
                  <c:v>12/27/2021</c:v>
                </c:pt>
                <c:pt idx="27">
                  <c:v>1/3/2022</c:v>
                </c:pt>
                <c:pt idx="28">
                  <c:v>1/10/2022</c:v>
                </c:pt>
                <c:pt idx="29">
                  <c:v>1/17/2022</c:v>
                </c:pt>
                <c:pt idx="30">
                  <c:v>1/24/2022</c:v>
                </c:pt>
                <c:pt idx="31">
                  <c:v>1/31/2022</c:v>
                </c:pt>
                <c:pt idx="32">
                  <c:v>2/7/2022</c:v>
                </c:pt>
                <c:pt idx="33">
                  <c:v>2/14/2022</c:v>
                </c:pt>
                <c:pt idx="34">
                  <c:v>2/21/2022</c:v>
                </c:pt>
                <c:pt idx="35">
                  <c:v>2/28/2022</c:v>
                </c:pt>
                <c:pt idx="36">
                  <c:v>3/7/2022</c:v>
                </c:pt>
                <c:pt idx="37">
                  <c:v>3/14/2022</c:v>
                </c:pt>
                <c:pt idx="38">
                  <c:v>3/21/2022</c:v>
                </c:pt>
                <c:pt idx="39">
                  <c:v>3/28/2022</c:v>
                </c:pt>
                <c:pt idx="40">
                  <c:v>4/4/2022</c:v>
                </c:pt>
                <c:pt idx="41">
                  <c:v>4/11/2022</c:v>
                </c:pt>
                <c:pt idx="42">
                  <c:v>4/18/2022</c:v>
                </c:pt>
                <c:pt idx="43">
                  <c:v>4/25/2022</c:v>
                </c:pt>
                <c:pt idx="44">
                  <c:v>5/2/2022</c:v>
                </c:pt>
                <c:pt idx="45">
                  <c:v>5/9/2022</c:v>
                </c:pt>
                <c:pt idx="46">
                  <c:v>5/16/2022</c:v>
                </c:pt>
                <c:pt idx="47">
                  <c:v>5/23/2022</c:v>
                </c:pt>
                <c:pt idx="48">
                  <c:v>5/30/2022</c:v>
                </c:pt>
                <c:pt idx="49">
                  <c:v>6/6/2022</c:v>
                </c:pt>
                <c:pt idx="50">
                  <c:v>6/13/2022</c:v>
                </c:pt>
                <c:pt idx="51">
                  <c:v>6/20/2022</c:v>
                </c:pt>
                <c:pt idx="52">
                  <c:v>6/27/2022</c:v>
                </c:pt>
                <c:pt idx="53">
                  <c:v>7/4/2022</c:v>
                </c:pt>
                <c:pt idx="54">
                  <c:v>7/11/2022</c:v>
                </c:pt>
                <c:pt idx="55">
                  <c:v>7/18/2022</c:v>
                </c:pt>
                <c:pt idx="56">
                  <c:v>7/25/2022</c:v>
                </c:pt>
                <c:pt idx="57">
                  <c:v>8/1/2022</c:v>
                </c:pt>
                <c:pt idx="58">
                  <c:v>8/8/2022</c:v>
                </c:pt>
                <c:pt idx="59">
                  <c:v>8/15/2022</c:v>
                </c:pt>
                <c:pt idx="60">
                  <c:v>8/22/2022</c:v>
                </c:pt>
                <c:pt idx="61">
                  <c:v>8/29/2022</c:v>
                </c:pt>
                <c:pt idx="62">
                  <c:v>9/5/2022</c:v>
                </c:pt>
                <c:pt idx="63">
                  <c:v>9/12/2022</c:v>
                </c:pt>
                <c:pt idx="64">
                  <c:v>9/19/2022</c:v>
                </c:pt>
                <c:pt idx="65">
                  <c:v>9/26/2022</c:v>
                </c:pt>
                <c:pt idx="66">
                  <c:v>10/3/2022</c:v>
                </c:pt>
                <c:pt idx="67">
                  <c:v>10/10/2022</c:v>
                </c:pt>
                <c:pt idx="68">
                  <c:v>10/17/2022</c:v>
                </c:pt>
                <c:pt idx="69">
                  <c:v>10/24/2022</c:v>
                </c:pt>
                <c:pt idx="70">
                  <c:v>10/31/2022</c:v>
                </c:pt>
                <c:pt idx="71">
                  <c:v>11/7/2022</c:v>
                </c:pt>
                <c:pt idx="72">
                  <c:v>11/14/2022</c:v>
                </c:pt>
                <c:pt idx="73">
                  <c:v>11/21/2022</c:v>
                </c:pt>
                <c:pt idx="74">
                  <c:v>11/28/2022</c:v>
                </c:pt>
                <c:pt idx="75">
                  <c:v>12/5/2022</c:v>
                </c:pt>
                <c:pt idx="76">
                  <c:v>12/12/2022</c:v>
                </c:pt>
                <c:pt idx="77">
                  <c:v>12/19/2022</c:v>
                </c:pt>
                <c:pt idx="78">
                  <c:v>12/26/2022</c:v>
                </c:pt>
                <c:pt idx="79">
                  <c:v>1/2/2023</c:v>
                </c:pt>
                <c:pt idx="80">
                  <c:v>1/9/2023</c:v>
                </c:pt>
                <c:pt idx="81">
                  <c:v>1/16/2023</c:v>
                </c:pt>
                <c:pt idx="82">
                  <c:v>1/23/2023</c:v>
                </c:pt>
                <c:pt idx="83">
                  <c:v>1/30/2023</c:v>
                </c:pt>
                <c:pt idx="84">
                  <c:v>2/6/2023</c:v>
                </c:pt>
                <c:pt idx="85">
                  <c:v>2/13/2023</c:v>
                </c:pt>
                <c:pt idx="86">
                  <c:v>2/20/2023</c:v>
                </c:pt>
                <c:pt idx="87">
                  <c:v>2/27/2023</c:v>
                </c:pt>
                <c:pt idx="88">
                  <c:v>3/6/2023</c:v>
                </c:pt>
                <c:pt idx="89">
                  <c:v>3/13/2023</c:v>
                </c:pt>
                <c:pt idx="90">
                  <c:v>3/20/2023</c:v>
                </c:pt>
                <c:pt idx="91">
                  <c:v>3/27/2023</c:v>
                </c:pt>
                <c:pt idx="92">
                  <c:v>4/3/2023</c:v>
                </c:pt>
                <c:pt idx="93">
                  <c:v>4/10/2023</c:v>
                </c:pt>
                <c:pt idx="94">
                  <c:v>4/17/2023</c:v>
                </c:pt>
                <c:pt idx="95">
                  <c:v>4/24/2023</c:v>
                </c:pt>
                <c:pt idx="96">
                  <c:v>5/1/2023</c:v>
                </c:pt>
                <c:pt idx="97">
                  <c:v>5/8/2023</c:v>
                </c:pt>
                <c:pt idx="98">
                  <c:v>5/15/2023</c:v>
                </c:pt>
                <c:pt idx="99">
                  <c:v>5/22/2023</c:v>
                </c:pt>
                <c:pt idx="100">
                  <c:v>5/29/2023</c:v>
                </c:pt>
                <c:pt idx="101">
                  <c:v>6/5/2023</c:v>
                </c:pt>
                <c:pt idx="102">
                  <c:v>6/12/2023</c:v>
                </c:pt>
                <c:pt idx="103">
                  <c:v>6/19/2023</c:v>
                </c:pt>
                <c:pt idx="104">
                  <c:v>6/26/2023</c:v>
                </c:pt>
                <c:pt idx="105">
                  <c:v>7/3/2023</c:v>
                </c:pt>
                <c:pt idx="106">
                  <c:v>7/10/2023</c:v>
                </c:pt>
                <c:pt idx="107">
                  <c:v>7/17/2023</c:v>
                </c:pt>
                <c:pt idx="108">
                  <c:v>7/24/2023</c:v>
                </c:pt>
                <c:pt idx="109">
                  <c:v>7/31/2023</c:v>
                </c:pt>
                <c:pt idx="110">
                  <c:v>8/7/2023</c:v>
                </c:pt>
                <c:pt idx="111">
                  <c:v>8/14/2023</c:v>
                </c:pt>
                <c:pt idx="112">
                  <c:v>8/21/2023</c:v>
                </c:pt>
                <c:pt idx="113">
                  <c:v>8/28/2023</c:v>
                </c:pt>
                <c:pt idx="114">
                  <c:v>9/4/2023</c:v>
                </c:pt>
                <c:pt idx="115">
                  <c:v>9/11/2023</c:v>
                </c:pt>
                <c:pt idx="116">
                  <c:v>9/18/2023</c:v>
                </c:pt>
                <c:pt idx="117">
                  <c:v>9/25/2023</c:v>
                </c:pt>
                <c:pt idx="118">
                  <c:v>10/2/2023</c:v>
                </c:pt>
                <c:pt idx="119">
                  <c:v>10/9/2023</c:v>
                </c:pt>
                <c:pt idx="120">
                  <c:v>10/16/2023</c:v>
                </c:pt>
                <c:pt idx="121">
                  <c:v>10/23/2023</c:v>
                </c:pt>
                <c:pt idx="122">
                  <c:v>10/30/2023</c:v>
                </c:pt>
                <c:pt idx="123">
                  <c:v>11/6/2023</c:v>
                </c:pt>
                <c:pt idx="124">
                  <c:v>11/13/2023</c:v>
                </c:pt>
                <c:pt idx="125">
                  <c:v>11/20/2023</c:v>
                </c:pt>
                <c:pt idx="126">
                  <c:v>11/27/2023</c:v>
                </c:pt>
                <c:pt idx="127">
                  <c:v>12/4/2023</c:v>
                </c:pt>
                <c:pt idx="128">
                  <c:v>12/11/2023</c:v>
                </c:pt>
                <c:pt idx="129">
                  <c:v>12/18/2023</c:v>
                </c:pt>
                <c:pt idx="130">
                  <c:v>12/25/2023</c:v>
                </c:pt>
                <c:pt idx="131">
                  <c:v>1/1/2024</c:v>
                </c:pt>
                <c:pt idx="132">
                  <c:v>1/8/2024</c:v>
                </c:pt>
                <c:pt idx="133">
                  <c:v>1/15/2024</c:v>
                </c:pt>
                <c:pt idx="134">
                  <c:v>1/22/2024</c:v>
                </c:pt>
                <c:pt idx="135">
                  <c:v>1/29/2024</c:v>
                </c:pt>
                <c:pt idx="136">
                  <c:v>2/5/2024</c:v>
                </c:pt>
                <c:pt idx="137">
                  <c:v>2/12/2024</c:v>
                </c:pt>
                <c:pt idx="138">
                  <c:v>2/19/2024</c:v>
                </c:pt>
                <c:pt idx="139">
                  <c:v>2/26/2024</c:v>
                </c:pt>
                <c:pt idx="140">
                  <c:v>3/4/2024</c:v>
                </c:pt>
                <c:pt idx="141">
                  <c:v>3/11/2024</c:v>
                </c:pt>
                <c:pt idx="142">
                  <c:v>3/18/2024</c:v>
                </c:pt>
                <c:pt idx="143">
                  <c:v>3/25/2024</c:v>
                </c:pt>
                <c:pt idx="144">
                  <c:v>4/1/2024</c:v>
                </c:pt>
                <c:pt idx="145">
                  <c:v>4/8/2024</c:v>
                </c:pt>
                <c:pt idx="146">
                  <c:v>4/15/2024</c:v>
                </c:pt>
                <c:pt idx="147">
                  <c:v>4/22/2024</c:v>
                </c:pt>
                <c:pt idx="148">
                  <c:v>4/29/2024</c:v>
                </c:pt>
                <c:pt idx="149">
                  <c:v>5/6/2024</c:v>
                </c:pt>
                <c:pt idx="150">
                  <c:v>5/13/2024</c:v>
                </c:pt>
                <c:pt idx="151">
                  <c:v>5/20/2024</c:v>
                </c:pt>
                <c:pt idx="152">
                  <c:v>5/27/2024</c:v>
                </c:pt>
                <c:pt idx="153">
                  <c:v>6/3/2024</c:v>
                </c:pt>
                <c:pt idx="154">
                  <c:v>6/10/2024</c:v>
                </c:pt>
                <c:pt idx="155">
                  <c:v>6/17/2024</c:v>
                </c:pt>
                <c:pt idx="156">
                  <c:v>6/24/2024</c:v>
                </c:pt>
                <c:pt idx="157">
                  <c:v>7/1/2024</c:v>
                </c:pt>
                <c:pt idx="158">
                  <c:v>7/8/2024</c:v>
                </c:pt>
                <c:pt idx="159">
                  <c:v>7/15/2024</c:v>
                </c:pt>
                <c:pt idx="160">
                  <c:v>7/22/2024</c:v>
                </c:pt>
                <c:pt idx="161">
                  <c:v>7/29/2024</c:v>
                </c:pt>
                <c:pt idx="162">
                  <c:v>8/5/2024</c:v>
                </c:pt>
                <c:pt idx="163">
                  <c:v>8/12/2024</c:v>
                </c:pt>
                <c:pt idx="164">
                  <c:v>8/19/2024</c:v>
                </c:pt>
                <c:pt idx="165">
                  <c:v>8/26/2024</c:v>
                </c:pt>
                <c:pt idx="166">
                  <c:v>9/2/2024</c:v>
                </c:pt>
                <c:pt idx="167">
                  <c:v>9/9/2024</c:v>
                </c:pt>
                <c:pt idx="168">
                  <c:v>9/16/2024</c:v>
                </c:pt>
                <c:pt idx="169">
                  <c:v>9/23/2024</c:v>
                </c:pt>
                <c:pt idx="170">
                  <c:v>9/30/2024</c:v>
                </c:pt>
                <c:pt idx="171">
                  <c:v>10/7/2024</c:v>
                </c:pt>
              </c:strCache>
            </c:strRef>
          </c:cat>
          <c:val>
            <c:numRef>
              <c:f>'primary 2 v 1'!$C$7:$C$179</c:f>
              <c:numCache>
                <c:formatCode>General</c:formatCode>
                <c:ptCount val="172"/>
                <c:pt idx="4">
                  <c:v>0.85486265163496289</c:v>
                </c:pt>
                <c:pt idx="5">
                  <c:v>0.91341845128745836</c:v>
                </c:pt>
                <c:pt idx="6">
                  <c:v>0.9474791566407782</c:v>
                </c:pt>
                <c:pt idx="7">
                  <c:v>0.96953301719225959</c:v>
                </c:pt>
                <c:pt idx="8">
                  <c:v>0.97002513577061489</c:v>
                </c:pt>
                <c:pt idx="9">
                  <c:v>0.98066844145389209</c:v>
                </c:pt>
                <c:pt idx="10">
                  <c:v>0.99343418782337134</c:v>
                </c:pt>
                <c:pt idx="11">
                  <c:v>0.9990562856585794</c:v>
                </c:pt>
                <c:pt idx="12">
                  <c:v>1.007676682292638</c:v>
                </c:pt>
                <c:pt idx="13">
                  <c:v>1.016511844437989</c:v>
                </c:pt>
                <c:pt idx="14">
                  <c:v>1.0196475684494659</c:v>
                </c:pt>
                <c:pt idx="15">
                  <c:v>1.0180856276167061</c:v>
                </c:pt>
                <c:pt idx="16">
                  <c:v>1.0331587011633301</c:v>
                </c:pt>
                <c:pt idx="17">
                  <c:v>1.0430257659725011</c:v>
                </c:pt>
                <c:pt idx="18">
                  <c:v>1.0535769290594079</c:v>
                </c:pt>
                <c:pt idx="19">
                  <c:v>1.0672873176668449</c:v>
                </c:pt>
                <c:pt idx="20">
                  <c:v>1.0751149232010779</c:v>
                </c:pt>
                <c:pt idx="21">
                  <c:v>1.082514711598803</c:v>
                </c:pt>
                <c:pt idx="22">
                  <c:v>1.09198288277387</c:v>
                </c:pt>
                <c:pt idx="23">
                  <c:v>1.097619736795757</c:v>
                </c:pt>
                <c:pt idx="24">
                  <c:v>1.1000625582504679</c:v>
                </c:pt>
                <c:pt idx="25">
                  <c:v>1.0962687423973521</c:v>
                </c:pt>
                <c:pt idx="26">
                  <c:v>1.098591901512795</c:v>
                </c:pt>
                <c:pt idx="27">
                  <c:v>1.1009160590738281</c:v>
                </c:pt>
                <c:pt idx="28">
                  <c:v>1.1006103940669241</c:v>
                </c:pt>
                <c:pt idx="29">
                  <c:v>1.1030001675516981</c:v>
                </c:pt>
                <c:pt idx="30">
                  <c:v>1.104845426457493</c:v>
                </c:pt>
                <c:pt idx="31">
                  <c:v>1.1100449323442161</c:v>
                </c:pt>
                <c:pt idx="32">
                  <c:v>1.116294101799189</c:v>
                </c:pt>
                <c:pt idx="33">
                  <c:v>1.116865801608292</c:v>
                </c:pt>
                <c:pt idx="34">
                  <c:v>1.1183205097965949</c:v>
                </c:pt>
                <c:pt idx="35">
                  <c:v>1.1233460930266179</c:v>
                </c:pt>
                <c:pt idx="36">
                  <c:v>1.12310334037986</c:v>
                </c:pt>
                <c:pt idx="37">
                  <c:v>1.127470760457175</c:v>
                </c:pt>
                <c:pt idx="38">
                  <c:v>1.1239178194964481</c:v>
                </c:pt>
                <c:pt idx="39">
                  <c:v>1.12497696182094</c:v>
                </c:pt>
                <c:pt idx="40">
                  <c:v>1.12787607354608</c:v>
                </c:pt>
                <c:pt idx="41">
                  <c:v>1.127440563549051</c:v>
                </c:pt>
                <c:pt idx="42">
                  <c:v>1.1284840536097711</c:v>
                </c:pt>
                <c:pt idx="43">
                  <c:v>1.1326789139619751</c:v>
                </c:pt>
                <c:pt idx="44">
                  <c:v>1.131157281411683</c:v>
                </c:pt>
                <c:pt idx="45">
                  <c:v>1.1294287283245159</c:v>
                </c:pt>
                <c:pt idx="46">
                  <c:v>1.1264729713798931</c:v>
                </c:pt>
                <c:pt idx="47">
                  <c:v>1.122462579144003</c:v>
                </c:pt>
                <c:pt idx="48">
                  <c:v>1.123672943985816</c:v>
                </c:pt>
                <c:pt idx="49">
                  <c:v>1.1225367127104611</c:v>
                </c:pt>
                <c:pt idx="50">
                  <c:v>1.1285425425973039</c:v>
                </c:pt>
                <c:pt idx="51">
                  <c:v>1.1300082109907399</c:v>
                </c:pt>
                <c:pt idx="52">
                  <c:v>1.129465466259701</c:v>
                </c:pt>
                <c:pt idx="53">
                  <c:v>1.128680038171664</c:v>
                </c:pt>
                <c:pt idx="54">
                  <c:v>1.129089723500259</c:v>
                </c:pt>
                <c:pt idx="55">
                  <c:v>1.1297876699600971</c:v>
                </c:pt>
                <c:pt idx="56">
                  <c:v>1.1319579365009389</c:v>
                </c:pt>
                <c:pt idx="57">
                  <c:v>1.135613198986698</c:v>
                </c:pt>
                <c:pt idx="58">
                  <c:v>1.1386555561535989</c:v>
                </c:pt>
                <c:pt idx="59">
                  <c:v>1.137525499079221</c:v>
                </c:pt>
                <c:pt idx="60">
                  <c:v>1.139373112004272</c:v>
                </c:pt>
                <c:pt idx="61">
                  <c:v>1.1409241505275169</c:v>
                </c:pt>
                <c:pt idx="62">
                  <c:v>1.141624335103377</c:v>
                </c:pt>
                <c:pt idx="63">
                  <c:v>1.1418000573836871</c:v>
                </c:pt>
                <c:pt idx="64">
                  <c:v>1.1426568862891751</c:v>
                </c:pt>
                <c:pt idx="65">
                  <c:v>1.145124779074014</c:v>
                </c:pt>
                <c:pt idx="66">
                  <c:v>1.1437857519409069</c:v>
                </c:pt>
                <c:pt idx="67">
                  <c:v>1.1471567487848391</c:v>
                </c:pt>
                <c:pt idx="68">
                  <c:v>1.144504186460265</c:v>
                </c:pt>
                <c:pt idx="69">
                  <c:v>1.1456204648913599</c:v>
                </c:pt>
                <c:pt idx="70">
                  <c:v>1.1488029168233249</c:v>
                </c:pt>
                <c:pt idx="71">
                  <c:v>1.1497053840817879</c:v>
                </c:pt>
                <c:pt idx="72">
                  <c:v>1.1496673575024849</c:v>
                </c:pt>
                <c:pt idx="73">
                  <c:v>1.1512710026261921</c:v>
                </c:pt>
                <c:pt idx="74">
                  <c:v>1.152100384308911</c:v>
                </c:pt>
                <c:pt idx="75">
                  <c:v>1.153431446470804</c:v>
                </c:pt>
                <c:pt idx="76">
                  <c:v>1.152542636161132</c:v>
                </c:pt>
                <c:pt idx="77">
                  <c:v>1.154751699105572</c:v>
                </c:pt>
                <c:pt idx="78">
                  <c:v>1.154366058874372</c:v>
                </c:pt>
                <c:pt idx="79">
                  <c:v>1.1532622866112141</c:v>
                </c:pt>
                <c:pt idx="80">
                  <c:v>1.1534875784850409</c:v>
                </c:pt>
                <c:pt idx="81">
                  <c:v>1.1514169490055799</c:v>
                </c:pt>
                <c:pt idx="82">
                  <c:v>1.150921561502112</c:v>
                </c:pt>
                <c:pt idx="83">
                  <c:v>1.149349613286629</c:v>
                </c:pt>
                <c:pt idx="84">
                  <c:v>1.149096909064359</c:v>
                </c:pt>
                <c:pt idx="85">
                  <c:v>1.148585077234729</c:v>
                </c:pt>
                <c:pt idx="86">
                  <c:v>1.1466522191636539</c:v>
                </c:pt>
                <c:pt idx="87">
                  <c:v>1.148137741340725</c:v>
                </c:pt>
                <c:pt idx="88">
                  <c:v>1.145519314315792</c:v>
                </c:pt>
                <c:pt idx="89">
                  <c:v>1.1467960847413241</c:v>
                </c:pt>
                <c:pt idx="90">
                  <c:v>1.1458717741964519</c:v>
                </c:pt>
                <c:pt idx="91">
                  <c:v>1.147002997641861</c:v>
                </c:pt>
                <c:pt idx="92">
                  <c:v>1.146929592277159</c:v>
                </c:pt>
                <c:pt idx="93">
                  <c:v>1.14553540411454</c:v>
                </c:pt>
                <c:pt idx="94">
                  <c:v>1.143674898190786</c:v>
                </c:pt>
                <c:pt idx="95">
                  <c:v>1.143387966529485</c:v>
                </c:pt>
                <c:pt idx="96">
                  <c:v>1.144576830506177</c:v>
                </c:pt>
                <c:pt idx="97">
                  <c:v>1.144465454476536</c:v>
                </c:pt>
                <c:pt idx="98">
                  <c:v>1.1453182414183789</c:v>
                </c:pt>
                <c:pt idx="99">
                  <c:v>1.143689783801644</c:v>
                </c:pt>
                <c:pt idx="100">
                  <c:v>1.1451429331549909</c:v>
                </c:pt>
                <c:pt idx="101">
                  <c:v>1.146638690155998</c:v>
                </c:pt>
                <c:pt idx="102">
                  <c:v>1.148880076672266</c:v>
                </c:pt>
                <c:pt idx="103">
                  <c:v>1.148341934636294</c:v>
                </c:pt>
                <c:pt idx="104">
                  <c:v>1.149605934543432</c:v>
                </c:pt>
                <c:pt idx="105">
                  <c:v>1.14983781384977</c:v>
                </c:pt>
                <c:pt idx="106">
                  <c:v>1.150562095148379</c:v>
                </c:pt>
                <c:pt idx="107">
                  <c:v>1.1496984454197141</c:v>
                </c:pt>
                <c:pt idx="108">
                  <c:v>1.1509605646450241</c:v>
                </c:pt>
                <c:pt idx="109">
                  <c:v>1.151641812201172</c:v>
                </c:pt>
                <c:pt idx="110">
                  <c:v>1.150471714105737</c:v>
                </c:pt>
                <c:pt idx="111">
                  <c:v>1.151848633530816</c:v>
                </c:pt>
                <c:pt idx="112">
                  <c:v>1.1510522954529701</c:v>
                </c:pt>
                <c:pt idx="113">
                  <c:v>1.1505757322749419</c:v>
                </c:pt>
                <c:pt idx="114">
                  <c:v>1.152104018270883</c:v>
                </c:pt>
                <c:pt idx="115">
                  <c:v>1.152527320770119</c:v>
                </c:pt>
                <c:pt idx="116">
                  <c:v>1.152844200969902</c:v>
                </c:pt>
                <c:pt idx="117">
                  <c:v>1.152828492453114</c:v>
                </c:pt>
                <c:pt idx="118">
                  <c:v>1.154584946565901</c:v>
                </c:pt>
                <c:pt idx="119">
                  <c:v>1.154043628204825</c:v>
                </c:pt>
                <c:pt idx="120">
                  <c:v>1.1522624211725701</c:v>
                </c:pt>
                <c:pt idx="121">
                  <c:v>1.1504264584367221</c:v>
                </c:pt>
                <c:pt idx="122">
                  <c:v>1.150004506901714</c:v>
                </c:pt>
                <c:pt idx="123">
                  <c:v>1.1503452662649909</c:v>
                </c:pt>
                <c:pt idx="124">
                  <c:v>1.1493976153437699</c:v>
                </c:pt>
                <c:pt idx="125">
                  <c:v>1.1486947352516459</c:v>
                </c:pt>
                <c:pt idx="126">
                  <c:v>1.1493735973854731</c:v>
                </c:pt>
                <c:pt idx="127">
                  <c:v>1.1499730796657519</c:v>
                </c:pt>
                <c:pt idx="128">
                  <c:v>1.1508200588006501</c:v>
                </c:pt>
                <c:pt idx="129">
                  <c:v>1.152517748193</c:v>
                </c:pt>
                <c:pt idx="130">
                  <c:v>1.152925496746126</c:v>
                </c:pt>
                <c:pt idx="131">
                  <c:v>1.154479596944241</c:v>
                </c:pt>
                <c:pt idx="132">
                  <c:v>1.1567672485811891</c:v>
                </c:pt>
                <c:pt idx="133">
                  <c:v>1.156237474469429</c:v>
                </c:pt>
                <c:pt idx="134">
                  <c:v>1.1563981321307579</c:v>
                </c:pt>
                <c:pt idx="135">
                  <c:v>1.1561946229066291</c:v>
                </c:pt>
                <c:pt idx="136">
                  <c:v>1.156342331922372</c:v>
                </c:pt>
                <c:pt idx="137">
                  <c:v>1.1576154365289879</c:v>
                </c:pt>
                <c:pt idx="138">
                  <c:v>1.1561570734968489</c:v>
                </c:pt>
                <c:pt idx="139">
                  <c:v>1.1565562507995999</c:v>
                </c:pt>
                <c:pt idx="140">
                  <c:v>1.156925958164279</c:v>
                </c:pt>
                <c:pt idx="141">
                  <c:v>1.157534384203635</c:v>
                </c:pt>
                <c:pt idx="142">
                  <c:v>1.1566339005597011</c:v>
                </c:pt>
                <c:pt idx="143">
                  <c:v>1.1566997348790791</c:v>
                </c:pt>
                <c:pt idx="144">
                  <c:v>1.155419352520145</c:v>
                </c:pt>
                <c:pt idx="145">
                  <c:v>1.156574145334351</c:v>
                </c:pt>
                <c:pt idx="146">
                  <c:v>1.1582730752213359</c:v>
                </c:pt>
                <c:pt idx="147">
                  <c:v>1.157217165753134</c:v>
                </c:pt>
                <c:pt idx="148">
                  <c:v>1.1576024365165181</c:v>
                </c:pt>
                <c:pt idx="149">
                  <c:v>1.1579292308612581</c:v>
                </c:pt>
                <c:pt idx="150">
                  <c:v>1.1589071987070929</c:v>
                </c:pt>
                <c:pt idx="151">
                  <c:v>1.159133127779959</c:v>
                </c:pt>
                <c:pt idx="152">
                  <c:v>1.160217239539149</c:v>
                </c:pt>
                <c:pt idx="153">
                  <c:v>1.159214201346574</c:v>
                </c:pt>
                <c:pt idx="154">
                  <c:v>1.1593477868889399</c:v>
                </c:pt>
                <c:pt idx="155">
                  <c:v>1.159964176874184</c:v>
                </c:pt>
                <c:pt idx="156">
                  <c:v>1.1603627188281</c:v>
                </c:pt>
                <c:pt idx="157">
                  <c:v>1.159624227376477</c:v>
                </c:pt>
                <c:pt idx="158">
                  <c:v>1.1583781257931089</c:v>
                </c:pt>
                <c:pt idx="159">
                  <c:v>1.1584014719593021</c:v>
                </c:pt>
                <c:pt idx="160">
                  <c:v>1.1580896931227751</c:v>
                </c:pt>
                <c:pt idx="161">
                  <c:v>1.157585050266722</c:v>
                </c:pt>
                <c:pt idx="162">
                  <c:v>1.158140375143718</c:v>
                </c:pt>
                <c:pt idx="163">
                  <c:v>1.158232333666062</c:v>
                </c:pt>
                <c:pt idx="164">
                  <c:v>1.15836639969773</c:v>
                </c:pt>
                <c:pt idx="165">
                  <c:v>1.158857110003217</c:v>
                </c:pt>
                <c:pt idx="166">
                  <c:v>1.1586562360292321</c:v>
                </c:pt>
                <c:pt idx="167">
                  <c:v>1.1586834508101791</c:v>
                </c:pt>
                <c:pt idx="168">
                  <c:v>1.158369570718297</c:v>
                </c:pt>
                <c:pt idx="169">
                  <c:v>1.1588566801929789</c:v>
                </c:pt>
                <c:pt idx="170">
                  <c:v>1.158775794576673</c:v>
                </c:pt>
                <c:pt idx="171">
                  <c:v>1.1587213383126611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ADD-4243-9B86-0BB8D7A13F4B}"/>
            </c:ext>
          </c:extLst>
        </c:ser>
        <c:ser>
          <c:idx val="2"/>
          <c:order val="2"/>
          <c:tx>
            <c:strRef>
              <c:f>'primary 2 v 1'!$D$6</c:f>
              <c:strCache>
                <c:ptCount val="1"/>
                <c:pt idx="0">
                  <c:v>Sum of CI_upper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'primary 2 v 1'!$A$7:$A$179</c:f>
              <c:strCache>
                <c:ptCount val="172"/>
                <c:pt idx="0">
                  <c:v>6/28/2021</c:v>
                </c:pt>
                <c:pt idx="1">
                  <c:v>7/5/2021</c:v>
                </c:pt>
                <c:pt idx="2">
                  <c:v>7/12/2021</c:v>
                </c:pt>
                <c:pt idx="3">
                  <c:v>7/19/2021</c:v>
                </c:pt>
                <c:pt idx="4">
                  <c:v>7/26/2021</c:v>
                </c:pt>
                <c:pt idx="5">
                  <c:v>8/2/2021</c:v>
                </c:pt>
                <c:pt idx="6">
                  <c:v>8/9/2021</c:v>
                </c:pt>
                <c:pt idx="7">
                  <c:v>8/16/2021</c:v>
                </c:pt>
                <c:pt idx="8">
                  <c:v>8/23/2021</c:v>
                </c:pt>
                <c:pt idx="9">
                  <c:v>8/30/2021</c:v>
                </c:pt>
                <c:pt idx="10">
                  <c:v>9/6/2021</c:v>
                </c:pt>
                <c:pt idx="11">
                  <c:v>9/13/2021</c:v>
                </c:pt>
                <c:pt idx="12">
                  <c:v>9/20/2021</c:v>
                </c:pt>
                <c:pt idx="13">
                  <c:v>9/27/2021</c:v>
                </c:pt>
                <c:pt idx="14">
                  <c:v>10/4/2021</c:v>
                </c:pt>
                <c:pt idx="15">
                  <c:v>10/11/2021</c:v>
                </c:pt>
                <c:pt idx="16">
                  <c:v>10/18/2021</c:v>
                </c:pt>
                <c:pt idx="17">
                  <c:v>10/25/2021</c:v>
                </c:pt>
                <c:pt idx="18">
                  <c:v>11/1/2021</c:v>
                </c:pt>
                <c:pt idx="19">
                  <c:v>11/8/2021</c:v>
                </c:pt>
                <c:pt idx="20">
                  <c:v>11/15/2021</c:v>
                </c:pt>
                <c:pt idx="21">
                  <c:v>11/22/2021</c:v>
                </c:pt>
                <c:pt idx="22">
                  <c:v>11/29/2021</c:v>
                </c:pt>
                <c:pt idx="23">
                  <c:v>12/6/2021</c:v>
                </c:pt>
                <c:pt idx="24">
                  <c:v>12/13/2021</c:v>
                </c:pt>
                <c:pt idx="25">
                  <c:v>12/20/2021</c:v>
                </c:pt>
                <c:pt idx="26">
                  <c:v>12/27/2021</c:v>
                </c:pt>
                <c:pt idx="27">
                  <c:v>1/3/2022</c:v>
                </c:pt>
                <c:pt idx="28">
                  <c:v>1/10/2022</c:v>
                </c:pt>
                <c:pt idx="29">
                  <c:v>1/17/2022</c:v>
                </c:pt>
                <c:pt idx="30">
                  <c:v>1/24/2022</c:v>
                </c:pt>
                <c:pt idx="31">
                  <c:v>1/31/2022</c:v>
                </c:pt>
                <c:pt idx="32">
                  <c:v>2/7/2022</c:v>
                </c:pt>
                <c:pt idx="33">
                  <c:v>2/14/2022</c:v>
                </c:pt>
                <c:pt idx="34">
                  <c:v>2/21/2022</c:v>
                </c:pt>
                <c:pt idx="35">
                  <c:v>2/28/2022</c:v>
                </c:pt>
                <c:pt idx="36">
                  <c:v>3/7/2022</c:v>
                </c:pt>
                <c:pt idx="37">
                  <c:v>3/14/2022</c:v>
                </c:pt>
                <c:pt idx="38">
                  <c:v>3/21/2022</c:v>
                </c:pt>
                <c:pt idx="39">
                  <c:v>3/28/2022</c:v>
                </c:pt>
                <c:pt idx="40">
                  <c:v>4/4/2022</c:v>
                </c:pt>
                <c:pt idx="41">
                  <c:v>4/11/2022</c:v>
                </c:pt>
                <c:pt idx="42">
                  <c:v>4/18/2022</c:v>
                </c:pt>
                <c:pt idx="43">
                  <c:v>4/25/2022</c:v>
                </c:pt>
                <c:pt idx="44">
                  <c:v>5/2/2022</c:v>
                </c:pt>
                <c:pt idx="45">
                  <c:v>5/9/2022</c:v>
                </c:pt>
                <c:pt idx="46">
                  <c:v>5/16/2022</c:v>
                </c:pt>
                <c:pt idx="47">
                  <c:v>5/23/2022</c:v>
                </c:pt>
                <c:pt idx="48">
                  <c:v>5/30/2022</c:v>
                </c:pt>
                <c:pt idx="49">
                  <c:v>6/6/2022</c:v>
                </c:pt>
                <c:pt idx="50">
                  <c:v>6/13/2022</c:v>
                </c:pt>
                <c:pt idx="51">
                  <c:v>6/20/2022</c:v>
                </c:pt>
                <c:pt idx="52">
                  <c:v>6/27/2022</c:v>
                </c:pt>
                <c:pt idx="53">
                  <c:v>7/4/2022</c:v>
                </c:pt>
                <c:pt idx="54">
                  <c:v>7/11/2022</c:v>
                </c:pt>
                <c:pt idx="55">
                  <c:v>7/18/2022</c:v>
                </c:pt>
                <c:pt idx="56">
                  <c:v>7/25/2022</c:v>
                </c:pt>
                <c:pt idx="57">
                  <c:v>8/1/2022</c:v>
                </c:pt>
                <c:pt idx="58">
                  <c:v>8/8/2022</c:v>
                </c:pt>
                <c:pt idx="59">
                  <c:v>8/15/2022</c:v>
                </c:pt>
                <c:pt idx="60">
                  <c:v>8/22/2022</c:v>
                </c:pt>
                <c:pt idx="61">
                  <c:v>8/29/2022</c:v>
                </c:pt>
                <c:pt idx="62">
                  <c:v>9/5/2022</c:v>
                </c:pt>
                <c:pt idx="63">
                  <c:v>9/12/2022</c:v>
                </c:pt>
                <c:pt idx="64">
                  <c:v>9/19/2022</c:v>
                </c:pt>
                <c:pt idx="65">
                  <c:v>9/26/2022</c:v>
                </c:pt>
                <c:pt idx="66">
                  <c:v>10/3/2022</c:v>
                </c:pt>
                <c:pt idx="67">
                  <c:v>10/10/2022</c:v>
                </c:pt>
                <c:pt idx="68">
                  <c:v>10/17/2022</c:v>
                </c:pt>
                <c:pt idx="69">
                  <c:v>10/24/2022</c:v>
                </c:pt>
                <c:pt idx="70">
                  <c:v>10/31/2022</c:v>
                </c:pt>
                <c:pt idx="71">
                  <c:v>11/7/2022</c:v>
                </c:pt>
                <c:pt idx="72">
                  <c:v>11/14/2022</c:v>
                </c:pt>
                <c:pt idx="73">
                  <c:v>11/21/2022</c:v>
                </c:pt>
                <c:pt idx="74">
                  <c:v>11/28/2022</c:v>
                </c:pt>
                <c:pt idx="75">
                  <c:v>12/5/2022</c:v>
                </c:pt>
                <c:pt idx="76">
                  <c:v>12/12/2022</c:v>
                </c:pt>
                <c:pt idx="77">
                  <c:v>12/19/2022</c:v>
                </c:pt>
                <c:pt idx="78">
                  <c:v>12/26/2022</c:v>
                </c:pt>
                <c:pt idx="79">
                  <c:v>1/2/2023</c:v>
                </c:pt>
                <c:pt idx="80">
                  <c:v>1/9/2023</c:v>
                </c:pt>
                <c:pt idx="81">
                  <c:v>1/16/2023</c:v>
                </c:pt>
                <c:pt idx="82">
                  <c:v>1/23/2023</c:v>
                </c:pt>
                <c:pt idx="83">
                  <c:v>1/30/2023</c:v>
                </c:pt>
                <c:pt idx="84">
                  <c:v>2/6/2023</c:v>
                </c:pt>
                <c:pt idx="85">
                  <c:v>2/13/2023</c:v>
                </c:pt>
                <c:pt idx="86">
                  <c:v>2/20/2023</c:v>
                </c:pt>
                <c:pt idx="87">
                  <c:v>2/27/2023</c:v>
                </c:pt>
                <c:pt idx="88">
                  <c:v>3/6/2023</c:v>
                </c:pt>
                <c:pt idx="89">
                  <c:v>3/13/2023</c:v>
                </c:pt>
                <c:pt idx="90">
                  <c:v>3/20/2023</c:v>
                </c:pt>
                <c:pt idx="91">
                  <c:v>3/27/2023</c:v>
                </c:pt>
                <c:pt idx="92">
                  <c:v>4/3/2023</c:v>
                </c:pt>
                <c:pt idx="93">
                  <c:v>4/10/2023</c:v>
                </c:pt>
                <c:pt idx="94">
                  <c:v>4/17/2023</c:v>
                </c:pt>
                <c:pt idx="95">
                  <c:v>4/24/2023</c:v>
                </c:pt>
                <c:pt idx="96">
                  <c:v>5/1/2023</c:v>
                </c:pt>
                <c:pt idx="97">
                  <c:v>5/8/2023</c:v>
                </c:pt>
                <c:pt idx="98">
                  <c:v>5/15/2023</c:v>
                </c:pt>
                <c:pt idx="99">
                  <c:v>5/22/2023</c:v>
                </c:pt>
                <c:pt idx="100">
                  <c:v>5/29/2023</c:v>
                </c:pt>
                <c:pt idx="101">
                  <c:v>6/5/2023</c:v>
                </c:pt>
                <c:pt idx="102">
                  <c:v>6/12/2023</c:v>
                </c:pt>
                <c:pt idx="103">
                  <c:v>6/19/2023</c:v>
                </c:pt>
                <c:pt idx="104">
                  <c:v>6/26/2023</c:v>
                </c:pt>
                <c:pt idx="105">
                  <c:v>7/3/2023</c:v>
                </c:pt>
                <c:pt idx="106">
                  <c:v>7/10/2023</c:v>
                </c:pt>
                <c:pt idx="107">
                  <c:v>7/17/2023</c:v>
                </c:pt>
                <c:pt idx="108">
                  <c:v>7/24/2023</c:v>
                </c:pt>
                <c:pt idx="109">
                  <c:v>7/31/2023</c:v>
                </c:pt>
                <c:pt idx="110">
                  <c:v>8/7/2023</c:v>
                </c:pt>
                <c:pt idx="111">
                  <c:v>8/14/2023</c:v>
                </c:pt>
                <c:pt idx="112">
                  <c:v>8/21/2023</c:v>
                </c:pt>
                <c:pt idx="113">
                  <c:v>8/28/2023</c:v>
                </c:pt>
                <c:pt idx="114">
                  <c:v>9/4/2023</c:v>
                </c:pt>
                <c:pt idx="115">
                  <c:v>9/11/2023</c:v>
                </c:pt>
                <c:pt idx="116">
                  <c:v>9/18/2023</c:v>
                </c:pt>
                <c:pt idx="117">
                  <c:v>9/25/2023</c:v>
                </c:pt>
                <c:pt idx="118">
                  <c:v>10/2/2023</c:v>
                </c:pt>
                <c:pt idx="119">
                  <c:v>10/9/2023</c:v>
                </c:pt>
                <c:pt idx="120">
                  <c:v>10/16/2023</c:v>
                </c:pt>
                <c:pt idx="121">
                  <c:v>10/23/2023</c:v>
                </c:pt>
                <c:pt idx="122">
                  <c:v>10/30/2023</c:v>
                </c:pt>
                <c:pt idx="123">
                  <c:v>11/6/2023</c:v>
                </c:pt>
                <c:pt idx="124">
                  <c:v>11/13/2023</c:v>
                </c:pt>
                <c:pt idx="125">
                  <c:v>11/20/2023</c:v>
                </c:pt>
                <c:pt idx="126">
                  <c:v>11/27/2023</c:v>
                </c:pt>
                <c:pt idx="127">
                  <c:v>12/4/2023</c:v>
                </c:pt>
                <c:pt idx="128">
                  <c:v>12/11/2023</c:v>
                </c:pt>
                <c:pt idx="129">
                  <c:v>12/18/2023</c:v>
                </c:pt>
                <c:pt idx="130">
                  <c:v>12/25/2023</c:v>
                </c:pt>
                <c:pt idx="131">
                  <c:v>1/1/2024</c:v>
                </c:pt>
                <c:pt idx="132">
                  <c:v>1/8/2024</c:v>
                </c:pt>
                <c:pt idx="133">
                  <c:v>1/15/2024</c:v>
                </c:pt>
                <c:pt idx="134">
                  <c:v>1/22/2024</c:v>
                </c:pt>
                <c:pt idx="135">
                  <c:v>1/29/2024</c:v>
                </c:pt>
                <c:pt idx="136">
                  <c:v>2/5/2024</c:v>
                </c:pt>
                <c:pt idx="137">
                  <c:v>2/12/2024</c:v>
                </c:pt>
                <c:pt idx="138">
                  <c:v>2/19/2024</c:v>
                </c:pt>
                <c:pt idx="139">
                  <c:v>2/26/2024</c:v>
                </c:pt>
                <c:pt idx="140">
                  <c:v>3/4/2024</c:v>
                </c:pt>
                <c:pt idx="141">
                  <c:v>3/11/2024</c:v>
                </c:pt>
                <c:pt idx="142">
                  <c:v>3/18/2024</c:v>
                </c:pt>
                <c:pt idx="143">
                  <c:v>3/25/2024</c:v>
                </c:pt>
                <c:pt idx="144">
                  <c:v>4/1/2024</c:v>
                </c:pt>
                <c:pt idx="145">
                  <c:v>4/8/2024</c:v>
                </c:pt>
                <c:pt idx="146">
                  <c:v>4/15/2024</c:v>
                </c:pt>
                <c:pt idx="147">
                  <c:v>4/22/2024</c:v>
                </c:pt>
                <c:pt idx="148">
                  <c:v>4/29/2024</c:v>
                </c:pt>
                <c:pt idx="149">
                  <c:v>5/6/2024</c:v>
                </c:pt>
                <c:pt idx="150">
                  <c:v>5/13/2024</c:v>
                </c:pt>
                <c:pt idx="151">
                  <c:v>5/20/2024</c:v>
                </c:pt>
                <c:pt idx="152">
                  <c:v>5/27/2024</c:v>
                </c:pt>
                <c:pt idx="153">
                  <c:v>6/3/2024</c:v>
                </c:pt>
                <c:pt idx="154">
                  <c:v>6/10/2024</c:v>
                </c:pt>
                <c:pt idx="155">
                  <c:v>6/17/2024</c:v>
                </c:pt>
                <c:pt idx="156">
                  <c:v>6/24/2024</c:v>
                </c:pt>
                <c:pt idx="157">
                  <c:v>7/1/2024</c:v>
                </c:pt>
                <c:pt idx="158">
                  <c:v>7/8/2024</c:v>
                </c:pt>
                <c:pt idx="159">
                  <c:v>7/15/2024</c:v>
                </c:pt>
                <c:pt idx="160">
                  <c:v>7/22/2024</c:v>
                </c:pt>
                <c:pt idx="161">
                  <c:v>7/29/2024</c:v>
                </c:pt>
                <c:pt idx="162">
                  <c:v>8/5/2024</c:v>
                </c:pt>
                <c:pt idx="163">
                  <c:v>8/12/2024</c:v>
                </c:pt>
                <c:pt idx="164">
                  <c:v>8/19/2024</c:v>
                </c:pt>
                <c:pt idx="165">
                  <c:v>8/26/2024</c:v>
                </c:pt>
                <c:pt idx="166">
                  <c:v>9/2/2024</c:v>
                </c:pt>
                <c:pt idx="167">
                  <c:v>9/9/2024</c:v>
                </c:pt>
                <c:pt idx="168">
                  <c:v>9/16/2024</c:v>
                </c:pt>
                <c:pt idx="169">
                  <c:v>9/23/2024</c:v>
                </c:pt>
                <c:pt idx="170">
                  <c:v>9/30/2024</c:v>
                </c:pt>
                <c:pt idx="171">
                  <c:v>10/7/2024</c:v>
                </c:pt>
              </c:strCache>
            </c:strRef>
          </c:cat>
          <c:val>
            <c:numRef>
              <c:f>'primary 2 v 1'!$D$7:$D$179</c:f>
              <c:numCache>
                <c:formatCode>General</c:formatCode>
                <c:ptCount val="172"/>
                <c:pt idx="4">
                  <c:v>1.2254372728603991</c:v>
                </c:pt>
                <c:pt idx="5">
                  <c:v>1.196863511117169</c:v>
                </c:pt>
                <c:pt idx="6">
                  <c:v>1.1790086242480959</c:v>
                </c:pt>
                <c:pt idx="7">
                  <c:v>1.1706933659161951</c:v>
                </c:pt>
                <c:pt idx="8">
                  <c:v>1.1460344874334381</c:v>
                </c:pt>
                <c:pt idx="9">
                  <c:v>1.1409087416827921</c:v>
                </c:pt>
                <c:pt idx="10">
                  <c:v>1.1425329620879081</c:v>
                </c:pt>
                <c:pt idx="11">
                  <c:v>1.1384077537136701</c:v>
                </c:pt>
                <c:pt idx="12">
                  <c:v>1.139545098272122</c:v>
                </c:pt>
                <c:pt idx="13">
                  <c:v>1.1418374527253921</c:v>
                </c:pt>
                <c:pt idx="14">
                  <c:v>1.138698054801772</c:v>
                </c:pt>
                <c:pt idx="15">
                  <c:v>1.1427805507662481</c:v>
                </c:pt>
                <c:pt idx="16">
                  <c:v>1.155654922019248</c:v>
                </c:pt>
                <c:pt idx="17">
                  <c:v>1.1618817295305881</c:v>
                </c:pt>
                <c:pt idx="18">
                  <c:v>1.169375328059354</c:v>
                </c:pt>
                <c:pt idx="19">
                  <c:v>1.181447962239369</c:v>
                </c:pt>
                <c:pt idx="20">
                  <c:v>1.1802410116393911</c:v>
                </c:pt>
                <c:pt idx="21">
                  <c:v>1.1850387211002911</c:v>
                </c:pt>
                <c:pt idx="22">
                  <c:v>1.192432551398358</c:v>
                </c:pt>
                <c:pt idx="23">
                  <c:v>1.1959388195988969</c:v>
                </c:pt>
                <c:pt idx="24">
                  <c:v>1.196173867925806</c:v>
                </c:pt>
                <c:pt idx="25">
                  <c:v>1.187129514934582</c:v>
                </c:pt>
                <c:pt idx="26">
                  <c:v>1.1866145999765381</c:v>
                </c:pt>
                <c:pt idx="27">
                  <c:v>1.187500419301537</c:v>
                </c:pt>
                <c:pt idx="28">
                  <c:v>1.184805557270479</c:v>
                </c:pt>
                <c:pt idx="29">
                  <c:v>1.185984449308372</c:v>
                </c:pt>
                <c:pt idx="30">
                  <c:v>1.1863678793893431</c:v>
                </c:pt>
                <c:pt idx="31">
                  <c:v>1.1906671962032089</c:v>
                </c:pt>
                <c:pt idx="32">
                  <c:v>1.1960845179474739</c:v>
                </c:pt>
                <c:pt idx="33">
                  <c:v>1.194794123522688</c:v>
                </c:pt>
                <c:pt idx="34">
                  <c:v>1.1951884271500379</c:v>
                </c:pt>
                <c:pt idx="35">
                  <c:v>1.1990973042939459</c:v>
                </c:pt>
                <c:pt idx="36">
                  <c:v>1.1977806618615541</c:v>
                </c:pt>
                <c:pt idx="37">
                  <c:v>1.2013782537358999</c:v>
                </c:pt>
                <c:pt idx="38">
                  <c:v>1.1958872777551659</c:v>
                </c:pt>
                <c:pt idx="39">
                  <c:v>1.196036150904334</c:v>
                </c:pt>
                <c:pt idx="40">
                  <c:v>1.198162882616485</c:v>
                </c:pt>
                <c:pt idx="41">
                  <c:v>1.196841310075655</c:v>
                </c:pt>
                <c:pt idx="42">
                  <c:v>1.1970162659105461</c:v>
                </c:pt>
                <c:pt idx="43">
                  <c:v>1.2003889807407999</c:v>
                </c:pt>
                <c:pt idx="44">
                  <c:v>1.197845613823745</c:v>
                </c:pt>
                <c:pt idx="45">
                  <c:v>1.19522132535269</c:v>
                </c:pt>
                <c:pt idx="46">
                  <c:v>1.19137209028363</c:v>
                </c:pt>
                <c:pt idx="47">
                  <c:v>1.186480044164665</c:v>
                </c:pt>
                <c:pt idx="48">
                  <c:v>1.1872040473073371</c:v>
                </c:pt>
                <c:pt idx="49">
                  <c:v>1.185416731892841</c:v>
                </c:pt>
                <c:pt idx="50">
                  <c:v>1.191357653681594</c:v>
                </c:pt>
                <c:pt idx="51">
                  <c:v>1.192365286183193</c:v>
                </c:pt>
                <c:pt idx="52">
                  <c:v>1.191220056734704</c:v>
                </c:pt>
                <c:pt idx="53">
                  <c:v>1.189760865838098</c:v>
                </c:pt>
                <c:pt idx="54">
                  <c:v>1.189687344150397</c:v>
                </c:pt>
                <c:pt idx="55">
                  <c:v>1.189824341027258</c:v>
                </c:pt>
                <c:pt idx="56">
                  <c:v>1.191664506439563</c:v>
                </c:pt>
                <c:pt idx="57">
                  <c:v>1.19492290674746</c:v>
                </c:pt>
                <c:pt idx="58">
                  <c:v>1.1976879381040391</c:v>
                </c:pt>
                <c:pt idx="59">
                  <c:v>1.196002975416339</c:v>
                </c:pt>
                <c:pt idx="60">
                  <c:v>1.197275517153368</c:v>
                </c:pt>
                <c:pt idx="61">
                  <c:v>1.198513366284675</c:v>
                </c:pt>
                <c:pt idx="62">
                  <c:v>1.1987022922630479</c:v>
                </c:pt>
                <c:pt idx="63">
                  <c:v>1.198313242076595</c:v>
                </c:pt>
                <c:pt idx="64">
                  <c:v>1.1986544362899469</c:v>
                </c:pt>
                <c:pt idx="65">
                  <c:v>1.2008811084168409</c:v>
                </c:pt>
                <c:pt idx="66">
                  <c:v>1.198952622675248</c:v>
                </c:pt>
                <c:pt idx="67">
                  <c:v>1.202093838441072</c:v>
                </c:pt>
                <c:pt idx="68">
                  <c:v>1.198830569477358</c:v>
                </c:pt>
                <c:pt idx="69">
                  <c:v>1.199513844193256</c:v>
                </c:pt>
                <c:pt idx="70">
                  <c:v>1.202325427015249</c:v>
                </c:pt>
                <c:pt idx="71">
                  <c:v>1.202921191325385</c:v>
                </c:pt>
                <c:pt idx="72">
                  <c:v>1.2024380326249831</c:v>
                </c:pt>
                <c:pt idx="73">
                  <c:v>1.20382932299956</c:v>
                </c:pt>
                <c:pt idx="74">
                  <c:v>1.204315673436803</c:v>
                </c:pt>
                <c:pt idx="75">
                  <c:v>1.2053546375326449</c:v>
                </c:pt>
                <c:pt idx="76">
                  <c:v>1.2038782080150789</c:v>
                </c:pt>
                <c:pt idx="77">
                  <c:v>1.2057103346825231</c:v>
                </c:pt>
                <c:pt idx="78">
                  <c:v>1.2047796006846441</c:v>
                </c:pt>
                <c:pt idx="79">
                  <c:v>1.203188416316251</c:v>
                </c:pt>
                <c:pt idx="80">
                  <c:v>1.2030955215192161</c:v>
                </c:pt>
                <c:pt idx="81">
                  <c:v>1.200478013763475</c:v>
                </c:pt>
                <c:pt idx="82">
                  <c:v>1.1996257490304909</c:v>
                </c:pt>
                <c:pt idx="83">
                  <c:v>1.197658059065833</c:v>
                </c:pt>
                <c:pt idx="84">
                  <c:v>1.1971320266365371</c:v>
                </c:pt>
                <c:pt idx="85">
                  <c:v>1.196322609265871</c:v>
                </c:pt>
                <c:pt idx="86">
                  <c:v>1.193999569500118</c:v>
                </c:pt>
                <c:pt idx="87">
                  <c:v>1.1953250375951161</c:v>
                </c:pt>
                <c:pt idx="88">
                  <c:v>1.1921888621952019</c:v>
                </c:pt>
                <c:pt idx="89">
                  <c:v>1.193275837997176</c:v>
                </c:pt>
                <c:pt idx="90">
                  <c:v>1.192048997152207</c:v>
                </c:pt>
                <c:pt idx="91">
                  <c:v>1.1929850024152819</c:v>
                </c:pt>
                <c:pt idx="92">
                  <c:v>1.1926991753307501</c:v>
                </c:pt>
                <c:pt idx="93">
                  <c:v>1.191017929754379</c:v>
                </c:pt>
                <c:pt idx="94">
                  <c:v>1.1888397729640281</c:v>
                </c:pt>
                <c:pt idx="95">
                  <c:v>1.188324063839302</c:v>
                </c:pt>
                <c:pt idx="96">
                  <c:v>1.189386334125855</c:v>
                </c:pt>
                <c:pt idx="97">
                  <c:v>1.1890743721001911</c:v>
                </c:pt>
                <c:pt idx="98">
                  <c:v>1.189775082657254</c:v>
                </c:pt>
                <c:pt idx="99">
                  <c:v>1.1878034299825311</c:v>
                </c:pt>
                <c:pt idx="100">
                  <c:v>1.18911965987924</c:v>
                </c:pt>
                <c:pt idx="101">
                  <c:v>1.1905258079899601</c:v>
                </c:pt>
                <c:pt idx="102">
                  <c:v>1.192722117923072</c:v>
                </c:pt>
                <c:pt idx="103">
                  <c:v>1.191981001357078</c:v>
                </c:pt>
                <c:pt idx="104">
                  <c:v>1.1931532477318569</c:v>
                </c:pt>
                <c:pt idx="105">
                  <c:v>1.193204845267843</c:v>
                </c:pt>
                <c:pt idx="106">
                  <c:v>1.1937623960683561</c:v>
                </c:pt>
                <c:pt idx="107">
                  <c:v>1.1926641446470949</c:v>
                </c:pt>
                <c:pt idx="108">
                  <c:v>1.193791731545375</c:v>
                </c:pt>
                <c:pt idx="109">
                  <c:v>1.1943281366559311</c:v>
                </c:pt>
                <c:pt idx="110">
                  <c:v>1.1929536679072399</c:v>
                </c:pt>
                <c:pt idx="111">
                  <c:v>1.194193803903022</c:v>
                </c:pt>
                <c:pt idx="112">
                  <c:v>1.193185626003608</c:v>
                </c:pt>
                <c:pt idx="113">
                  <c:v>1.1925288324609771</c:v>
                </c:pt>
                <c:pt idx="114">
                  <c:v>1.193952154907465</c:v>
                </c:pt>
                <c:pt idx="115">
                  <c:v>1.1942177937792999</c:v>
                </c:pt>
                <c:pt idx="116">
                  <c:v>1.1943427466038909</c:v>
                </c:pt>
                <c:pt idx="117">
                  <c:v>1.1941852262254791</c:v>
                </c:pt>
                <c:pt idx="118">
                  <c:v>1.195857331695942</c:v>
                </c:pt>
                <c:pt idx="119">
                  <c:v>1.19511637795278</c:v>
                </c:pt>
                <c:pt idx="120">
                  <c:v>1.1930992834237379</c:v>
                </c:pt>
                <c:pt idx="121">
                  <c:v>1.1910153095352221</c:v>
                </c:pt>
                <c:pt idx="122">
                  <c:v>1.1904336520181349</c:v>
                </c:pt>
                <c:pt idx="123">
                  <c:v>1.19065662015939</c:v>
                </c:pt>
                <c:pt idx="124">
                  <c:v>1.1895121137050799</c:v>
                </c:pt>
                <c:pt idx="125">
                  <c:v>1.1886242742466171</c:v>
                </c:pt>
                <c:pt idx="126">
                  <c:v>1.1891805103243489</c:v>
                </c:pt>
                <c:pt idx="127">
                  <c:v>1.189625322569321</c:v>
                </c:pt>
                <c:pt idx="128">
                  <c:v>1.1903484216887841</c:v>
                </c:pt>
                <c:pt idx="129">
                  <c:v>1.191976711343212</c:v>
                </c:pt>
                <c:pt idx="130">
                  <c:v>1.192256142761096</c:v>
                </c:pt>
                <c:pt idx="131">
                  <c:v>1.1937565488210029</c:v>
                </c:pt>
                <c:pt idx="132">
                  <c:v>1.196021692227683</c:v>
                </c:pt>
                <c:pt idx="133">
                  <c:v>1.195302216237577</c:v>
                </c:pt>
                <c:pt idx="134">
                  <c:v>1.1953093801515551</c:v>
                </c:pt>
                <c:pt idx="135">
                  <c:v>1.194938529380811</c:v>
                </c:pt>
                <c:pt idx="136">
                  <c:v>1.194916829427938</c:v>
                </c:pt>
                <c:pt idx="137">
                  <c:v>1.196120182838537</c:v>
                </c:pt>
                <c:pt idx="138">
                  <c:v>1.194422191485242</c:v>
                </c:pt>
                <c:pt idx="139">
                  <c:v>1.1947183617176209</c:v>
                </c:pt>
                <c:pt idx="140">
                  <c:v>1.1949989183922951</c:v>
                </c:pt>
                <c:pt idx="141">
                  <c:v>1.195521050797379</c:v>
                </c:pt>
                <c:pt idx="142">
                  <c:v>1.1944772618263859</c:v>
                </c:pt>
                <c:pt idx="143">
                  <c:v>1.194448870234466</c:v>
                </c:pt>
                <c:pt idx="144">
                  <c:v>1.192995121728432</c:v>
                </c:pt>
                <c:pt idx="145">
                  <c:v>1.194072895421175</c:v>
                </c:pt>
                <c:pt idx="146">
                  <c:v>1.1957251404882081</c:v>
                </c:pt>
                <c:pt idx="147">
                  <c:v>1.1944992415070159</c:v>
                </c:pt>
                <c:pt idx="148">
                  <c:v>1.194807162119081</c:v>
                </c:pt>
                <c:pt idx="149">
                  <c:v>1.1950646753964549</c:v>
                </c:pt>
                <c:pt idx="150">
                  <c:v>1.1960008601070691</c:v>
                </c:pt>
                <c:pt idx="151">
                  <c:v>1.196157462076215</c:v>
                </c:pt>
                <c:pt idx="152">
                  <c:v>1.197203981035057</c:v>
                </c:pt>
                <c:pt idx="153">
                  <c:v>1.1960660403234069</c:v>
                </c:pt>
                <c:pt idx="154">
                  <c:v>1.196123808977966</c:v>
                </c:pt>
                <c:pt idx="155">
                  <c:v>1.196674576975074</c:v>
                </c:pt>
                <c:pt idx="156">
                  <c:v>1.1969965539333589</c:v>
                </c:pt>
                <c:pt idx="157">
                  <c:v>1.196105557106268</c:v>
                </c:pt>
                <c:pt idx="158">
                  <c:v>1.194701485358582</c:v>
                </c:pt>
                <c:pt idx="159">
                  <c:v>1.1946576264431381</c:v>
                </c:pt>
                <c:pt idx="160">
                  <c:v>1.194258568435165</c:v>
                </c:pt>
                <c:pt idx="161">
                  <c:v>1.193659236258118</c:v>
                </c:pt>
                <c:pt idx="162">
                  <c:v>1.1941604790831599</c:v>
                </c:pt>
                <c:pt idx="163">
                  <c:v>1.194191969067709</c:v>
                </c:pt>
                <c:pt idx="164">
                  <c:v>1.1942674346580511</c:v>
                </c:pt>
                <c:pt idx="165">
                  <c:v>1.194687162431916</c:v>
                </c:pt>
                <c:pt idx="166">
                  <c:v>1.1944375711419151</c:v>
                </c:pt>
                <c:pt idx="167">
                  <c:v>1.1943750856049871</c:v>
                </c:pt>
                <c:pt idx="168">
                  <c:v>1.1940205197661831</c:v>
                </c:pt>
                <c:pt idx="169">
                  <c:v>1.194503585973705</c:v>
                </c:pt>
                <c:pt idx="170">
                  <c:v>1.194410854479611</c:v>
                </c:pt>
                <c:pt idx="171">
                  <c:v>1.194351640113815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ADD-4243-9B86-0BB8D7A13F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1725087"/>
        <c:axId val="1171721727"/>
      </c:lineChart>
      <c:catAx>
        <c:axId val="11717250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1727"/>
        <c:crosses val="autoZero"/>
        <c:auto val="1"/>
        <c:lblAlgn val="ctr"/>
        <c:lblOffset val="100"/>
        <c:tickMarkSkip val="4"/>
        <c:noMultiLvlLbl val="0"/>
      </c:catAx>
      <c:valAx>
        <c:axId val="1171721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5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[KCOR_analysis.xlsx]primary 1 v 0!PivotTable6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KCOR(t) for Dose 1 vs. 0 for 2021_24 fixed enrollment date. ASMR.</a:t>
            </a:r>
            <a:b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</a:b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The harm was dose dependent.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'primary 1 v 0'!$B$6</c:f>
              <c:strCache>
                <c:ptCount val="1"/>
                <c:pt idx="0">
                  <c:v>Sum of KCOR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'primary 1 v 0'!$A$7:$A$179</c:f>
              <c:strCache>
                <c:ptCount val="172"/>
                <c:pt idx="0">
                  <c:v>6/28/2021</c:v>
                </c:pt>
                <c:pt idx="1">
                  <c:v>7/5/2021</c:v>
                </c:pt>
                <c:pt idx="2">
                  <c:v>7/12/2021</c:v>
                </c:pt>
                <c:pt idx="3">
                  <c:v>7/19/2021</c:v>
                </c:pt>
                <c:pt idx="4">
                  <c:v>7/26/2021</c:v>
                </c:pt>
                <c:pt idx="5">
                  <c:v>8/2/2021</c:v>
                </c:pt>
                <c:pt idx="6">
                  <c:v>8/9/2021</c:v>
                </c:pt>
                <c:pt idx="7">
                  <c:v>8/16/2021</c:v>
                </c:pt>
                <c:pt idx="8">
                  <c:v>8/23/2021</c:v>
                </c:pt>
                <c:pt idx="9">
                  <c:v>8/30/2021</c:v>
                </c:pt>
                <c:pt idx="10">
                  <c:v>9/6/2021</c:v>
                </c:pt>
                <c:pt idx="11">
                  <c:v>9/13/2021</c:v>
                </c:pt>
                <c:pt idx="12">
                  <c:v>9/20/2021</c:v>
                </c:pt>
                <c:pt idx="13">
                  <c:v>9/27/2021</c:v>
                </c:pt>
                <c:pt idx="14">
                  <c:v>10/4/2021</c:v>
                </c:pt>
                <c:pt idx="15">
                  <c:v>10/11/2021</c:v>
                </c:pt>
                <c:pt idx="16">
                  <c:v>10/18/2021</c:v>
                </c:pt>
                <c:pt idx="17">
                  <c:v>10/25/2021</c:v>
                </c:pt>
                <c:pt idx="18">
                  <c:v>11/1/2021</c:v>
                </c:pt>
                <c:pt idx="19">
                  <c:v>11/8/2021</c:v>
                </c:pt>
                <c:pt idx="20">
                  <c:v>11/15/2021</c:v>
                </c:pt>
                <c:pt idx="21">
                  <c:v>11/22/2021</c:v>
                </c:pt>
                <c:pt idx="22">
                  <c:v>11/29/2021</c:v>
                </c:pt>
                <c:pt idx="23">
                  <c:v>12/6/2021</c:v>
                </c:pt>
                <c:pt idx="24">
                  <c:v>12/13/2021</c:v>
                </c:pt>
                <c:pt idx="25">
                  <c:v>12/20/2021</c:v>
                </c:pt>
                <c:pt idx="26">
                  <c:v>12/27/2021</c:v>
                </c:pt>
                <c:pt idx="27">
                  <c:v>1/3/2022</c:v>
                </c:pt>
                <c:pt idx="28">
                  <c:v>1/10/2022</c:v>
                </c:pt>
                <c:pt idx="29">
                  <c:v>1/17/2022</c:v>
                </c:pt>
                <c:pt idx="30">
                  <c:v>1/24/2022</c:v>
                </c:pt>
                <c:pt idx="31">
                  <c:v>1/31/2022</c:v>
                </c:pt>
                <c:pt idx="32">
                  <c:v>2/7/2022</c:v>
                </c:pt>
                <c:pt idx="33">
                  <c:v>2/14/2022</c:v>
                </c:pt>
                <c:pt idx="34">
                  <c:v>2/21/2022</c:v>
                </c:pt>
                <c:pt idx="35">
                  <c:v>2/28/2022</c:v>
                </c:pt>
                <c:pt idx="36">
                  <c:v>3/7/2022</c:v>
                </c:pt>
                <c:pt idx="37">
                  <c:v>3/14/2022</c:v>
                </c:pt>
                <c:pt idx="38">
                  <c:v>3/21/2022</c:v>
                </c:pt>
                <c:pt idx="39">
                  <c:v>3/28/2022</c:v>
                </c:pt>
                <c:pt idx="40">
                  <c:v>4/4/2022</c:v>
                </c:pt>
                <c:pt idx="41">
                  <c:v>4/11/2022</c:v>
                </c:pt>
                <c:pt idx="42">
                  <c:v>4/18/2022</c:v>
                </c:pt>
                <c:pt idx="43">
                  <c:v>4/25/2022</c:v>
                </c:pt>
                <c:pt idx="44">
                  <c:v>5/2/2022</c:v>
                </c:pt>
                <c:pt idx="45">
                  <c:v>5/9/2022</c:v>
                </c:pt>
                <c:pt idx="46">
                  <c:v>5/16/2022</c:v>
                </c:pt>
                <c:pt idx="47">
                  <c:v>5/23/2022</c:v>
                </c:pt>
                <c:pt idx="48">
                  <c:v>5/30/2022</c:v>
                </c:pt>
                <c:pt idx="49">
                  <c:v>6/6/2022</c:v>
                </c:pt>
                <c:pt idx="50">
                  <c:v>6/13/2022</c:v>
                </c:pt>
                <c:pt idx="51">
                  <c:v>6/20/2022</c:v>
                </c:pt>
                <c:pt idx="52">
                  <c:v>6/27/2022</c:v>
                </c:pt>
                <c:pt idx="53">
                  <c:v>7/4/2022</c:v>
                </c:pt>
                <c:pt idx="54">
                  <c:v>7/11/2022</c:v>
                </c:pt>
                <c:pt idx="55">
                  <c:v>7/18/2022</c:v>
                </c:pt>
                <c:pt idx="56">
                  <c:v>7/25/2022</c:v>
                </c:pt>
                <c:pt idx="57">
                  <c:v>8/1/2022</c:v>
                </c:pt>
                <c:pt idx="58">
                  <c:v>8/8/2022</c:v>
                </c:pt>
                <c:pt idx="59">
                  <c:v>8/15/2022</c:v>
                </c:pt>
                <c:pt idx="60">
                  <c:v>8/22/2022</c:v>
                </c:pt>
                <c:pt idx="61">
                  <c:v>8/29/2022</c:v>
                </c:pt>
                <c:pt idx="62">
                  <c:v>9/5/2022</c:v>
                </c:pt>
                <c:pt idx="63">
                  <c:v>9/12/2022</c:v>
                </c:pt>
                <c:pt idx="64">
                  <c:v>9/19/2022</c:v>
                </c:pt>
                <c:pt idx="65">
                  <c:v>9/26/2022</c:v>
                </c:pt>
                <c:pt idx="66">
                  <c:v>10/3/2022</c:v>
                </c:pt>
                <c:pt idx="67">
                  <c:v>10/10/2022</c:v>
                </c:pt>
                <c:pt idx="68">
                  <c:v>10/17/2022</c:v>
                </c:pt>
                <c:pt idx="69">
                  <c:v>10/24/2022</c:v>
                </c:pt>
                <c:pt idx="70">
                  <c:v>10/31/2022</c:v>
                </c:pt>
                <c:pt idx="71">
                  <c:v>11/7/2022</c:v>
                </c:pt>
                <c:pt idx="72">
                  <c:v>11/14/2022</c:v>
                </c:pt>
                <c:pt idx="73">
                  <c:v>11/21/2022</c:v>
                </c:pt>
                <c:pt idx="74">
                  <c:v>11/28/2022</c:v>
                </c:pt>
                <c:pt idx="75">
                  <c:v>12/5/2022</c:v>
                </c:pt>
                <c:pt idx="76">
                  <c:v>12/12/2022</c:v>
                </c:pt>
                <c:pt idx="77">
                  <c:v>12/19/2022</c:v>
                </c:pt>
                <c:pt idx="78">
                  <c:v>12/26/2022</c:v>
                </c:pt>
                <c:pt idx="79">
                  <c:v>1/2/2023</c:v>
                </c:pt>
                <c:pt idx="80">
                  <c:v>1/9/2023</c:v>
                </c:pt>
                <c:pt idx="81">
                  <c:v>1/16/2023</c:v>
                </c:pt>
                <c:pt idx="82">
                  <c:v>1/23/2023</c:v>
                </c:pt>
                <c:pt idx="83">
                  <c:v>1/30/2023</c:v>
                </c:pt>
                <c:pt idx="84">
                  <c:v>2/6/2023</c:v>
                </c:pt>
                <c:pt idx="85">
                  <c:v>2/13/2023</c:v>
                </c:pt>
                <c:pt idx="86">
                  <c:v>2/20/2023</c:v>
                </c:pt>
                <c:pt idx="87">
                  <c:v>2/27/2023</c:v>
                </c:pt>
                <c:pt idx="88">
                  <c:v>3/6/2023</c:v>
                </c:pt>
                <c:pt idx="89">
                  <c:v>3/13/2023</c:v>
                </c:pt>
                <c:pt idx="90">
                  <c:v>3/20/2023</c:v>
                </c:pt>
                <c:pt idx="91">
                  <c:v>3/27/2023</c:v>
                </c:pt>
                <c:pt idx="92">
                  <c:v>4/3/2023</c:v>
                </c:pt>
                <c:pt idx="93">
                  <c:v>4/10/2023</c:v>
                </c:pt>
                <c:pt idx="94">
                  <c:v>4/17/2023</c:v>
                </c:pt>
                <c:pt idx="95">
                  <c:v>4/24/2023</c:v>
                </c:pt>
                <c:pt idx="96">
                  <c:v>5/1/2023</c:v>
                </c:pt>
                <c:pt idx="97">
                  <c:v>5/8/2023</c:v>
                </c:pt>
                <c:pt idx="98">
                  <c:v>5/15/2023</c:v>
                </c:pt>
                <c:pt idx="99">
                  <c:v>5/22/2023</c:v>
                </c:pt>
                <c:pt idx="100">
                  <c:v>5/29/2023</c:v>
                </c:pt>
                <c:pt idx="101">
                  <c:v>6/5/2023</c:v>
                </c:pt>
                <c:pt idx="102">
                  <c:v>6/12/2023</c:v>
                </c:pt>
                <c:pt idx="103">
                  <c:v>6/19/2023</c:v>
                </c:pt>
                <c:pt idx="104">
                  <c:v>6/26/2023</c:v>
                </c:pt>
                <c:pt idx="105">
                  <c:v>7/3/2023</c:v>
                </c:pt>
                <c:pt idx="106">
                  <c:v>7/10/2023</c:v>
                </c:pt>
                <c:pt idx="107">
                  <c:v>7/17/2023</c:v>
                </c:pt>
                <c:pt idx="108">
                  <c:v>7/24/2023</c:v>
                </c:pt>
                <c:pt idx="109">
                  <c:v>7/31/2023</c:v>
                </c:pt>
                <c:pt idx="110">
                  <c:v>8/7/2023</c:v>
                </c:pt>
                <c:pt idx="111">
                  <c:v>8/14/2023</c:v>
                </c:pt>
                <c:pt idx="112">
                  <c:v>8/21/2023</c:v>
                </c:pt>
                <c:pt idx="113">
                  <c:v>8/28/2023</c:v>
                </c:pt>
                <c:pt idx="114">
                  <c:v>9/4/2023</c:v>
                </c:pt>
                <c:pt idx="115">
                  <c:v>9/11/2023</c:v>
                </c:pt>
                <c:pt idx="116">
                  <c:v>9/18/2023</c:v>
                </c:pt>
                <c:pt idx="117">
                  <c:v>9/25/2023</c:v>
                </c:pt>
                <c:pt idx="118">
                  <c:v>10/2/2023</c:v>
                </c:pt>
                <c:pt idx="119">
                  <c:v>10/9/2023</c:v>
                </c:pt>
                <c:pt idx="120">
                  <c:v>10/16/2023</c:v>
                </c:pt>
                <c:pt idx="121">
                  <c:v>10/23/2023</c:v>
                </c:pt>
                <c:pt idx="122">
                  <c:v>10/30/2023</c:v>
                </c:pt>
                <c:pt idx="123">
                  <c:v>11/6/2023</c:v>
                </c:pt>
                <c:pt idx="124">
                  <c:v>11/13/2023</c:v>
                </c:pt>
                <c:pt idx="125">
                  <c:v>11/20/2023</c:v>
                </c:pt>
                <c:pt idx="126">
                  <c:v>11/27/2023</c:v>
                </c:pt>
                <c:pt idx="127">
                  <c:v>12/4/2023</c:v>
                </c:pt>
                <c:pt idx="128">
                  <c:v>12/11/2023</c:v>
                </c:pt>
                <c:pt idx="129">
                  <c:v>12/18/2023</c:v>
                </c:pt>
                <c:pt idx="130">
                  <c:v>12/25/2023</c:v>
                </c:pt>
                <c:pt idx="131">
                  <c:v>1/1/2024</c:v>
                </c:pt>
                <c:pt idx="132">
                  <c:v>1/8/2024</c:v>
                </c:pt>
                <c:pt idx="133">
                  <c:v>1/15/2024</c:v>
                </c:pt>
                <c:pt idx="134">
                  <c:v>1/22/2024</c:v>
                </c:pt>
                <c:pt idx="135">
                  <c:v>1/29/2024</c:v>
                </c:pt>
                <c:pt idx="136">
                  <c:v>2/5/2024</c:v>
                </c:pt>
                <c:pt idx="137">
                  <c:v>2/12/2024</c:v>
                </c:pt>
                <c:pt idx="138">
                  <c:v>2/19/2024</c:v>
                </c:pt>
                <c:pt idx="139">
                  <c:v>2/26/2024</c:v>
                </c:pt>
                <c:pt idx="140">
                  <c:v>3/4/2024</c:v>
                </c:pt>
                <c:pt idx="141">
                  <c:v>3/11/2024</c:v>
                </c:pt>
                <c:pt idx="142">
                  <c:v>3/18/2024</c:v>
                </c:pt>
                <c:pt idx="143">
                  <c:v>3/25/2024</c:v>
                </c:pt>
                <c:pt idx="144">
                  <c:v>4/1/2024</c:v>
                </c:pt>
                <c:pt idx="145">
                  <c:v>4/8/2024</c:v>
                </c:pt>
                <c:pt idx="146">
                  <c:v>4/15/2024</c:v>
                </c:pt>
                <c:pt idx="147">
                  <c:v>4/22/2024</c:v>
                </c:pt>
                <c:pt idx="148">
                  <c:v>4/29/2024</c:v>
                </c:pt>
                <c:pt idx="149">
                  <c:v>5/6/2024</c:v>
                </c:pt>
                <c:pt idx="150">
                  <c:v>5/13/2024</c:v>
                </c:pt>
                <c:pt idx="151">
                  <c:v>5/20/2024</c:v>
                </c:pt>
                <c:pt idx="152">
                  <c:v>5/27/2024</c:v>
                </c:pt>
                <c:pt idx="153">
                  <c:v>6/3/2024</c:v>
                </c:pt>
                <c:pt idx="154">
                  <c:v>6/10/2024</c:v>
                </c:pt>
                <c:pt idx="155">
                  <c:v>6/17/2024</c:v>
                </c:pt>
                <c:pt idx="156">
                  <c:v>6/24/2024</c:v>
                </c:pt>
                <c:pt idx="157">
                  <c:v>7/1/2024</c:v>
                </c:pt>
                <c:pt idx="158">
                  <c:v>7/8/2024</c:v>
                </c:pt>
                <c:pt idx="159">
                  <c:v>7/15/2024</c:v>
                </c:pt>
                <c:pt idx="160">
                  <c:v>7/22/2024</c:v>
                </c:pt>
                <c:pt idx="161">
                  <c:v>7/29/2024</c:v>
                </c:pt>
                <c:pt idx="162">
                  <c:v>8/5/2024</c:v>
                </c:pt>
                <c:pt idx="163">
                  <c:v>8/12/2024</c:v>
                </c:pt>
                <c:pt idx="164">
                  <c:v>8/19/2024</c:v>
                </c:pt>
                <c:pt idx="165">
                  <c:v>8/26/2024</c:v>
                </c:pt>
                <c:pt idx="166">
                  <c:v>9/2/2024</c:v>
                </c:pt>
                <c:pt idx="167">
                  <c:v>9/9/2024</c:v>
                </c:pt>
                <c:pt idx="168">
                  <c:v>9/16/2024</c:v>
                </c:pt>
                <c:pt idx="169">
                  <c:v>9/23/2024</c:v>
                </c:pt>
                <c:pt idx="170">
                  <c:v>9/30/2024</c:v>
                </c:pt>
                <c:pt idx="171">
                  <c:v>10/7/2024</c:v>
                </c:pt>
              </c:strCache>
            </c:strRef>
          </c:cat>
          <c:val>
            <c:numRef>
              <c:f>'primary 1 v 0'!$B$7:$B$179</c:f>
              <c:numCache>
                <c:formatCode>General</c:formatCode>
                <c:ptCount val="172"/>
                <c:pt idx="0">
                  <c:v>0.97796676461151444</c:v>
                </c:pt>
                <c:pt idx="1">
                  <c:v>0.96923454101701878</c:v>
                </c:pt>
                <c:pt idx="2">
                  <c:v>0.96454731884169276</c:v>
                </c:pt>
                <c:pt idx="3">
                  <c:v>1</c:v>
                </c:pt>
                <c:pt idx="4">
                  <c:v>1.0156963392542451</c:v>
                </c:pt>
                <c:pt idx="5">
                  <c:v>1.0090373469326319</c:v>
                </c:pt>
                <c:pt idx="6">
                  <c:v>1.0174420814008021</c:v>
                </c:pt>
                <c:pt idx="7">
                  <c:v>1.0269889467084961</c:v>
                </c:pt>
                <c:pt idx="8">
                  <c:v>1.0486621198772159</c:v>
                </c:pt>
                <c:pt idx="9">
                  <c:v>1.063105388946574</c:v>
                </c:pt>
                <c:pt idx="10">
                  <c:v>1.0712251187568349</c:v>
                </c:pt>
                <c:pt idx="11">
                  <c:v>1.073648359076772</c:v>
                </c:pt>
                <c:pt idx="12">
                  <c:v>1.0699840791417221</c:v>
                </c:pt>
                <c:pt idx="13">
                  <c:v>1.076617579498665</c:v>
                </c:pt>
                <c:pt idx="14">
                  <c:v>1.0862354164087851</c:v>
                </c:pt>
                <c:pt idx="15">
                  <c:v>1.089368142890647</c:v>
                </c:pt>
                <c:pt idx="16">
                  <c:v>1.077711573957493</c:v>
                </c:pt>
                <c:pt idx="17">
                  <c:v>1.074677974874102</c:v>
                </c:pt>
                <c:pt idx="18">
                  <c:v>1.0653108702144269</c:v>
                </c:pt>
                <c:pt idx="19">
                  <c:v>1.041940565905322</c:v>
                </c:pt>
                <c:pt idx="20">
                  <c:v>1.0184844864770519</c:v>
                </c:pt>
                <c:pt idx="21">
                  <c:v>0.99433019632683195</c:v>
                </c:pt>
                <c:pt idx="22">
                  <c:v>0.96966201975480959</c:v>
                </c:pt>
                <c:pt idx="23">
                  <c:v>0.94868007558304845</c:v>
                </c:pt>
                <c:pt idx="24">
                  <c:v>0.93271746768299169</c:v>
                </c:pt>
                <c:pt idx="25">
                  <c:v>0.92885102751064885</c:v>
                </c:pt>
                <c:pt idx="26">
                  <c:v>0.91776521131527922</c:v>
                </c:pt>
                <c:pt idx="27">
                  <c:v>0.90890489624502047</c:v>
                </c:pt>
                <c:pt idx="28">
                  <c:v>0.90698959845551519</c:v>
                </c:pt>
                <c:pt idx="29">
                  <c:v>0.90487945472364228</c:v>
                </c:pt>
                <c:pt idx="30">
                  <c:v>0.90596843641340086</c:v>
                </c:pt>
                <c:pt idx="31">
                  <c:v>0.90013781747784882</c:v>
                </c:pt>
                <c:pt idx="32">
                  <c:v>0.89406141527027794</c:v>
                </c:pt>
                <c:pt idx="33">
                  <c:v>0.89058070938963252</c:v>
                </c:pt>
                <c:pt idx="34">
                  <c:v>0.88729795288756774</c:v>
                </c:pt>
                <c:pt idx="35">
                  <c:v>0.8833981297077762</c:v>
                </c:pt>
                <c:pt idx="36">
                  <c:v>0.88294838000478826</c:v>
                </c:pt>
                <c:pt idx="37">
                  <c:v>0.88199718299619811</c:v>
                </c:pt>
                <c:pt idx="38">
                  <c:v>0.88512793816751001</c:v>
                </c:pt>
                <c:pt idx="39">
                  <c:v>0.88636374361227577</c:v>
                </c:pt>
                <c:pt idx="40">
                  <c:v>0.8876411692686611</c:v>
                </c:pt>
                <c:pt idx="41">
                  <c:v>0.89103325696138513</c:v>
                </c:pt>
                <c:pt idx="42">
                  <c:v>0.89527474949667907</c:v>
                </c:pt>
                <c:pt idx="43">
                  <c:v>0.89813979059734406</c:v>
                </c:pt>
                <c:pt idx="44">
                  <c:v>0.9021227623351572</c:v>
                </c:pt>
                <c:pt idx="45">
                  <c:v>0.90662996391590778</c:v>
                </c:pt>
                <c:pt idx="46">
                  <c:v>0.91352676504679953</c:v>
                </c:pt>
                <c:pt idx="47">
                  <c:v>0.91937953828041952</c:v>
                </c:pt>
                <c:pt idx="48">
                  <c:v>0.92260610372843632</c:v>
                </c:pt>
                <c:pt idx="49">
                  <c:v>0.92596974452926495</c:v>
                </c:pt>
                <c:pt idx="50">
                  <c:v>0.92477331054761958</c:v>
                </c:pt>
                <c:pt idx="51">
                  <c:v>0.9264070836790802</c:v>
                </c:pt>
                <c:pt idx="52">
                  <c:v>0.92938801028435059</c:v>
                </c:pt>
                <c:pt idx="53">
                  <c:v>0.93160922618065267</c:v>
                </c:pt>
                <c:pt idx="54">
                  <c:v>0.93413313159191247</c:v>
                </c:pt>
                <c:pt idx="55">
                  <c:v>0.93855401450732823</c:v>
                </c:pt>
                <c:pt idx="56">
                  <c:v>0.9391214753092334</c:v>
                </c:pt>
                <c:pt idx="57">
                  <c:v>0.94015415306268557</c:v>
                </c:pt>
                <c:pt idx="58">
                  <c:v>0.94063421203704045</c:v>
                </c:pt>
                <c:pt idx="59">
                  <c:v>0.94340271370498696</c:v>
                </c:pt>
                <c:pt idx="60">
                  <c:v>0.94497080924173216</c:v>
                </c:pt>
                <c:pt idx="61">
                  <c:v>0.94746253875948139</c:v>
                </c:pt>
                <c:pt idx="62">
                  <c:v>0.94758434480938825</c:v>
                </c:pt>
                <c:pt idx="63">
                  <c:v>0.95150678505582975</c:v>
                </c:pt>
                <c:pt idx="64">
                  <c:v>0.95343798246319622</c:v>
                </c:pt>
                <c:pt idx="65">
                  <c:v>0.95220033420383265</c:v>
                </c:pt>
                <c:pt idx="66">
                  <c:v>0.95434737089870714</c:v>
                </c:pt>
                <c:pt idx="67">
                  <c:v>0.95181267896102784</c:v>
                </c:pt>
                <c:pt idx="68">
                  <c:v>0.95548707454798032</c:v>
                </c:pt>
                <c:pt idx="69">
                  <c:v>0.95646992437882761</c:v>
                </c:pt>
                <c:pt idx="70">
                  <c:v>0.95670723223571486</c:v>
                </c:pt>
                <c:pt idx="71">
                  <c:v>0.95800667409659301</c:v>
                </c:pt>
                <c:pt idx="72">
                  <c:v>0.96070755378398709</c:v>
                </c:pt>
                <c:pt idx="73">
                  <c:v>0.96081577641037896</c:v>
                </c:pt>
                <c:pt idx="74">
                  <c:v>0.96196708507020356</c:v>
                </c:pt>
                <c:pt idx="75">
                  <c:v>0.9624558751415524</c:v>
                </c:pt>
                <c:pt idx="76">
                  <c:v>0.96591130818249593</c:v>
                </c:pt>
                <c:pt idx="77">
                  <c:v>0.96728968657073189</c:v>
                </c:pt>
                <c:pt idx="78">
                  <c:v>0.9680234302588685</c:v>
                </c:pt>
                <c:pt idx="79">
                  <c:v>0.97118348259716769</c:v>
                </c:pt>
                <c:pt idx="80">
                  <c:v>0.97263043990958431</c:v>
                </c:pt>
                <c:pt idx="81">
                  <c:v>0.97643767755069111</c:v>
                </c:pt>
                <c:pt idx="82">
                  <c:v>0.97892969830449317</c:v>
                </c:pt>
                <c:pt idx="83">
                  <c:v>0.98185092532050722</c:v>
                </c:pt>
                <c:pt idx="84">
                  <c:v>0.98373573135245518</c:v>
                </c:pt>
                <c:pt idx="85">
                  <c:v>0.98524093234122878</c:v>
                </c:pt>
                <c:pt idx="86">
                  <c:v>0.98856027275752201</c:v>
                </c:pt>
                <c:pt idx="87">
                  <c:v>0.98819371067517847</c:v>
                </c:pt>
                <c:pt idx="88">
                  <c:v>0.99264935981880942</c:v>
                </c:pt>
                <c:pt idx="89">
                  <c:v>0.99322001692371586</c:v>
                </c:pt>
                <c:pt idx="90">
                  <c:v>0.99534196015761156</c:v>
                </c:pt>
                <c:pt idx="91">
                  <c:v>0.99664767632342266</c:v>
                </c:pt>
                <c:pt idx="92">
                  <c:v>0.99733400817876883</c:v>
                </c:pt>
                <c:pt idx="93">
                  <c:v>1.0005371150794911</c:v>
                </c:pt>
                <c:pt idx="94">
                  <c:v>1.0037681326912009</c:v>
                </c:pt>
                <c:pt idx="95">
                  <c:v>1.0058481598229021</c:v>
                </c:pt>
                <c:pt idx="96">
                  <c:v>1.005496172220651</c:v>
                </c:pt>
                <c:pt idx="97">
                  <c:v>1.0076515669719499</c:v>
                </c:pt>
                <c:pt idx="98">
                  <c:v>1.008156067603279</c:v>
                </c:pt>
                <c:pt idx="99">
                  <c:v>1.0101730639075821</c:v>
                </c:pt>
                <c:pt idx="100">
                  <c:v>1.0106013377122729</c:v>
                </c:pt>
                <c:pt idx="101">
                  <c:v>1.010188951346358</c:v>
                </c:pt>
                <c:pt idx="102">
                  <c:v>1.008747610074783</c:v>
                </c:pt>
                <c:pt idx="103">
                  <c:v>1.010255667137981</c:v>
                </c:pt>
                <c:pt idx="104">
                  <c:v>1.0094244146889051</c:v>
                </c:pt>
                <c:pt idx="105">
                  <c:v>1.010160812113768</c:v>
                </c:pt>
                <c:pt idx="106">
                  <c:v>1.0106321114106489</c:v>
                </c:pt>
                <c:pt idx="107">
                  <c:v>1.012421992700423</c:v>
                </c:pt>
                <c:pt idx="108">
                  <c:v>1.013557108684946</c:v>
                </c:pt>
                <c:pt idx="109">
                  <c:v>1.014265805337601</c:v>
                </c:pt>
                <c:pt idx="110">
                  <c:v>1.016120675465497</c:v>
                </c:pt>
                <c:pt idx="111">
                  <c:v>1.015807535903835</c:v>
                </c:pt>
                <c:pt idx="112">
                  <c:v>1.0180772264879709</c:v>
                </c:pt>
                <c:pt idx="113">
                  <c:v>1.0201060785749221</c:v>
                </c:pt>
                <c:pt idx="114">
                  <c:v>1.0203334823217849</c:v>
                </c:pt>
                <c:pt idx="115">
                  <c:v>1.020963889825893</c:v>
                </c:pt>
                <c:pt idx="116">
                  <c:v>1.0214738008934821</c:v>
                </c:pt>
                <c:pt idx="117">
                  <c:v>1.021811043128015</c:v>
                </c:pt>
                <c:pt idx="118">
                  <c:v>1.0203442155195059</c:v>
                </c:pt>
                <c:pt idx="119">
                  <c:v>1.021610602761966</c:v>
                </c:pt>
                <c:pt idx="120">
                  <c:v>1.0229495491752809</c:v>
                </c:pt>
                <c:pt idx="121">
                  <c:v>1.025390940229137</c:v>
                </c:pt>
                <c:pt idx="122">
                  <c:v>1.025961935571476</c:v>
                </c:pt>
                <c:pt idx="123">
                  <c:v>1.025650572170141</c:v>
                </c:pt>
                <c:pt idx="124">
                  <c:v>1.0266596690892791</c:v>
                </c:pt>
                <c:pt idx="125">
                  <c:v>1.027696733310743</c:v>
                </c:pt>
                <c:pt idx="126">
                  <c:v>1.0278588359369101</c:v>
                </c:pt>
                <c:pt idx="127">
                  <c:v>1.027617814853649</c:v>
                </c:pt>
                <c:pt idx="128">
                  <c:v>1.027701728779379</c:v>
                </c:pt>
                <c:pt idx="129">
                  <c:v>1.0254502523236591</c:v>
                </c:pt>
                <c:pt idx="130">
                  <c:v>1.0243359234964311</c:v>
                </c:pt>
                <c:pt idx="131">
                  <c:v>1.022479335506961</c:v>
                </c:pt>
                <c:pt idx="132">
                  <c:v>1.021119710537381</c:v>
                </c:pt>
                <c:pt idx="133">
                  <c:v>1.02156442687046</c:v>
                </c:pt>
                <c:pt idx="134">
                  <c:v>1.02237157838003</c:v>
                </c:pt>
                <c:pt idx="135">
                  <c:v>1.022322003314335</c:v>
                </c:pt>
                <c:pt idx="136">
                  <c:v>1.023090681277331</c:v>
                </c:pt>
                <c:pt idx="137">
                  <c:v>1.022434251588803</c:v>
                </c:pt>
                <c:pt idx="138">
                  <c:v>1.0246356400253669</c:v>
                </c:pt>
                <c:pt idx="139">
                  <c:v>1.025066962611715</c:v>
                </c:pt>
                <c:pt idx="140">
                  <c:v>1.024746007466383</c:v>
                </c:pt>
                <c:pt idx="141">
                  <c:v>1.0245703034024229</c:v>
                </c:pt>
                <c:pt idx="142">
                  <c:v>1.025544092440857</c:v>
                </c:pt>
                <c:pt idx="143">
                  <c:v>1.0260362811485571</c:v>
                </c:pt>
                <c:pt idx="144">
                  <c:v>1.028174754785987</c:v>
                </c:pt>
                <c:pt idx="145">
                  <c:v>1.02748946515711</c:v>
                </c:pt>
                <c:pt idx="146">
                  <c:v>1.0265382944884029</c:v>
                </c:pt>
                <c:pt idx="147">
                  <c:v>1.0277715745640781</c:v>
                </c:pt>
                <c:pt idx="148">
                  <c:v>1.028128145332037</c:v>
                </c:pt>
                <c:pt idx="149">
                  <c:v>1.027799786485937</c:v>
                </c:pt>
                <c:pt idx="150">
                  <c:v>1.0268997809558991</c:v>
                </c:pt>
                <c:pt idx="151">
                  <c:v>1.026521271099379</c:v>
                </c:pt>
                <c:pt idx="152">
                  <c:v>1.025590087121349</c:v>
                </c:pt>
                <c:pt idx="153">
                  <c:v>1.0266452704014031</c:v>
                </c:pt>
                <c:pt idx="154">
                  <c:v>1.0269765990364319</c:v>
                </c:pt>
                <c:pt idx="155">
                  <c:v>1.0265156855575479</c:v>
                </c:pt>
                <c:pt idx="156">
                  <c:v>1.027149065894416</c:v>
                </c:pt>
                <c:pt idx="157">
                  <c:v>1.027860491326279</c:v>
                </c:pt>
                <c:pt idx="158">
                  <c:v>1.028671700618822</c:v>
                </c:pt>
                <c:pt idx="159">
                  <c:v>1.028411460272479</c:v>
                </c:pt>
                <c:pt idx="160">
                  <c:v>1.028424628208302</c:v>
                </c:pt>
                <c:pt idx="161">
                  <c:v>1.028527700471368</c:v>
                </c:pt>
                <c:pt idx="162">
                  <c:v>1.0284626175631759</c:v>
                </c:pt>
                <c:pt idx="163">
                  <c:v>1.028303334593367</c:v>
                </c:pt>
                <c:pt idx="164">
                  <c:v>1.0282928764818919</c:v>
                </c:pt>
                <c:pt idx="165">
                  <c:v>1.0284443706315209</c:v>
                </c:pt>
                <c:pt idx="166">
                  <c:v>1.0286109617014809</c:v>
                </c:pt>
                <c:pt idx="167">
                  <c:v>1.0292433766484399</c:v>
                </c:pt>
                <c:pt idx="168">
                  <c:v>1.029416795495816</c:v>
                </c:pt>
                <c:pt idx="169">
                  <c:v>1.0287032412309569</c:v>
                </c:pt>
                <c:pt idx="170">
                  <c:v>1.0285647057116041</c:v>
                </c:pt>
                <c:pt idx="171">
                  <c:v>1.028500930450158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1C7-4226-9835-D2D5F2443E69}"/>
            </c:ext>
          </c:extLst>
        </c:ser>
        <c:ser>
          <c:idx val="1"/>
          <c:order val="1"/>
          <c:tx>
            <c:strRef>
              <c:f>'primary 1 v 0'!$C$6</c:f>
              <c:strCache>
                <c:ptCount val="1"/>
                <c:pt idx="0">
                  <c:v>Sum of CI_lower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'primary 1 v 0'!$A$7:$A$179</c:f>
              <c:strCache>
                <c:ptCount val="172"/>
                <c:pt idx="0">
                  <c:v>6/28/2021</c:v>
                </c:pt>
                <c:pt idx="1">
                  <c:v>7/5/2021</c:v>
                </c:pt>
                <c:pt idx="2">
                  <c:v>7/12/2021</c:v>
                </c:pt>
                <c:pt idx="3">
                  <c:v>7/19/2021</c:v>
                </c:pt>
                <c:pt idx="4">
                  <c:v>7/26/2021</c:v>
                </c:pt>
                <c:pt idx="5">
                  <c:v>8/2/2021</c:v>
                </c:pt>
                <c:pt idx="6">
                  <c:v>8/9/2021</c:v>
                </c:pt>
                <c:pt idx="7">
                  <c:v>8/16/2021</c:v>
                </c:pt>
                <c:pt idx="8">
                  <c:v>8/23/2021</c:v>
                </c:pt>
                <c:pt idx="9">
                  <c:v>8/30/2021</c:v>
                </c:pt>
                <c:pt idx="10">
                  <c:v>9/6/2021</c:v>
                </c:pt>
                <c:pt idx="11">
                  <c:v>9/13/2021</c:v>
                </c:pt>
                <c:pt idx="12">
                  <c:v>9/20/2021</c:v>
                </c:pt>
                <c:pt idx="13">
                  <c:v>9/27/2021</c:v>
                </c:pt>
                <c:pt idx="14">
                  <c:v>10/4/2021</c:v>
                </c:pt>
                <c:pt idx="15">
                  <c:v>10/11/2021</c:v>
                </c:pt>
                <c:pt idx="16">
                  <c:v>10/18/2021</c:v>
                </c:pt>
                <c:pt idx="17">
                  <c:v>10/25/2021</c:v>
                </c:pt>
                <c:pt idx="18">
                  <c:v>11/1/2021</c:v>
                </c:pt>
                <c:pt idx="19">
                  <c:v>11/8/2021</c:v>
                </c:pt>
                <c:pt idx="20">
                  <c:v>11/15/2021</c:v>
                </c:pt>
                <c:pt idx="21">
                  <c:v>11/22/2021</c:v>
                </c:pt>
                <c:pt idx="22">
                  <c:v>11/29/2021</c:v>
                </c:pt>
                <c:pt idx="23">
                  <c:v>12/6/2021</c:v>
                </c:pt>
                <c:pt idx="24">
                  <c:v>12/13/2021</c:v>
                </c:pt>
                <c:pt idx="25">
                  <c:v>12/20/2021</c:v>
                </c:pt>
                <c:pt idx="26">
                  <c:v>12/27/2021</c:v>
                </c:pt>
                <c:pt idx="27">
                  <c:v>1/3/2022</c:v>
                </c:pt>
                <c:pt idx="28">
                  <c:v>1/10/2022</c:v>
                </c:pt>
                <c:pt idx="29">
                  <c:v>1/17/2022</c:v>
                </c:pt>
                <c:pt idx="30">
                  <c:v>1/24/2022</c:v>
                </c:pt>
                <c:pt idx="31">
                  <c:v>1/31/2022</c:v>
                </c:pt>
                <c:pt idx="32">
                  <c:v>2/7/2022</c:v>
                </c:pt>
                <c:pt idx="33">
                  <c:v>2/14/2022</c:v>
                </c:pt>
                <c:pt idx="34">
                  <c:v>2/21/2022</c:v>
                </c:pt>
                <c:pt idx="35">
                  <c:v>2/28/2022</c:v>
                </c:pt>
                <c:pt idx="36">
                  <c:v>3/7/2022</c:v>
                </c:pt>
                <c:pt idx="37">
                  <c:v>3/14/2022</c:v>
                </c:pt>
                <c:pt idx="38">
                  <c:v>3/21/2022</c:v>
                </c:pt>
                <c:pt idx="39">
                  <c:v>3/28/2022</c:v>
                </c:pt>
                <c:pt idx="40">
                  <c:v>4/4/2022</c:v>
                </c:pt>
                <c:pt idx="41">
                  <c:v>4/11/2022</c:v>
                </c:pt>
                <c:pt idx="42">
                  <c:v>4/18/2022</c:v>
                </c:pt>
                <c:pt idx="43">
                  <c:v>4/25/2022</c:v>
                </c:pt>
                <c:pt idx="44">
                  <c:v>5/2/2022</c:v>
                </c:pt>
                <c:pt idx="45">
                  <c:v>5/9/2022</c:v>
                </c:pt>
                <c:pt idx="46">
                  <c:v>5/16/2022</c:v>
                </c:pt>
                <c:pt idx="47">
                  <c:v>5/23/2022</c:v>
                </c:pt>
                <c:pt idx="48">
                  <c:v>5/30/2022</c:v>
                </c:pt>
                <c:pt idx="49">
                  <c:v>6/6/2022</c:v>
                </c:pt>
                <c:pt idx="50">
                  <c:v>6/13/2022</c:v>
                </c:pt>
                <c:pt idx="51">
                  <c:v>6/20/2022</c:v>
                </c:pt>
                <c:pt idx="52">
                  <c:v>6/27/2022</c:v>
                </c:pt>
                <c:pt idx="53">
                  <c:v>7/4/2022</c:v>
                </c:pt>
                <c:pt idx="54">
                  <c:v>7/11/2022</c:v>
                </c:pt>
                <c:pt idx="55">
                  <c:v>7/18/2022</c:v>
                </c:pt>
                <c:pt idx="56">
                  <c:v>7/25/2022</c:v>
                </c:pt>
                <c:pt idx="57">
                  <c:v>8/1/2022</c:v>
                </c:pt>
                <c:pt idx="58">
                  <c:v>8/8/2022</c:v>
                </c:pt>
                <c:pt idx="59">
                  <c:v>8/15/2022</c:v>
                </c:pt>
                <c:pt idx="60">
                  <c:v>8/22/2022</c:v>
                </c:pt>
                <c:pt idx="61">
                  <c:v>8/29/2022</c:v>
                </c:pt>
                <c:pt idx="62">
                  <c:v>9/5/2022</c:v>
                </c:pt>
                <c:pt idx="63">
                  <c:v>9/12/2022</c:v>
                </c:pt>
                <c:pt idx="64">
                  <c:v>9/19/2022</c:v>
                </c:pt>
                <c:pt idx="65">
                  <c:v>9/26/2022</c:v>
                </c:pt>
                <c:pt idx="66">
                  <c:v>10/3/2022</c:v>
                </c:pt>
                <c:pt idx="67">
                  <c:v>10/10/2022</c:v>
                </c:pt>
                <c:pt idx="68">
                  <c:v>10/17/2022</c:v>
                </c:pt>
                <c:pt idx="69">
                  <c:v>10/24/2022</c:v>
                </c:pt>
                <c:pt idx="70">
                  <c:v>10/31/2022</c:v>
                </c:pt>
                <c:pt idx="71">
                  <c:v>11/7/2022</c:v>
                </c:pt>
                <c:pt idx="72">
                  <c:v>11/14/2022</c:v>
                </c:pt>
                <c:pt idx="73">
                  <c:v>11/21/2022</c:v>
                </c:pt>
                <c:pt idx="74">
                  <c:v>11/28/2022</c:v>
                </c:pt>
                <c:pt idx="75">
                  <c:v>12/5/2022</c:v>
                </c:pt>
                <c:pt idx="76">
                  <c:v>12/12/2022</c:v>
                </c:pt>
                <c:pt idx="77">
                  <c:v>12/19/2022</c:v>
                </c:pt>
                <c:pt idx="78">
                  <c:v>12/26/2022</c:v>
                </c:pt>
                <c:pt idx="79">
                  <c:v>1/2/2023</c:v>
                </c:pt>
                <c:pt idx="80">
                  <c:v>1/9/2023</c:v>
                </c:pt>
                <c:pt idx="81">
                  <c:v>1/16/2023</c:v>
                </c:pt>
                <c:pt idx="82">
                  <c:v>1/23/2023</c:v>
                </c:pt>
                <c:pt idx="83">
                  <c:v>1/30/2023</c:v>
                </c:pt>
                <c:pt idx="84">
                  <c:v>2/6/2023</c:v>
                </c:pt>
                <c:pt idx="85">
                  <c:v>2/13/2023</c:v>
                </c:pt>
                <c:pt idx="86">
                  <c:v>2/20/2023</c:v>
                </c:pt>
                <c:pt idx="87">
                  <c:v>2/27/2023</c:v>
                </c:pt>
                <c:pt idx="88">
                  <c:v>3/6/2023</c:v>
                </c:pt>
                <c:pt idx="89">
                  <c:v>3/13/2023</c:v>
                </c:pt>
                <c:pt idx="90">
                  <c:v>3/20/2023</c:v>
                </c:pt>
                <c:pt idx="91">
                  <c:v>3/27/2023</c:v>
                </c:pt>
                <c:pt idx="92">
                  <c:v>4/3/2023</c:v>
                </c:pt>
                <c:pt idx="93">
                  <c:v>4/10/2023</c:v>
                </c:pt>
                <c:pt idx="94">
                  <c:v>4/17/2023</c:v>
                </c:pt>
                <c:pt idx="95">
                  <c:v>4/24/2023</c:v>
                </c:pt>
                <c:pt idx="96">
                  <c:v>5/1/2023</c:v>
                </c:pt>
                <c:pt idx="97">
                  <c:v>5/8/2023</c:v>
                </c:pt>
                <c:pt idx="98">
                  <c:v>5/15/2023</c:v>
                </c:pt>
                <c:pt idx="99">
                  <c:v>5/22/2023</c:v>
                </c:pt>
                <c:pt idx="100">
                  <c:v>5/29/2023</c:v>
                </c:pt>
                <c:pt idx="101">
                  <c:v>6/5/2023</c:v>
                </c:pt>
                <c:pt idx="102">
                  <c:v>6/12/2023</c:v>
                </c:pt>
                <c:pt idx="103">
                  <c:v>6/19/2023</c:v>
                </c:pt>
                <c:pt idx="104">
                  <c:v>6/26/2023</c:v>
                </c:pt>
                <c:pt idx="105">
                  <c:v>7/3/2023</c:v>
                </c:pt>
                <c:pt idx="106">
                  <c:v>7/10/2023</c:v>
                </c:pt>
                <c:pt idx="107">
                  <c:v>7/17/2023</c:v>
                </c:pt>
                <c:pt idx="108">
                  <c:v>7/24/2023</c:v>
                </c:pt>
                <c:pt idx="109">
                  <c:v>7/31/2023</c:v>
                </c:pt>
                <c:pt idx="110">
                  <c:v>8/7/2023</c:v>
                </c:pt>
                <c:pt idx="111">
                  <c:v>8/14/2023</c:v>
                </c:pt>
                <c:pt idx="112">
                  <c:v>8/21/2023</c:v>
                </c:pt>
                <c:pt idx="113">
                  <c:v>8/28/2023</c:v>
                </c:pt>
                <c:pt idx="114">
                  <c:v>9/4/2023</c:v>
                </c:pt>
                <c:pt idx="115">
                  <c:v>9/11/2023</c:v>
                </c:pt>
                <c:pt idx="116">
                  <c:v>9/18/2023</c:v>
                </c:pt>
                <c:pt idx="117">
                  <c:v>9/25/2023</c:v>
                </c:pt>
                <c:pt idx="118">
                  <c:v>10/2/2023</c:v>
                </c:pt>
                <c:pt idx="119">
                  <c:v>10/9/2023</c:v>
                </c:pt>
                <c:pt idx="120">
                  <c:v>10/16/2023</c:v>
                </c:pt>
                <c:pt idx="121">
                  <c:v>10/23/2023</c:v>
                </c:pt>
                <c:pt idx="122">
                  <c:v>10/30/2023</c:v>
                </c:pt>
                <c:pt idx="123">
                  <c:v>11/6/2023</c:v>
                </c:pt>
                <c:pt idx="124">
                  <c:v>11/13/2023</c:v>
                </c:pt>
                <c:pt idx="125">
                  <c:v>11/20/2023</c:v>
                </c:pt>
                <c:pt idx="126">
                  <c:v>11/27/2023</c:v>
                </c:pt>
                <c:pt idx="127">
                  <c:v>12/4/2023</c:v>
                </c:pt>
                <c:pt idx="128">
                  <c:v>12/11/2023</c:v>
                </c:pt>
                <c:pt idx="129">
                  <c:v>12/18/2023</c:v>
                </c:pt>
                <c:pt idx="130">
                  <c:v>12/25/2023</c:v>
                </c:pt>
                <c:pt idx="131">
                  <c:v>1/1/2024</c:v>
                </c:pt>
                <c:pt idx="132">
                  <c:v>1/8/2024</c:v>
                </c:pt>
                <c:pt idx="133">
                  <c:v>1/15/2024</c:v>
                </c:pt>
                <c:pt idx="134">
                  <c:v>1/22/2024</c:v>
                </c:pt>
                <c:pt idx="135">
                  <c:v>1/29/2024</c:v>
                </c:pt>
                <c:pt idx="136">
                  <c:v>2/5/2024</c:v>
                </c:pt>
                <c:pt idx="137">
                  <c:v>2/12/2024</c:v>
                </c:pt>
                <c:pt idx="138">
                  <c:v>2/19/2024</c:v>
                </c:pt>
                <c:pt idx="139">
                  <c:v>2/26/2024</c:v>
                </c:pt>
                <c:pt idx="140">
                  <c:v>3/4/2024</c:v>
                </c:pt>
                <c:pt idx="141">
                  <c:v>3/11/2024</c:v>
                </c:pt>
                <c:pt idx="142">
                  <c:v>3/18/2024</c:v>
                </c:pt>
                <c:pt idx="143">
                  <c:v>3/25/2024</c:v>
                </c:pt>
                <c:pt idx="144">
                  <c:v>4/1/2024</c:v>
                </c:pt>
                <c:pt idx="145">
                  <c:v>4/8/2024</c:v>
                </c:pt>
                <c:pt idx="146">
                  <c:v>4/15/2024</c:v>
                </c:pt>
                <c:pt idx="147">
                  <c:v>4/22/2024</c:v>
                </c:pt>
                <c:pt idx="148">
                  <c:v>4/29/2024</c:v>
                </c:pt>
                <c:pt idx="149">
                  <c:v>5/6/2024</c:v>
                </c:pt>
                <c:pt idx="150">
                  <c:v>5/13/2024</c:v>
                </c:pt>
                <c:pt idx="151">
                  <c:v>5/20/2024</c:v>
                </c:pt>
                <c:pt idx="152">
                  <c:v>5/27/2024</c:v>
                </c:pt>
                <c:pt idx="153">
                  <c:v>6/3/2024</c:v>
                </c:pt>
                <c:pt idx="154">
                  <c:v>6/10/2024</c:v>
                </c:pt>
                <c:pt idx="155">
                  <c:v>6/17/2024</c:v>
                </c:pt>
                <c:pt idx="156">
                  <c:v>6/24/2024</c:v>
                </c:pt>
                <c:pt idx="157">
                  <c:v>7/1/2024</c:v>
                </c:pt>
                <c:pt idx="158">
                  <c:v>7/8/2024</c:v>
                </c:pt>
                <c:pt idx="159">
                  <c:v>7/15/2024</c:v>
                </c:pt>
                <c:pt idx="160">
                  <c:v>7/22/2024</c:v>
                </c:pt>
                <c:pt idx="161">
                  <c:v>7/29/2024</c:v>
                </c:pt>
                <c:pt idx="162">
                  <c:v>8/5/2024</c:v>
                </c:pt>
                <c:pt idx="163">
                  <c:v>8/12/2024</c:v>
                </c:pt>
                <c:pt idx="164">
                  <c:v>8/19/2024</c:v>
                </c:pt>
                <c:pt idx="165">
                  <c:v>8/26/2024</c:v>
                </c:pt>
                <c:pt idx="166">
                  <c:v>9/2/2024</c:v>
                </c:pt>
                <c:pt idx="167">
                  <c:v>9/9/2024</c:v>
                </c:pt>
                <c:pt idx="168">
                  <c:v>9/16/2024</c:v>
                </c:pt>
                <c:pt idx="169">
                  <c:v>9/23/2024</c:v>
                </c:pt>
                <c:pt idx="170">
                  <c:v>9/30/2024</c:v>
                </c:pt>
                <c:pt idx="171">
                  <c:v>10/7/2024</c:v>
                </c:pt>
              </c:strCache>
            </c:strRef>
          </c:cat>
          <c:val>
            <c:numRef>
              <c:f>'primary 1 v 0'!$C$7:$C$179</c:f>
              <c:numCache>
                <c:formatCode>General</c:formatCode>
                <c:ptCount val="172"/>
                <c:pt idx="4">
                  <c:v>0.85043831509337309</c:v>
                </c:pt>
                <c:pt idx="5">
                  <c:v>0.88417939188641337</c:v>
                </c:pt>
                <c:pt idx="6">
                  <c:v>0.91383052007293208</c:v>
                </c:pt>
                <c:pt idx="7">
                  <c:v>0.93565397774513537</c:v>
                </c:pt>
                <c:pt idx="8">
                  <c:v>0.96582961171812998</c:v>
                </c:pt>
                <c:pt idx="9">
                  <c:v>0.98642221423619902</c:v>
                </c:pt>
                <c:pt idx="10">
                  <c:v>0.99961871612110853</c:v>
                </c:pt>
                <c:pt idx="11">
                  <c:v>1.0065875353148419</c:v>
                </c:pt>
                <c:pt idx="12">
                  <c:v>1.006989704122695</c:v>
                </c:pt>
                <c:pt idx="13">
                  <c:v>1.016532339196947</c:v>
                </c:pt>
                <c:pt idx="14">
                  <c:v>1.0285189164327611</c:v>
                </c:pt>
                <c:pt idx="15">
                  <c:v>1.028810872906728</c:v>
                </c:pt>
                <c:pt idx="16">
                  <c:v>1.0195883800560941</c:v>
                </c:pt>
                <c:pt idx="17">
                  <c:v>1.018805490578707</c:v>
                </c:pt>
                <c:pt idx="18">
                  <c:v>1.0117665148280779</c:v>
                </c:pt>
                <c:pt idx="19">
                  <c:v>0.99094611861675364</c:v>
                </c:pt>
                <c:pt idx="20">
                  <c:v>0.97280496650631265</c:v>
                </c:pt>
                <c:pt idx="21">
                  <c:v>0.95114673772327962</c:v>
                </c:pt>
                <c:pt idx="22">
                  <c:v>0.92876652952008676</c:v>
                </c:pt>
                <c:pt idx="23">
                  <c:v>0.90974016571109928</c:v>
                </c:pt>
                <c:pt idx="24">
                  <c:v>0.89537231758071445</c:v>
                </c:pt>
                <c:pt idx="25">
                  <c:v>0.89355400555554265</c:v>
                </c:pt>
                <c:pt idx="26">
                  <c:v>0.88405495786433363</c:v>
                </c:pt>
                <c:pt idx="27">
                  <c:v>0.8761376785916164</c:v>
                </c:pt>
                <c:pt idx="28">
                  <c:v>0.87517856251063886</c:v>
                </c:pt>
                <c:pt idx="29">
                  <c:v>0.87365822231790558</c:v>
                </c:pt>
                <c:pt idx="30">
                  <c:v>0.875237256787188</c:v>
                </c:pt>
                <c:pt idx="31">
                  <c:v>0.87007671233034378</c:v>
                </c:pt>
                <c:pt idx="32">
                  <c:v>0.86463007859231045</c:v>
                </c:pt>
                <c:pt idx="33">
                  <c:v>0.86196641577812372</c:v>
                </c:pt>
                <c:pt idx="34">
                  <c:v>0.85921281654830894</c:v>
                </c:pt>
                <c:pt idx="35">
                  <c:v>0.85595727473038463</c:v>
                </c:pt>
                <c:pt idx="36">
                  <c:v>0.8559022813689191</c:v>
                </c:pt>
                <c:pt idx="37">
                  <c:v>0.85531121962926759</c:v>
                </c:pt>
                <c:pt idx="38">
                  <c:v>0.85896536224373687</c:v>
                </c:pt>
                <c:pt idx="39">
                  <c:v>0.86051328207893574</c:v>
                </c:pt>
                <c:pt idx="40">
                  <c:v>0.86205373997753754</c:v>
                </c:pt>
                <c:pt idx="41">
                  <c:v>0.86565444881567366</c:v>
                </c:pt>
                <c:pt idx="42">
                  <c:v>0.87007327514593669</c:v>
                </c:pt>
                <c:pt idx="43">
                  <c:v>0.87320865680096282</c:v>
                </c:pt>
                <c:pt idx="44">
                  <c:v>0.87739293567203636</c:v>
                </c:pt>
                <c:pt idx="45">
                  <c:v>0.88206497448403454</c:v>
                </c:pt>
                <c:pt idx="46">
                  <c:v>0.88903671116081551</c:v>
                </c:pt>
                <c:pt idx="47">
                  <c:v>0.89497435430820282</c:v>
                </c:pt>
                <c:pt idx="48">
                  <c:v>0.89831776761411064</c:v>
                </c:pt>
                <c:pt idx="49">
                  <c:v>0.90181441942474383</c:v>
                </c:pt>
                <c:pt idx="50">
                  <c:v>0.90079271924606275</c:v>
                </c:pt>
                <c:pt idx="51">
                  <c:v>0.90258060932316464</c:v>
                </c:pt>
                <c:pt idx="52">
                  <c:v>0.90570131093089934</c:v>
                </c:pt>
                <c:pt idx="53">
                  <c:v>0.9081072683585647</c:v>
                </c:pt>
                <c:pt idx="54">
                  <c:v>0.91075640814232761</c:v>
                </c:pt>
                <c:pt idx="55">
                  <c:v>0.91528855832967215</c:v>
                </c:pt>
                <c:pt idx="56">
                  <c:v>0.91600939885669375</c:v>
                </c:pt>
                <c:pt idx="57">
                  <c:v>0.91723814553209415</c:v>
                </c:pt>
                <c:pt idx="58">
                  <c:v>0.91786580885668001</c:v>
                </c:pt>
                <c:pt idx="59">
                  <c:v>0.92075728749452479</c:v>
                </c:pt>
                <c:pt idx="60">
                  <c:v>0.92251521594723374</c:v>
                </c:pt>
                <c:pt idx="61">
                  <c:v>0.92509351560402708</c:v>
                </c:pt>
                <c:pt idx="62">
                  <c:v>0.92542520594507027</c:v>
                </c:pt>
                <c:pt idx="63">
                  <c:v>0.9294729482923102</c:v>
                </c:pt>
                <c:pt idx="64">
                  <c:v>0.93152387512400003</c:v>
                </c:pt>
                <c:pt idx="65">
                  <c:v>0.93045413262869969</c:v>
                </c:pt>
                <c:pt idx="66">
                  <c:v>0.93273471175410694</c:v>
                </c:pt>
                <c:pt idx="67">
                  <c:v>0.93039092032999204</c:v>
                </c:pt>
                <c:pt idx="68">
                  <c:v>0.93417156016310043</c:v>
                </c:pt>
                <c:pt idx="69">
                  <c:v>0.93532275178771651</c:v>
                </c:pt>
                <c:pt idx="70">
                  <c:v>0.93571922452375955</c:v>
                </c:pt>
                <c:pt idx="71">
                  <c:v>0.93712247748819155</c:v>
                </c:pt>
                <c:pt idx="72">
                  <c:v>0.93993545686649671</c:v>
                </c:pt>
                <c:pt idx="73">
                  <c:v>0.94015258630588139</c:v>
                </c:pt>
                <c:pt idx="74">
                  <c:v>0.94142662462709292</c:v>
                </c:pt>
                <c:pt idx="75">
                  <c:v>0.94203965867338635</c:v>
                </c:pt>
                <c:pt idx="76">
                  <c:v>0.94561936756295351</c:v>
                </c:pt>
                <c:pt idx="77">
                  <c:v>0.94715353539500025</c:v>
                </c:pt>
                <c:pt idx="78">
                  <c:v>0.94806839490363037</c:v>
                </c:pt>
                <c:pt idx="79">
                  <c:v>0.9513366992885417</c:v>
                </c:pt>
                <c:pt idx="80">
                  <c:v>0.95288436045719616</c:v>
                </c:pt>
                <c:pt idx="81">
                  <c:v>0.95678220058916941</c:v>
                </c:pt>
                <c:pt idx="82">
                  <c:v>0.95935754999559741</c:v>
                </c:pt>
                <c:pt idx="83">
                  <c:v>0.96235054936739317</c:v>
                </c:pt>
                <c:pt idx="84">
                  <c:v>0.96430295730780446</c:v>
                </c:pt>
                <c:pt idx="85">
                  <c:v>0.96588913179139113</c:v>
                </c:pt>
                <c:pt idx="86">
                  <c:v>0.96926794027128194</c:v>
                </c:pt>
                <c:pt idx="87">
                  <c:v>0.9689979559186388</c:v>
                </c:pt>
                <c:pt idx="88">
                  <c:v>0.97353411850456695</c:v>
                </c:pt>
                <c:pt idx="89">
                  <c:v>0.97419071448721728</c:v>
                </c:pt>
                <c:pt idx="90">
                  <c:v>0.97638025011013196</c:v>
                </c:pt>
                <c:pt idx="91">
                  <c:v>0.97775743206892174</c:v>
                </c:pt>
                <c:pt idx="92">
                  <c:v>0.97851713713292154</c:v>
                </c:pt>
                <c:pt idx="93">
                  <c:v>0.98175363688615969</c:v>
                </c:pt>
                <c:pt idx="94">
                  <c:v>0.98502444002704848</c:v>
                </c:pt>
                <c:pt idx="95">
                  <c:v>0.98715431954841071</c:v>
                </c:pt>
                <c:pt idx="96">
                  <c:v>0.98687964134577588</c:v>
                </c:pt>
                <c:pt idx="97">
                  <c:v>0.98907495739295392</c:v>
                </c:pt>
                <c:pt idx="98">
                  <c:v>0.9896464108091565</c:v>
                </c:pt>
                <c:pt idx="99">
                  <c:v>0.9917448614057115</c:v>
                </c:pt>
                <c:pt idx="100">
                  <c:v>0.99222978480913171</c:v>
                </c:pt>
                <c:pt idx="101">
                  <c:v>0.99188476383630519</c:v>
                </c:pt>
                <c:pt idx="102">
                  <c:v>0.99052263270165852</c:v>
                </c:pt>
                <c:pt idx="103">
                  <c:v>0.99207921935547327</c:v>
                </c:pt>
                <c:pt idx="104">
                  <c:v>0.99132078458913264</c:v>
                </c:pt>
                <c:pt idx="105">
                  <c:v>0.99212193188399411</c:v>
                </c:pt>
                <c:pt idx="106">
                  <c:v>0.99266532571635735</c:v>
                </c:pt>
                <c:pt idx="107">
                  <c:v>0.99450772818386834</c:v>
                </c:pt>
                <c:pt idx="108">
                  <c:v>0.99568127540517293</c:v>
                </c:pt>
                <c:pt idx="109">
                  <c:v>0.99644753692385712</c:v>
                </c:pt>
                <c:pt idx="110">
                  <c:v>0.99833663233072778</c:v>
                </c:pt>
                <c:pt idx="111">
                  <c:v>0.99809351495373733</c:v>
                </c:pt>
                <c:pt idx="112">
                  <c:v>1.0004001266102109</c:v>
                </c:pt>
                <c:pt idx="113">
                  <c:v>1.00246137771112</c:v>
                </c:pt>
                <c:pt idx="114">
                  <c:v>1.002737904714265</c:v>
                </c:pt>
                <c:pt idx="115">
                  <c:v>1.003430149374047</c:v>
                </c:pt>
                <c:pt idx="116">
                  <c:v>1.004005550339818</c:v>
                </c:pt>
                <c:pt idx="117">
                  <c:v>1.0043969678830491</c:v>
                </c:pt>
                <c:pt idx="118">
                  <c:v>1.003006403750913</c:v>
                </c:pt>
                <c:pt idx="119">
                  <c:v>1.004327858523588</c:v>
                </c:pt>
                <c:pt idx="120">
                  <c:v>1.0057188703323079</c:v>
                </c:pt>
                <c:pt idx="121">
                  <c:v>1.0081958763913439</c:v>
                </c:pt>
                <c:pt idx="122">
                  <c:v>1.0088196488175949</c:v>
                </c:pt>
                <c:pt idx="123">
                  <c:v>1.0085686167089061</c:v>
                </c:pt>
                <c:pt idx="124">
                  <c:v>1.009631271563616</c:v>
                </c:pt>
                <c:pt idx="125">
                  <c:v>1.01071951450182</c:v>
                </c:pt>
                <c:pt idx="126">
                  <c:v>1.01094074640577</c:v>
                </c:pt>
                <c:pt idx="127">
                  <c:v>1.010767373033777</c:v>
                </c:pt>
                <c:pt idx="128">
                  <c:v>1.010915578443</c:v>
                </c:pt>
                <c:pt idx="129">
                  <c:v>1.008756261591613</c:v>
                </c:pt>
                <c:pt idx="130">
                  <c:v>1.0077223600744829</c:v>
                </c:pt>
                <c:pt idx="131">
                  <c:v>1.005941753150615</c:v>
                </c:pt>
                <c:pt idx="132">
                  <c:v>1.004645460206254</c:v>
                </c:pt>
                <c:pt idx="133">
                  <c:v>1.005145451358548</c:v>
                </c:pt>
                <c:pt idx="134">
                  <c:v>1.005996347787979</c:v>
                </c:pt>
                <c:pt idx="135">
                  <c:v>1.006016421528334</c:v>
                </c:pt>
                <c:pt idx="136">
                  <c:v>1.0068364905263869</c:v>
                </c:pt>
                <c:pt idx="137">
                  <c:v>1.006237551819952</c:v>
                </c:pt>
                <c:pt idx="138">
                  <c:v>1.0084759840117921</c:v>
                </c:pt>
                <c:pt idx="139">
                  <c:v>1.0089489839152519</c:v>
                </c:pt>
                <c:pt idx="140">
                  <c:v>1.008676323662165</c:v>
                </c:pt>
                <c:pt idx="141">
                  <c:v>1.008548426402931</c:v>
                </c:pt>
                <c:pt idx="142">
                  <c:v>1.0095555047922971</c:v>
                </c:pt>
                <c:pt idx="143">
                  <c:v>1.010080611029039</c:v>
                </c:pt>
                <c:pt idx="144">
                  <c:v>1.012241235811743</c:v>
                </c:pt>
                <c:pt idx="145">
                  <c:v>1.011606444656213</c:v>
                </c:pt>
                <c:pt idx="146">
                  <c:v>1.010704308433531</c:v>
                </c:pt>
                <c:pt idx="147">
                  <c:v>1.011977082409014</c:v>
                </c:pt>
                <c:pt idx="148">
                  <c:v>1.012365784127718</c:v>
                </c:pt>
                <c:pt idx="149">
                  <c:v>1.0120767809656921</c:v>
                </c:pt>
                <c:pt idx="150">
                  <c:v>1.011221957973562</c:v>
                </c:pt>
                <c:pt idx="151">
                  <c:v>1.0108819201824759</c:v>
                </c:pt>
                <c:pt idx="152">
                  <c:v>1.009995738393525</c:v>
                </c:pt>
                <c:pt idx="153">
                  <c:v>1.011078757895032</c:v>
                </c:pt>
                <c:pt idx="154">
                  <c:v>1.0114387718579441</c:v>
                </c:pt>
                <c:pt idx="155">
                  <c:v>1.0110209095878311</c:v>
                </c:pt>
                <c:pt idx="156">
                  <c:v>1.011682113043272</c:v>
                </c:pt>
                <c:pt idx="157">
                  <c:v>1.012438194257423</c:v>
                </c:pt>
                <c:pt idx="158">
                  <c:v>1.013289010711778</c:v>
                </c:pt>
                <c:pt idx="159">
                  <c:v>1.0130617834630611</c:v>
                </c:pt>
                <c:pt idx="160">
                  <c:v>1.0131084218423121</c:v>
                </c:pt>
                <c:pt idx="161">
                  <c:v>1.013244454953055</c:v>
                </c:pt>
                <c:pt idx="162">
                  <c:v>1.0132098469407169</c:v>
                </c:pt>
                <c:pt idx="163">
                  <c:v>1.013080028580527</c:v>
                </c:pt>
                <c:pt idx="164">
                  <c:v>1.013096584162404</c:v>
                </c:pt>
                <c:pt idx="165">
                  <c:v>1.01327437539445</c:v>
                </c:pt>
                <c:pt idx="166">
                  <c:v>1.0134569942300371</c:v>
                </c:pt>
                <c:pt idx="167">
                  <c:v>1.0141110250115899</c:v>
                </c:pt>
                <c:pt idx="168">
                  <c:v>1.0142955190578731</c:v>
                </c:pt>
                <c:pt idx="169">
                  <c:v>1.013601103614056</c:v>
                </c:pt>
                <c:pt idx="170">
                  <c:v>1.0134688537541809</c:v>
                </c:pt>
                <c:pt idx="171">
                  <c:v>1.0134074752690381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F1C7-4226-9835-D2D5F2443E69}"/>
            </c:ext>
          </c:extLst>
        </c:ser>
        <c:ser>
          <c:idx val="2"/>
          <c:order val="2"/>
          <c:tx>
            <c:strRef>
              <c:f>'primary 1 v 0'!$D$6</c:f>
              <c:strCache>
                <c:ptCount val="1"/>
                <c:pt idx="0">
                  <c:v>Sum of CI_upper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'primary 1 v 0'!$A$7:$A$179</c:f>
              <c:strCache>
                <c:ptCount val="172"/>
                <c:pt idx="0">
                  <c:v>6/28/2021</c:v>
                </c:pt>
                <c:pt idx="1">
                  <c:v>7/5/2021</c:v>
                </c:pt>
                <c:pt idx="2">
                  <c:v>7/12/2021</c:v>
                </c:pt>
                <c:pt idx="3">
                  <c:v>7/19/2021</c:v>
                </c:pt>
                <c:pt idx="4">
                  <c:v>7/26/2021</c:v>
                </c:pt>
                <c:pt idx="5">
                  <c:v>8/2/2021</c:v>
                </c:pt>
                <c:pt idx="6">
                  <c:v>8/9/2021</c:v>
                </c:pt>
                <c:pt idx="7">
                  <c:v>8/16/2021</c:v>
                </c:pt>
                <c:pt idx="8">
                  <c:v>8/23/2021</c:v>
                </c:pt>
                <c:pt idx="9">
                  <c:v>8/30/2021</c:v>
                </c:pt>
                <c:pt idx="10">
                  <c:v>9/6/2021</c:v>
                </c:pt>
                <c:pt idx="11">
                  <c:v>9/13/2021</c:v>
                </c:pt>
                <c:pt idx="12">
                  <c:v>9/20/2021</c:v>
                </c:pt>
                <c:pt idx="13">
                  <c:v>9/27/2021</c:v>
                </c:pt>
                <c:pt idx="14">
                  <c:v>10/4/2021</c:v>
                </c:pt>
                <c:pt idx="15">
                  <c:v>10/11/2021</c:v>
                </c:pt>
                <c:pt idx="16">
                  <c:v>10/18/2021</c:v>
                </c:pt>
                <c:pt idx="17">
                  <c:v>10/25/2021</c:v>
                </c:pt>
                <c:pt idx="18">
                  <c:v>11/1/2021</c:v>
                </c:pt>
                <c:pt idx="19">
                  <c:v>11/8/2021</c:v>
                </c:pt>
                <c:pt idx="20">
                  <c:v>11/15/2021</c:v>
                </c:pt>
                <c:pt idx="21">
                  <c:v>11/22/2021</c:v>
                </c:pt>
                <c:pt idx="22">
                  <c:v>11/29/2021</c:v>
                </c:pt>
                <c:pt idx="23">
                  <c:v>12/6/2021</c:v>
                </c:pt>
                <c:pt idx="24">
                  <c:v>12/13/2021</c:v>
                </c:pt>
                <c:pt idx="25">
                  <c:v>12/20/2021</c:v>
                </c:pt>
                <c:pt idx="26">
                  <c:v>12/27/2021</c:v>
                </c:pt>
                <c:pt idx="27">
                  <c:v>1/3/2022</c:v>
                </c:pt>
                <c:pt idx="28">
                  <c:v>1/10/2022</c:v>
                </c:pt>
                <c:pt idx="29">
                  <c:v>1/17/2022</c:v>
                </c:pt>
                <c:pt idx="30">
                  <c:v>1/24/2022</c:v>
                </c:pt>
                <c:pt idx="31">
                  <c:v>1/31/2022</c:v>
                </c:pt>
                <c:pt idx="32">
                  <c:v>2/7/2022</c:v>
                </c:pt>
                <c:pt idx="33">
                  <c:v>2/14/2022</c:v>
                </c:pt>
                <c:pt idx="34">
                  <c:v>2/21/2022</c:v>
                </c:pt>
                <c:pt idx="35">
                  <c:v>2/28/2022</c:v>
                </c:pt>
                <c:pt idx="36">
                  <c:v>3/7/2022</c:v>
                </c:pt>
                <c:pt idx="37">
                  <c:v>3/14/2022</c:v>
                </c:pt>
                <c:pt idx="38">
                  <c:v>3/21/2022</c:v>
                </c:pt>
                <c:pt idx="39">
                  <c:v>3/28/2022</c:v>
                </c:pt>
                <c:pt idx="40">
                  <c:v>4/4/2022</c:v>
                </c:pt>
                <c:pt idx="41">
                  <c:v>4/11/2022</c:v>
                </c:pt>
                <c:pt idx="42">
                  <c:v>4/18/2022</c:v>
                </c:pt>
                <c:pt idx="43">
                  <c:v>4/25/2022</c:v>
                </c:pt>
                <c:pt idx="44">
                  <c:v>5/2/2022</c:v>
                </c:pt>
                <c:pt idx="45">
                  <c:v>5/9/2022</c:v>
                </c:pt>
                <c:pt idx="46">
                  <c:v>5/16/2022</c:v>
                </c:pt>
                <c:pt idx="47">
                  <c:v>5/23/2022</c:v>
                </c:pt>
                <c:pt idx="48">
                  <c:v>5/30/2022</c:v>
                </c:pt>
                <c:pt idx="49">
                  <c:v>6/6/2022</c:v>
                </c:pt>
                <c:pt idx="50">
                  <c:v>6/13/2022</c:v>
                </c:pt>
                <c:pt idx="51">
                  <c:v>6/20/2022</c:v>
                </c:pt>
                <c:pt idx="52">
                  <c:v>6/27/2022</c:v>
                </c:pt>
                <c:pt idx="53">
                  <c:v>7/4/2022</c:v>
                </c:pt>
                <c:pt idx="54">
                  <c:v>7/11/2022</c:v>
                </c:pt>
                <c:pt idx="55">
                  <c:v>7/18/2022</c:v>
                </c:pt>
                <c:pt idx="56">
                  <c:v>7/25/2022</c:v>
                </c:pt>
                <c:pt idx="57">
                  <c:v>8/1/2022</c:v>
                </c:pt>
                <c:pt idx="58">
                  <c:v>8/8/2022</c:v>
                </c:pt>
                <c:pt idx="59">
                  <c:v>8/15/2022</c:v>
                </c:pt>
                <c:pt idx="60">
                  <c:v>8/22/2022</c:v>
                </c:pt>
                <c:pt idx="61">
                  <c:v>8/29/2022</c:v>
                </c:pt>
                <c:pt idx="62">
                  <c:v>9/5/2022</c:v>
                </c:pt>
                <c:pt idx="63">
                  <c:v>9/12/2022</c:v>
                </c:pt>
                <c:pt idx="64">
                  <c:v>9/19/2022</c:v>
                </c:pt>
                <c:pt idx="65">
                  <c:v>9/26/2022</c:v>
                </c:pt>
                <c:pt idx="66">
                  <c:v>10/3/2022</c:v>
                </c:pt>
                <c:pt idx="67">
                  <c:v>10/10/2022</c:v>
                </c:pt>
                <c:pt idx="68">
                  <c:v>10/17/2022</c:v>
                </c:pt>
                <c:pt idx="69">
                  <c:v>10/24/2022</c:v>
                </c:pt>
                <c:pt idx="70">
                  <c:v>10/31/2022</c:v>
                </c:pt>
                <c:pt idx="71">
                  <c:v>11/7/2022</c:v>
                </c:pt>
                <c:pt idx="72">
                  <c:v>11/14/2022</c:v>
                </c:pt>
                <c:pt idx="73">
                  <c:v>11/21/2022</c:v>
                </c:pt>
                <c:pt idx="74">
                  <c:v>11/28/2022</c:v>
                </c:pt>
                <c:pt idx="75">
                  <c:v>12/5/2022</c:v>
                </c:pt>
                <c:pt idx="76">
                  <c:v>12/12/2022</c:v>
                </c:pt>
                <c:pt idx="77">
                  <c:v>12/19/2022</c:v>
                </c:pt>
                <c:pt idx="78">
                  <c:v>12/26/2022</c:v>
                </c:pt>
                <c:pt idx="79">
                  <c:v>1/2/2023</c:v>
                </c:pt>
                <c:pt idx="80">
                  <c:v>1/9/2023</c:v>
                </c:pt>
                <c:pt idx="81">
                  <c:v>1/16/2023</c:v>
                </c:pt>
                <c:pt idx="82">
                  <c:v>1/23/2023</c:v>
                </c:pt>
                <c:pt idx="83">
                  <c:v>1/30/2023</c:v>
                </c:pt>
                <c:pt idx="84">
                  <c:v>2/6/2023</c:v>
                </c:pt>
                <c:pt idx="85">
                  <c:v>2/13/2023</c:v>
                </c:pt>
                <c:pt idx="86">
                  <c:v>2/20/2023</c:v>
                </c:pt>
                <c:pt idx="87">
                  <c:v>2/27/2023</c:v>
                </c:pt>
                <c:pt idx="88">
                  <c:v>3/6/2023</c:v>
                </c:pt>
                <c:pt idx="89">
                  <c:v>3/13/2023</c:v>
                </c:pt>
                <c:pt idx="90">
                  <c:v>3/20/2023</c:v>
                </c:pt>
                <c:pt idx="91">
                  <c:v>3/27/2023</c:v>
                </c:pt>
                <c:pt idx="92">
                  <c:v>4/3/2023</c:v>
                </c:pt>
                <c:pt idx="93">
                  <c:v>4/10/2023</c:v>
                </c:pt>
                <c:pt idx="94">
                  <c:v>4/17/2023</c:v>
                </c:pt>
                <c:pt idx="95">
                  <c:v>4/24/2023</c:v>
                </c:pt>
                <c:pt idx="96">
                  <c:v>5/1/2023</c:v>
                </c:pt>
                <c:pt idx="97">
                  <c:v>5/8/2023</c:v>
                </c:pt>
                <c:pt idx="98">
                  <c:v>5/15/2023</c:v>
                </c:pt>
                <c:pt idx="99">
                  <c:v>5/22/2023</c:v>
                </c:pt>
                <c:pt idx="100">
                  <c:v>5/29/2023</c:v>
                </c:pt>
                <c:pt idx="101">
                  <c:v>6/5/2023</c:v>
                </c:pt>
                <c:pt idx="102">
                  <c:v>6/12/2023</c:v>
                </c:pt>
                <c:pt idx="103">
                  <c:v>6/19/2023</c:v>
                </c:pt>
                <c:pt idx="104">
                  <c:v>6/26/2023</c:v>
                </c:pt>
                <c:pt idx="105">
                  <c:v>7/3/2023</c:v>
                </c:pt>
                <c:pt idx="106">
                  <c:v>7/10/2023</c:v>
                </c:pt>
                <c:pt idx="107">
                  <c:v>7/17/2023</c:v>
                </c:pt>
                <c:pt idx="108">
                  <c:v>7/24/2023</c:v>
                </c:pt>
                <c:pt idx="109">
                  <c:v>7/31/2023</c:v>
                </c:pt>
                <c:pt idx="110">
                  <c:v>8/7/2023</c:v>
                </c:pt>
                <c:pt idx="111">
                  <c:v>8/14/2023</c:v>
                </c:pt>
                <c:pt idx="112">
                  <c:v>8/21/2023</c:v>
                </c:pt>
                <c:pt idx="113">
                  <c:v>8/28/2023</c:v>
                </c:pt>
                <c:pt idx="114">
                  <c:v>9/4/2023</c:v>
                </c:pt>
                <c:pt idx="115">
                  <c:v>9/11/2023</c:v>
                </c:pt>
                <c:pt idx="116">
                  <c:v>9/18/2023</c:v>
                </c:pt>
                <c:pt idx="117">
                  <c:v>9/25/2023</c:v>
                </c:pt>
                <c:pt idx="118">
                  <c:v>10/2/2023</c:v>
                </c:pt>
                <c:pt idx="119">
                  <c:v>10/9/2023</c:v>
                </c:pt>
                <c:pt idx="120">
                  <c:v>10/16/2023</c:v>
                </c:pt>
                <c:pt idx="121">
                  <c:v>10/23/2023</c:v>
                </c:pt>
                <c:pt idx="122">
                  <c:v>10/30/2023</c:v>
                </c:pt>
                <c:pt idx="123">
                  <c:v>11/6/2023</c:v>
                </c:pt>
                <c:pt idx="124">
                  <c:v>11/13/2023</c:v>
                </c:pt>
                <c:pt idx="125">
                  <c:v>11/20/2023</c:v>
                </c:pt>
                <c:pt idx="126">
                  <c:v>11/27/2023</c:v>
                </c:pt>
                <c:pt idx="127">
                  <c:v>12/4/2023</c:v>
                </c:pt>
                <c:pt idx="128">
                  <c:v>12/11/2023</c:v>
                </c:pt>
                <c:pt idx="129">
                  <c:v>12/18/2023</c:v>
                </c:pt>
                <c:pt idx="130">
                  <c:v>12/25/2023</c:v>
                </c:pt>
                <c:pt idx="131">
                  <c:v>1/1/2024</c:v>
                </c:pt>
                <c:pt idx="132">
                  <c:v>1/8/2024</c:v>
                </c:pt>
                <c:pt idx="133">
                  <c:v>1/15/2024</c:v>
                </c:pt>
                <c:pt idx="134">
                  <c:v>1/22/2024</c:v>
                </c:pt>
                <c:pt idx="135">
                  <c:v>1/29/2024</c:v>
                </c:pt>
                <c:pt idx="136">
                  <c:v>2/5/2024</c:v>
                </c:pt>
                <c:pt idx="137">
                  <c:v>2/12/2024</c:v>
                </c:pt>
                <c:pt idx="138">
                  <c:v>2/19/2024</c:v>
                </c:pt>
                <c:pt idx="139">
                  <c:v>2/26/2024</c:v>
                </c:pt>
                <c:pt idx="140">
                  <c:v>3/4/2024</c:v>
                </c:pt>
                <c:pt idx="141">
                  <c:v>3/11/2024</c:v>
                </c:pt>
                <c:pt idx="142">
                  <c:v>3/18/2024</c:v>
                </c:pt>
                <c:pt idx="143">
                  <c:v>3/25/2024</c:v>
                </c:pt>
                <c:pt idx="144">
                  <c:v>4/1/2024</c:v>
                </c:pt>
                <c:pt idx="145">
                  <c:v>4/8/2024</c:v>
                </c:pt>
                <c:pt idx="146">
                  <c:v>4/15/2024</c:v>
                </c:pt>
                <c:pt idx="147">
                  <c:v>4/22/2024</c:v>
                </c:pt>
                <c:pt idx="148">
                  <c:v>4/29/2024</c:v>
                </c:pt>
                <c:pt idx="149">
                  <c:v>5/6/2024</c:v>
                </c:pt>
                <c:pt idx="150">
                  <c:v>5/13/2024</c:v>
                </c:pt>
                <c:pt idx="151">
                  <c:v>5/20/2024</c:v>
                </c:pt>
                <c:pt idx="152">
                  <c:v>5/27/2024</c:v>
                </c:pt>
                <c:pt idx="153">
                  <c:v>6/3/2024</c:v>
                </c:pt>
                <c:pt idx="154">
                  <c:v>6/10/2024</c:v>
                </c:pt>
                <c:pt idx="155">
                  <c:v>6/17/2024</c:v>
                </c:pt>
                <c:pt idx="156">
                  <c:v>6/24/2024</c:v>
                </c:pt>
                <c:pt idx="157">
                  <c:v>7/1/2024</c:v>
                </c:pt>
                <c:pt idx="158">
                  <c:v>7/8/2024</c:v>
                </c:pt>
                <c:pt idx="159">
                  <c:v>7/15/2024</c:v>
                </c:pt>
                <c:pt idx="160">
                  <c:v>7/22/2024</c:v>
                </c:pt>
                <c:pt idx="161">
                  <c:v>7/29/2024</c:v>
                </c:pt>
                <c:pt idx="162">
                  <c:v>8/5/2024</c:v>
                </c:pt>
                <c:pt idx="163">
                  <c:v>8/12/2024</c:v>
                </c:pt>
                <c:pt idx="164">
                  <c:v>8/19/2024</c:v>
                </c:pt>
                <c:pt idx="165">
                  <c:v>8/26/2024</c:v>
                </c:pt>
                <c:pt idx="166">
                  <c:v>9/2/2024</c:v>
                </c:pt>
                <c:pt idx="167">
                  <c:v>9/9/2024</c:v>
                </c:pt>
                <c:pt idx="168">
                  <c:v>9/16/2024</c:v>
                </c:pt>
                <c:pt idx="169">
                  <c:v>9/23/2024</c:v>
                </c:pt>
                <c:pt idx="170">
                  <c:v>9/30/2024</c:v>
                </c:pt>
                <c:pt idx="171">
                  <c:v>10/7/2024</c:v>
                </c:pt>
              </c:strCache>
            </c:strRef>
          </c:cat>
          <c:val>
            <c:numRef>
              <c:f>'primary 1 v 0'!$D$7:$D$179</c:f>
              <c:numCache>
                <c:formatCode>General</c:formatCode>
                <c:ptCount val="172"/>
                <c:pt idx="4">
                  <c:v>1.213067467992909</c:v>
                </c:pt>
                <c:pt idx="5">
                  <c:v>1.1515269150670759</c:v>
                </c:pt>
                <c:pt idx="6">
                  <c:v>1.1328012867446999</c:v>
                </c:pt>
                <c:pt idx="7">
                  <c:v>1.1272396866234671</c:v>
                </c:pt>
                <c:pt idx="8">
                  <c:v>1.1385985978511439</c:v>
                </c:pt>
                <c:pt idx="9">
                  <c:v>1.145749813514056</c:v>
                </c:pt>
                <c:pt idx="10">
                  <c:v>1.1479609540609761</c:v>
                </c:pt>
                <c:pt idx="11">
                  <c:v>1.1451769056405969</c:v>
                </c:pt>
                <c:pt idx="12">
                  <c:v>1.136919200791813</c:v>
                </c:pt>
                <c:pt idx="13">
                  <c:v>1.1402543409501851</c:v>
                </c:pt>
                <c:pt idx="14">
                  <c:v>1.14719074293069</c:v>
                </c:pt>
                <c:pt idx="15">
                  <c:v>1.1534898998414891</c:v>
                </c:pt>
                <c:pt idx="16">
                  <c:v>1.1391481693603041</c:v>
                </c:pt>
                <c:pt idx="17">
                  <c:v>1.1336145715346231</c:v>
                </c:pt>
                <c:pt idx="18">
                  <c:v>1.1216888813422159</c:v>
                </c:pt>
                <c:pt idx="19">
                  <c:v>1.095559205978355</c:v>
                </c:pt>
                <c:pt idx="20">
                  <c:v>1.066308956994509</c:v>
                </c:pt>
                <c:pt idx="21">
                  <c:v>1.039474247363712</c:v>
                </c:pt>
                <c:pt idx="22">
                  <c:v>1.01235822208281</c:v>
                </c:pt>
                <c:pt idx="23">
                  <c:v>0.98928674332497724</c:v>
                </c:pt>
                <c:pt idx="24">
                  <c:v>0.97162024940820091</c:v>
                </c:pt>
                <c:pt idx="25">
                  <c:v>0.96554234656604576</c:v>
                </c:pt>
                <c:pt idx="26">
                  <c:v>0.9527608839334587</c:v>
                </c:pt>
                <c:pt idx="27">
                  <c:v>0.94289759543971774</c:v>
                </c:pt>
                <c:pt idx="28">
                  <c:v>0.93995690359074191</c:v>
                </c:pt>
                <c:pt idx="29">
                  <c:v>0.93721641560080216</c:v>
                </c:pt>
                <c:pt idx="30">
                  <c:v>0.93777864391907728</c:v>
                </c:pt>
                <c:pt idx="31">
                  <c:v>0.93123753224434824</c:v>
                </c:pt>
                <c:pt idx="32">
                  <c:v>0.92449457180172789</c:v>
                </c:pt>
                <c:pt idx="33">
                  <c:v>0.92014489824519974</c:v>
                </c:pt>
                <c:pt idx="34">
                  <c:v>0.91630110961479461</c:v>
                </c:pt>
                <c:pt idx="35">
                  <c:v>0.91171870210111872</c:v>
                </c:pt>
                <c:pt idx="36">
                  <c:v>0.91084912229256032</c:v>
                </c:pt>
                <c:pt idx="37">
                  <c:v>0.90951575632366422</c:v>
                </c:pt>
                <c:pt idx="38">
                  <c:v>0.91208738019212254</c:v>
                </c:pt>
                <c:pt idx="39">
                  <c:v>0.91299077231244952</c:v>
                </c:pt>
                <c:pt idx="40">
                  <c:v>0.91398808315728242</c:v>
                </c:pt>
                <c:pt idx="41">
                  <c:v>0.91715610784121293</c:v>
                </c:pt>
                <c:pt idx="42">
                  <c:v>0.92120617881511613</c:v>
                </c:pt>
                <c:pt idx="43">
                  <c:v>0.92378273757552565</c:v>
                </c:pt>
                <c:pt idx="44">
                  <c:v>0.92754961344641718</c:v>
                </c:pt>
                <c:pt idx="45">
                  <c:v>0.93187907381877133</c:v>
                </c:pt>
                <c:pt idx="46">
                  <c:v>0.93869143982504699</c:v>
                </c:pt>
                <c:pt idx="47">
                  <c:v>0.94445023071313072</c:v>
                </c:pt>
                <c:pt idx="48">
                  <c:v>0.94755113760882004</c:v>
                </c:pt>
                <c:pt idx="49">
                  <c:v>0.95077207606696912</c:v>
                </c:pt>
                <c:pt idx="50">
                  <c:v>0.94939230483233283</c:v>
                </c:pt>
                <c:pt idx="51">
                  <c:v>0.95086253330254422</c:v>
                </c:pt>
                <c:pt idx="52">
                  <c:v>0.95369418508681514</c:v>
                </c:pt>
                <c:pt idx="53">
                  <c:v>0.95571941833883356</c:v>
                </c:pt>
                <c:pt idx="54">
                  <c:v>0.95810987409637616</c:v>
                </c:pt>
                <c:pt idx="55">
                  <c:v>0.96241084861299242</c:v>
                </c:pt>
                <c:pt idx="56">
                  <c:v>0.96281669870176612</c:v>
                </c:pt>
                <c:pt idx="57">
                  <c:v>0.96364268737239112</c:v>
                </c:pt>
                <c:pt idx="58">
                  <c:v>0.96396740385903157</c:v>
                </c:pt>
                <c:pt idx="59">
                  <c:v>0.96660508943430545</c:v>
                </c:pt>
                <c:pt idx="60">
                  <c:v>0.96797300996501967</c:v>
                </c:pt>
                <c:pt idx="61">
                  <c:v>0.9703724512288151</c:v>
                </c:pt>
                <c:pt idx="62">
                  <c:v>0.97027408023845685</c:v>
                </c:pt>
                <c:pt idx="63">
                  <c:v>0.97406295005215426</c:v>
                </c:pt>
                <c:pt idx="64">
                  <c:v>0.97586761936990873</c:v>
                </c:pt>
                <c:pt idx="65">
                  <c:v>0.97445477929829982</c:v>
                </c:pt>
                <c:pt idx="66">
                  <c:v>0.97646082306560444</c:v>
                </c:pt>
                <c:pt idx="67">
                  <c:v>0.9737276622493759</c:v>
                </c:pt>
                <c:pt idx="68">
                  <c:v>0.97728895693298712</c:v>
                </c:pt>
                <c:pt idx="69">
                  <c:v>0.9780952238066305</c:v>
                </c:pt>
                <c:pt idx="70">
                  <c:v>0.97816599704677909</c:v>
                </c:pt>
                <c:pt idx="71">
                  <c:v>0.97935628443527578</c:v>
                </c:pt>
                <c:pt idx="72">
                  <c:v>0.98193870350898416</c:v>
                </c:pt>
                <c:pt idx="73">
                  <c:v>0.98193311346029133</c:v>
                </c:pt>
                <c:pt idx="74">
                  <c:v>0.982955706319667</c:v>
                </c:pt>
                <c:pt idx="75">
                  <c:v>0.98331455906959386</c:v>
                </c:pt>
                <c:pt idx="76">
                  <c:v>0.98663869129426263</c:v>
                </c:pt>
                <c:pt idx="77">
                  <c:v>0.98785392524127813</c:v>
                </c:pt>
                <c:pt idx="78">
                  <c:v>0.98839848113004347</c:v>
                </c:pt>
                <c:pt idx="79">
                  <c:v>0.99144430943842954</c:v>
                </c:pt>
                <c:pt idx="80">
                  <c:v>0.99278570611108952</c:v>
                </c:pt>
                <c:pt idx="81">
                  <c:v>0.99649694314284065</c:v>
                </c:pt>
                <c:pt idx="82">
                  <c:v>0.99890114402802554</c:v>
                </c:pt>
                <c:pt idx="83">
                  <c:v>1.00174644279722</c:v>
                </c:pt>
                <c:pt idx="84">
                  <c:v>1.0035601174980631</c:v>
                </c:pt>
                <c:pt idx="85">
                  <c:v>1.0049804504584301</c:v>
                </c:pt>
                <c:pt idx="86">
                  <c:v>1.008236600295384</c:v>
                </c:pt>
                <c:pt idx="87">
                  <c:v>1.0077697314564531</c:v>
                </c:pt>
                <c:pt idx="88">
                  <c:v>1.012139926911118</c:v>
                </c:pt>
                <c:pt idx="89">
                  <c:v>1.012621027225866</c:v>
                </c:pt>
                <c:pt idx="90">
                  <c:v>1.014671914490946</c:v>
                </c:pt>
                <c:pt idx="91">
                  <c:v>1.015902879530207</c:v>
                </c:pt>
                <c:pt idx="92">
                  <c:v>1.016512727395199</c:v>
                </c:pt>
                <c:pt idx="93">
                  <c:v>1.0196799696375061</c:v>
                </c:pt>
                <c:pt idx="94">
                  <c:v>1.022868492662693</c:v>
                </c:pt>
                <c:pt idx="95">
                  <c:v>1.0248960072240281</c:v>
                </c:pt>
                <c:pt idx="96">
                  <c:v>1.0244638859625099</c:v>
                </c:pt>
                <c:pt idx="97">
                  <c:v>1.0265770787457409</c:v>
                </c:pt>
                <c:pt idx="98">
                  <c:v>1.027011916118904</c:v>
                </c:pt>
                <c:pt idx="99">
                  <c:v>1.028943691826175</c:v>
                </c:pt>
                <c:pt idx="100">
                  <c:v>1.029313047664961</c:v>
                </c:pt>
                <c:pt idx="101">
                  <c:v>1.0288309233376509</c:v>
                </c:pt>
                <c:pt idx="102">
                  <c:v>1.027307915273123</c:v>
                </c:pt>
                <c:pt idx="103">
                  <c:v>1.0287651359610921</c:v>
                </c:pt>
                <c:pt idx="104">
                  <c:v>1.0278586556543881</c:v>
                </c:pt>
                <c:pt idx="105">
                  <c:v>1.0285276774323571</c:v>
                </c:pt>
                <c:pt idx="106">
                  <c:v>1.028924087659925</c:v>
                </c:pt>
                <c:pt idx="107">
                  <c:v>1.030658950408871</c:v>
                </c:pt>
                <c:pt idx="108">
                  <c:v>1.031753873394625</c:v>
                </c:pt>
                <c:pt idx="109">
                  <c:v>1.032402696335575</c:v>
                </c:pt>
                <c:pt idx="110">
                  <c:v>1.0342215177439389</c:v>
                </c:pt>
                <c:pt idx="111">
                  <c:v>1.033835942764189</c:v>
                </c:pt>
                <c:pt idx="112">
                  <c:v>1.0360666812443211</c:v>
                </c:pt>
                <c:pt idx="113">
                  <c:v>1.038061350474671</c:v>
                </c:pt>
                <c:pt idx="114">
                  <c:v>1.03823781892793</c:v>
                </c:pt>
                <c:pt idx="115">
                  <c:v>1.0388040113989609</c:v>
                </c:pt>
                <c:pt idx="116">
                  <c:v>1.0392459738480759</c:v>
                </c:pt>
                <c:pt idx="117">
                  <c:v>1.039527040846201</c:v>
                </c:pt>
                <c:pt idx="118">
                  <c:v>1.037981725989721</c:v>
                </c:pt>
                <c:pt idx="119">
                  <c:v>1.0391907531171569</c:v>
                </c:pt>
                <c:pt idx="120">
                  <c:v>1.0404754360551609</c:v>
                </c:pt>
                <c:pt idx="121">
                  <c:v>1.042879270710158</c:v>
                </c:pt>
                <c:pt idx="122">
                  <c:v>1.0433955112544491</c:v>
                </c:pt>
                <c:pt idx="123">
                  <c:v>1.0430218418114381</c:v>
                </c:pt>
                <c:pt idx="124">
                  <c:v>1.043975266833931</c:v>
                </c:pt>
                <c:pt idx="125">
                  <c:v>1.0449591212040159</c:v>
                </c:pt>
                <c:pt idx="126">
                  <c:v>1.045060049631757</c:v>
                </c:pt>
                <c:pt idx="127">
                  <c:v>1.044749169371241</c:v>
                </c:pt>
                <c:pt idx="128">
                  <c:v>1.0447666114343861</c:v>
                </c:pt>
                <c:pt idx="129">
                  <c:v>1.042420513287845</c:v>
                </c:pt>
                <c:pt idx="130">
                  <c:v>1.0412233822892769</c:v>
                </c:pt>
                <c:pt idx="131">
                  <c:v>1.0392887940721789</c:v>
                </c:pt>
                <c:pt idx="132">
                  <c:v>1.037864106840118</c:v>
                </c:pt>
                <c:pt idx="133">
                  <c:v>1.0382516051151169</c:v>
                </c:pt>
                <c:pt idx="134">
                  <c:v>1.0390133588234129</c:v>
                </c:pt>
                <c:pt idx="135">
                  <c:v>1.038891867066007</c:v>
                </c:pt>
                <c:pt idx="136">
                  <c:v>1.0396072768173881</c:v>
                </c:pt>
                <c:pt idx="137">
                  <c:v>1.0388916582681911</c:v>
                </c:pt>
                <c:pt idx="138">
                  <c:v>1.041054235752547</c:v>
                </c:pt>
                <c:pt idx="139">
                  <c:v>1.0414424263162421</c:v>
                </c:pt>
                <c:pt idx="140">
                  <c:v>1.0410717047523379</c:v>
                </c:pt>
                <c:pt idx="141">
                  <c:v>1.040846705158353</c:v>
                </c:pt>
                <c:pt idx="142">
                  <c:v>1.0417858954240691</c:v>
                </c:pt>
                <c:pt idx="143">
                  <c:v>1.04224399393297</c:v>
                </c:pt>
                <c:pt idx="144">
                  <c:v>1.044359080601448</c:v>
                </c:pt>
                <c:pt idx="145">
                  <c:v>1.0436218616298241</c:v>
                </c:pt>
                <c:pt idx="146">
                  <c:v>1.04262034034899</c:v>
                </c:pt>
                <c:pt idx="147">
                  <c:v>1.04381258018943</c:v>
                </c:pt>
                <c:pt idx="148">
                  <c:v>1.044135923790309</c:v>
                </c:pt>
                <c:pt idx="149">
                  <c:v>1.0437670549981199</c:v>
                </c:pt>
                <c:pt idx="150">
                  <c:v>1.0428206703901941</c:v>
                </c:pt>
                <c:pt idx="151">
                  <c:v>1.042402578363723</c:v>
                </c:pt>
                <c:pt idx="152">
                  <c:v>1.041425212817829</c:v>
                </c:pt>
                <c:pt idx="153">
                  <c:v>1.042451444071377</c:v>
                </c:pt>
                <c:pt idx="154">
                  <c:v>1.0427531199254489</c:v>
                </c:pt>
                <c:pt idx="155">
                  <c:v>1.0422479324638949</c:v>
                </c:pt>
                <c:pt idx="156">
                  <c:v>1.042852482974211</c:v>
                </c:pt>
                <c:pt idx="157">
                  <c:v>1.0435177135967231</c:v>
                </c:pt>
                <c:pt idx="158">
                  <c:v>1.044287914373726</c:v>
                </c:pt>
                <c:pt idx="159">
                  <c:v>1.043993711819194</c:v>
                </c:pt>
                <c:pt idx="160">
                  <c:v>1.043972385484726</c:v>
                </c:pt>
                <c:pt idx="161">
                  <c:v>1.0440414704129151</c:v>
                </c:pt>
                <c:pt idx="162">
                  <c:v>1.0439450020335099</c:v>
                </c:pt>
                <c:pt idx="163">
                  <c:v>1.043755397505389</c:v>
                </c:pt>
                <c:pt idx="164">
                  <c:v>1.0437171108395531</c:v>
                </c:pt>
                <c:pt idx="165">
                  <c:v>1.043841479828129</c:v>
                </c:pt>
                <c:pt idx="166">
                  <c:v>1.0439915226361229</c:v>
                </c:pt>
                <c:pt idx="167">
                  <c:v>1.044601530056904</c:v>
                </c:pt>
                <c:pt idx="168">
                  <c:v>1.044763502290905</c:v>
                </c:pt>
                <c:pt idx="169">
                  <c:v>1.044030392968095</c:v>
                </c:pt>
                <c:pt idx="170">
                  <c:v>1.043885413860193</c:v>
                </c:pt>
                <c:pt idx="171">
                  <c:v>1.0438191840414559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F1C7-4226-9835-D2D5F2443E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1725087"/>
        <c:axId val="1171721727"/>
      </c:lineChart>
      <c:catAx>
        <c:axId val="11717250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1727"/>
        <c:crosses val="autoZero"/>
        <c:auto val="1"/>
        <c:lblAlgn val="ctr"/>
        <c:lblOffset val="100"/>
        <c:tickMarkSkip val="4"/>
        <c:noMultiLvlLbl val="0"/>
      </c:catAx>
      <c:valAx>
        <c:axId val="1171721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5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[KCOR_analysis.xlsx]2021_24 2 v 1!PivotTable6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KCOR(t)</a:t>
            </a:r>
            <a:r>
              <a:rPr lang="en-US" baseline="0"/>
              <a:t> for Dose 2 vs. 0 for 2021_24 fixed enrollment date. ASMR.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'2021_24 2 v 1'!$B$6</c:f>
              <c:strCache>
                <c:ptCount val="1"/>
                <c:pt idx="0">
                  <c:v>Sum of KCOR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'2021_24 2 v 1'!$A$7:$A$179</c:f>
              <c:strCache>
                <c:ptCount val="172"/>
                <c:pt idx="0">
                  <c:v>6/28/2021</c:v>
                </c:pt>
                <c:pt idx="1">
                  <c:v>7/5/2021</c:v>
                </c:pt>
                <c:pt idx="2">
                  <c:v>7/12/2021</c:v>
                </c:pt>
                <c:pt idx="3">
                  <c:v>7/19/2021</c:v>
                </c:pt>
                <c:pt idx="4">
                  <c:v>7/26/2021</c:v>
                </c:pt>
                <c:pt idx="5">
                  <c:v>8/2/2021</c:v>
                </c:pt>
                <c:pt idx="6">
                  <c:v>8/9/2021</c:v>
                </c:pt>
                <c:pt idx="7">
                  <c:v>8/16/2021</c:v>
                </c:pt>
                <c:pt idx="8">
                  <c:v>8/23/2021</c:v>
                </c:pt>
                <c:pt idx="9">
                  <c:v>8/30/2021</c:v>
                </c:pt>
                <c:pt idx="10">
                  <c:v>9/6/2021</c:v>
                </c:pt>
                <c:pt idx="11">
                  <c:v>9/13/2021</c:v>
                </c:pt>
                <c:pt idx="12">
                  <c:v>9/20/2021</c:v>
                </c:pt>
                <c:pt idx="13">
                  <c:v>9/27/2021</c:v>
                </c:pt>
                <c:pt idx="14">
                  <c:v>10/4/2021</c:v>
                </c:pt>
                <c:pt idx="15">
                  <c:v>10/11/2021</c:v>
                </c:pt>
                <c:pt idx="16">
                  <c:v>10/18/2021</c:v>
                </c:pt>
                <c:pt idx="17">
                  <c:v>10/25/2021</c:v>
                </c:pt>
                <c:pt idx="18">
                  <c:v>11/1/2021</c:v>
                </c:pt>
                <c:pt idx="19">
                  <c:v>11/8/2021</c:v>
                </c:pt>
                <c:pt idx="20">
                  <c:v>11/15/2021</c:v>
                </c:pt>
                <c:pt idx="21">
                  <c:v>11/22/2021</c:v>
                </c:pt>
                <c:pt idx="22">
                  <c:v>11/29/2021</c:v>
                </c:pt>
                <c:pt idx="23">
                  <c:v>12/6/2021</c:v>
                </c:pt>
                <c:pt idx="24">
                  <c:v>12/13/2021</c:v>
                </c:pt>
                <c:pt idx="25">
                  <c:v>12/20/2021</c:v>
                </c:pt>
                <c:pt idx="26">
                  <c:v>12/27/2021</c:v>
                </c:pt>
                <c:pt idx="27">
                  <c:v>1/3/2022</c:v>
                </c:pt>
                <c:pt idx="28">
                  <c:v>1/10/2022</c:v>
                </c:pt>
                <c:pt idx="29">
                  <c:v>1/17/2022</c:v>
                </c:pt>
                <c:pt idx="30">
                  <c:v>1/24/2022</c:v>
                </c:pt>
                <c:pt idx="31">
                  <c:v>1/31/2022</c:v>
                </c:pt>
                <c:pt idx="32">
                  <c:v>2/7/2022</c:v>
                </c:pt>
                <c:pt idx="33">
                  <c:v>2/14/2022</c:v>
                </c:pt>
                <c:pt idx="34">
                  <c:v>2/21/2022</c:v>
                </c:pt>
                <c:pt idx="35">
                  <c:v>2/28/2022</c:v>
                </c:pt>
                <c:pt idx="36">
                  <c:v>3/7/2022</c:v>
                </c:pt>
                <c:pt idx="37">
                  <c:v>3/14/2022</c:v>
                </c:pt>
                <c:pt idx="38">
                  <c:v>3/21/2022</c:v>
                </c:pt>
                <c:pt idx="39">
                  <c:v>3/28/2022</c:v>
                </c:pt>
                <c:pt idx="40">
                  <c:v>4/4/2022</c:v>
                </c:pt>
                <c:pt idx="41">
                  <c:v>4/11/2022</c:v>
                </c:pt>
                <c:pt idx="42">
                  <c:v>4/18/2022</c:v>
                </c:pt>
                <c:pt idx="43">
                  <c:v>4/25/2022</c:v>
                </c:pt>
                <c:pt idx="44">
                  <c:v>5/2/2022</c:v>
                </c:pt>
                <c:pt idx="45">
                  <c:v>5/9/2022</c:v>
                </c:pt>
                <c:pt idx="46">
                  <c:v>5/16/2022</c:v>
                </c:pt>
                <c:pt idx="47">
                  <c:v>5/23/2022</c:v>
                </c:pt>
                <c:pt idx="48">
                  <c:v>5/30/2022</c:v>
                </c:pt>
                <c:pt idx="49">
                  <c:v>6/6/2022</c:v>
                </c:pt>
                <c:pt idx="50">
                  <c:v>6/13/2022</c:v>
                </c:pt>
                <c:pt idx="51">
                  <c:v>6/20/2022</c:v>
                </c:pt>
                <c:pt idx="52">
                  <c:v>6/27/2022</c:v>
                </c:pt>
                <c:pt idx="53">
                  <c:v>7/4/2022</c:v>
                </c:pt>
                <c:pt idx="54">
                  <c:v>7/11/2022</c:v>
                </c:pt>
                <c:pt idx="55">
                  <c:v>7/18/2022</c:v>
                </c:pt>
                <c:pt idx="56">
                  <c:v>7/25/2022</c:v>
                </c:pt>
                <c:pt idx="57">
                  <c:v>8/1/2022</c:v>
                </c:pt>
                <c:pt idx="58">
                  <c:v>8/8/2022</c:v>
                </c:pt>
                <c:pt idx="59">
                  <c:v>8/15/2022</c:v>
                </c:pt>
                <c:pt idx="60">
                  <c:v>8/22/2022</c:v>
                </c:pt>
                <c:pt idx="61">
                  <c:v>8/29/2022</c:v>
                </c:pt>
                <c:pt idx="62">
                  <c:v>9/5/2022</c:v>
                </c:pt>
                <c:pt idx="63">
                  <c:v>9/12/2022</c:v>
                </c:pt>
                <c:pt idx="64">
                  <c:v>9/19/2022</c:v>
                </c:pt>
                <c:pt idx="65">
                  <c:v>9/26/2022</c:v>
                </c:pt>
                <c:pt idx="66">
                  <c:v>10/3/2022</c:v>
                </c:pt>
                <c:pt idx="67">
                  <c:v>10/10/2022</c:v>
                </c:pt>
                <c:pt idx="68">
                  <c:v>10/17/2022</c:v>
                </c:pt>
                <c:pt idx="69">
                  <c:v>10/24/2022</c:v>
                </c:pt>
                <c:pt idx="70">
                  <c:v>10/31/2022</c:v>
                </c:pt>
                <c:pt idx="71">
                  <c:v>11/7/2022</c:v>
                </c:pt>
                <c:pt idx="72">
                  <c:v>11/14/2022</c:v>
                </c:pt>
                <c:pt idx="73">
                  <c:v>11/21/2022</c:v>
                </c:pt>
                <c:pt idx="74">
                  <c:v>11/28/2022</c:v>
                </c:pt>
                <c:pt idx="75">
                  <c:v>12/5/2022</c:v>
                </c:pt>
                <c:pt idx="76">
                  <c:v>12/12/2022</c:v>
                </c:pt>
                <c:pt idx="77">
                  <c:v>12/19/2022</c:v>
                </c:pt>
                <c:pt idx="78">
                  <c:v>12/26/2022</c:v>
                </c:pt>
                <c:pt idx="79">
                  <c:v>1/2/2023</c:v>
                </c:pt>
                <c:pt idx="80">
                  <c:v>1/9/2023</c:v>
                </c:pt>
                <c:pt idx="81">
                  <c:v>1/16/2023</c:v>
                </c:pt>
                <c:pt idx="82">
                  <c:v>1/23/2023</c:v>
                </c:pt>
                <c:pt idx="83">
                  <c:v>1/30/2023</c:v>
                </c:pt>
                <c:pt idx="84">
                  <c:v>2/6/2023</c:v>
                </c:pt>
                <c:pt idx="85">
                  <c:v>2/13/2023</c:v>
                </c:pt>
                <c:pt idx="86">
                  <c:v>2/20/2023</c:v>
                </c:pt>
                <c:pt idx="87">
                  <c:v>2/27/2023</c:v>
                </c:pt>
                <c:pt idx="88">
                  <c:v>3/6/2023</c:v>
                </c:pt>
                <c:pt idx="89">
                  <c:v>3/13/2023</c:v>
                </c:pt>
                <c:pt idx="90">
                  <c:v>3/20/2023</c:v>
                </c:pt>
                <c:pt idx="91">
                  <c:v>3/27/2023</c:v>
                </c:pt>
                <c:pt idx="92">
                  <c:v>4/3/2023</c:v>
                </c:pt>
                <c:pt idx="93">
                  <c:v>4/10/2023</c:v>
                </c:pt>
                <c:pt idx="94">
                  <c:v>4/17/2023</c:v>
                </c:pt>
                <c:pt idx="95">
                  <c:v>4/24/2023</c:v>
                </c:pt>
                <c:pt idx="96">
                  <c:v>5/1/2023</c:v>
                </c:pt>
                <c:pt idx="97">
                  <c:v>5/8/2023</c:v>
                </c:pt>
                <c:pt idx="98">
                  <c:v>5/15/2023</c:v>
                </c:pt>
                <c:pt idx="99">
                  <c:v>5/22/2023</c:v>
                </c:pt>
                <c:pt idx="100">
                  <c:v>5/29/2023</c:v>
                </c:pt>
                <c:pt idx="101">
                  <c:v>6/5/2023</c:v>
                </c:pt>
                <c:pt idx="102">
                  <c:v>6/12/2023</c:v>
                </c:pt>
                <c:pt idx="103">
                  <c:v>6/19/2023</c:v>
                </c:pt>
                <c:pt idx="104">
                  <c:v>6/26/2023</c:v>
                </c:pt>
                <c:pt idx="105">
                  <c:v>7/3/2023</c:v>
                </c:pt>
                <c:pt idx="106">
                  <c:v>7/10/2023</c:v>
                </c:pt>
                <c:pt idx="107">
                  <c:v>7/17/2023</c:v>
                </c:pt>
                <c:pt idx="108">
                  <c:v>7/24/2023</c:v>
                </c:pt>
                <c:pt idx="109">
                  <c:v>7/31/2023</c:v>
                </c:pt>
                <c:pt idx="110">
                  <c:v>8/7/2023</c:v>
                </c:pt>
                <c:pt idx="111">
                  <c:v>8/14/2023</c:v>
                </c:pt>
                <c:pt idx="112">
                  <c:v>8/21/2023</c:v>
                </c:pt>
                <c:pt idx="113">
                  <c:v>8/28/2023</c:v>
                </c:pt>
                <c:pt idx="114">
                  <c:v>9/4/2023</c:v>
                </c:pt>
                <c:pt idx="115">
                  <c:v>9/11/2023</c:v>
                </c:pt>
                <c:pt idx="116">
                  <c:v>9/18/2023</c:v>
                </c:pt>
                <c:pt idx="117">
                  <c:v>9/25/2023</c:v>
                </c:pt>
                <c:pt idx="118">
                  <c:v>10/2/2023</c:v>
                </c:pt>
                <c:pt idx="119">
                  <c:v>10/9/2023</c:v>
                </c:pt>
                <c:pt idx="120">
                  <c:v>10/16/2023</c:v>
                </c:pt>
                <c:pt idx="121">
                  <c:v>10/23/2023</c:v>
                </c:pt>
                <c:pt idx="122">
                  <c:v>10/30/2023</c:v>
                </c:pt>
                <c:pt idx="123">
                  <c:v>11/6/2023</c:v>
                </c:pt>
                <c:pt idx="124">
                  <c:v>11/13/2023</c:v>
                </c:pt>
                <c:pt idx="125">
                  <c:v>11/20/2023</c:v>
                </c:pt>
                <c:pt idx="126">
                  <c:v>11/27/2023</c:v>
                </c:pt>
                <c:pt idx="127">
                  <c:v>12/4/2023</c:v>
                </c:pt>
                <c:pt idx="128">
                  <c:v>12/11/2023</c:v>
                </c:pt>
                <c:pt idx="129">
                  <c:v>12/18/2023</c:v>
                </c:pt>
                <c:pt idx="130">
                  <c:v>12/25/2023</c:v>
                </c:pt>
                <c:pt idx="131">
                  <c:v>1/1/2024</c:v>
                </c:pt>
                <c:pt idx="132">
                  <c:v>1/8/2024</c:v>
                </c:pt>
                <c:pt idx="133">
                  <c:v>1/15/2024</c:v>
                </c:pt>
                <c:pt idx="134">
                  <c:v>1/22/2024</c:v>
                </c:pt>
                <c:pt idx="135">
                  <c:v>1/29/2024</c:v>
                </c:pt>
                <c:pt idx="136">
                  <c:v>2/5/2024</c:v>
                </c:pt>
                <c:pt idx="137">
                  <c:v>2/12/2024</c:v>
                </c:pt>
                <c:pt idx="138">
                  <c:v>2/19/2024</c:v>
                </c:pt>
                <c:pt idx="139">
                  <c:v>2/26/2024</c:v>
                </c:pt>
                <c:pt idx="140">
                  <c:v>3/4/2024</c:v>
                </c:pt>
                <c:pt idx="141">
                  <c:v>3/11/2024</c:v>
                </c:pt>
                <c:pt idx="142">
                  <c:v>3/18/2024</c:v>
                </c:pt>
                <c:pt idx="143">
                  <c:v>3/25/2024</c:v>
                </c:pt>
                <c:pt idx="144">
                  <c:v>4/1/2024</c:v>
                </c:pt>
                <c:pt idx="145">
                  <c:v>4/8/2024</c:v>
                </c:pt>
                <c:pt idx="146">
                  <c:v>4/15/2024</c:v>
                </c:pt>
                <c:pt idx="147">
                  <c:v>4/22/2024</c:v>
                </c:pt>
                <c:pt idx="148">
                  <c:v>4/29/2024</c:v>
                </c:pt>
                <c:pt idx="149">
                  <c:v>5/6/2024</c:v>
                </c:pt>
                <c:pt idx="150">
                  <c:v>5/13/2024</c:v>
                </c:pt>
                <c:pt idx="151">
                  <c:v>5/20/2024</c:v>
                </c:pt>
                <c:pt idx="152">
                  <c:v>5/27/2024</c:v>
                </c:pt>
                <c:pt idx="153">
                  <c:v>6/3/2024</c:v>
                </c:pt>
                <c:pt idx="154">
                  <c:v>6/10/2024</c:v>
                </c:pt>
                <c:pt idx="155">
                  <c:v>6/17/2024</c:v>
                </c:pt>
                <c:pt idx="156">
                  <c:v>6/24/2024</c:v>
                </c:pt>
                <c:pt idx="157">
                  <c:v>7/1/2024</c:v>
                </c:pt>
                <c:pt idx="158">
                  <c:v>7/8/2024</c:v>
                </c:pt>
                <c:pt idx="159">
                  <c:v>7/15/2024</c:v>
                </c:pt>
                <c:pt idx="160">
                  <c:v>7/22/2024</c:v>
                </c:pt>
                <c:pt idx="161">
                  <c:v>7/29/2024</c:v>
                </c:pt>
                <c:pt idx="162">
                  <c:v>8/5/2024</c:v>
                </c:pt>
                <c:pt idx="163">
                  <c:v>8/12/2024</c:v>
                </c:pt>
                <c:pt idx="164">
                  <c:v>8/19/2024</c:v>
                </c:pt>
                <c:pt idx="165">
                  <c:v>8/26/2024</c:v>
                </c:pt>
                <c:pt idx="166">
                  <c:v>9/2/2024</c:v>
                </c:pt>
                <c:pt idx="167">
                  <c:v>9/9/2024</c:v>
                </c:pt>
                <c:pt idx="168">
                  <c:v>9/16/2024</c:v>
                </c:pt>
                <c:pt idx="169">
                  <c:v>9/23/2024</c:v>
                </c:pt>
                <c:pt idx="170">
                  <c:v>9/30/2024</c:v>
                </c:pt>
                <c:pt idx="171">
                  <c:v>10/7/2024</c:v>
                </c:pt>
              </c:strCache>
            </c:strRef>
          </c:cat>
          <c:val>
            <c:numRef>
              <c:f>'2021_24 2 v 1'!$B$7:$B$179</c:f>
              <c:numCache>
                <c:formatCode>General</c:formatCode>
                <c:ptCount val="172"/>
                <c:pt idx="0">
                  <c:v>1.0020686975185229</c:v>
                </c:pt>
                <c:pt idx="1">
                  <c:v>0.95528038454986364</c:v>
                </c:pt>
                <c:pt idx="2">
                  <c:v>1.0101519566676009</c:v>
                </c:pt>
                <c:pt idx="3">
                  <c:v>1</c:v>
                </c:pt>
                <c:pt idx="4">
                  <c:v>1.0235138281868781</c:v>
                </c:pt>
                <c:pt idx="5">
                  <c:v>1.045579846174894</c:v>
                </c:pt>
                <c:pt idx="6">
                  <c:v>1.0569229380493119</c:v>
                </c:pt>
                <c:pt idx="7">
                  <c:v>1.0653759295496079</c:v>
                </c:pt>
                <c:pt idx="8">
                  <c:v>1.0543634379427369</c:v>
                </c:pt>
                <c:pt idx="9">
                  <c:v>1.0577585724290699</c:v>
                </c:pt>
                <c:pt idx="10">
                  <c:v>1.065378479815146</c:v>
                </c:pt>
                <c:pt idx="11">
                  <c:v>1.066458354550287</c:v>
                </c:pt>
                <c:pt idx="12">
                  <c:v>1.071584352232567</c:v>
                </c:pt>
                <c:pt idx="13">
                  <c:v>1.077353839329616</c:v>
                </c:pt>
                <c:pt idx="14">
                  <c:v>1.077529908066019</c:v>
                </c:pt>
                <c:pt idx="15">
                  <c:v>1.0786326780952911</c:v>
                </c:pt>
                <c:pt idx="16">
                  <c:v>1.0926916025239759</c:v>
                </c:pt>
                <c:pt idx="17">
                  <c:v>1.100850844080657</c:v>
                </c:pt>
                <c:pt idx="18">
                  <c:v>1.109967056742952</c:v>
                </c:pt>
                <c:pt idx="19">
                  <c:v>1.1229178182669539</c:v>
                </c:pt>
                <c:pt idx="20">
                  <c:v>1.1264522735506579</c:v>
                </c:pt>
                <c:pt idx="21">
                  <c:v>1.132617256360372</c:v>
                </c:pt>
                <c:pt idx="22">
                  <c:v>1.141102946709621</c:v>
                </c:pt>
                <c:pt idx="23">
                  <c:v>1.1457251207824539</c:v>
                </c:pt>
                <c:pt idx="24">
                  <c:v>1.1471120630796361</c:v>
                </c:pt>
                <c:pt idx="25">
                  <c:v>1.140794889715111</c:v>
                </c:pt>
                <c:pt idx="26">
                  <c:v>1.141755310804845</c:v>
                </c:pt>
                <c:pt idx="27">
                  <c:v>1.1433889459698161</c:v>
                </c:pt>
                <c:pt idx="28">
                  <c:v>1.1419322708813091</c:v>
                </c:pt>
                <c:pt idx="29">
                  <c:v>1.143739938229335</c:v>
                </c:pt>
                <c:pt idx="30">
                  <c:v>1.144881271416119</c:v>
                </c:pt>
                <c:pt idx="31">
                  <c:v>1.149649549755867</c:v>
                </c:pt>
                <c:pt idx="32">
                  <c:v>1.155500797333386</c:v>
                </c:pt>
                <c:pt idx="33">
                  <c:v>1.1551730158400699</c:v>
                </c:pt>
                <c:pt idx="34">
                  <c:v>1.1561157948723919</c:v>
                </c:pt>
                <c:pt idx="35">
                  <c:v>1.1606038393600779</c:v>
                </c:pt>
                <c:pt idx="36">
                  <c:v>1.1598411366989501</c:v>
                </c:pt>
                <c:pt idx="37">
                  <c:v>1.1638379841439821</c:v>
                </c:pt>
                <c:pt idx="38">
                  <c:v>1.159344220487655</c:v>
                </c:pt>
                <c:pt idx="39">
                  <c:v>1.1599625490818091</c:v>
                </c:pt>
                <c:pt idx="40">
                  <c:v>1.1624883859695689</c:v>
                </c:pt>
                <c:pt idx="41">
                  <c:v>1.1616227619629711</c:v>
                </c:pt>
                <c:pt idx="42">
                  <c:v>1.162245141091828</c:v>
                </c:pt>
                <c:pt idx="43">
                  <c:v>1.166042575139266</c:v>
                </c:pt>
                <c:pt idx="44">
                  <c:v>1.164023963706837</c:v>
                </c:pt>
                <c:pt idx="45">
                  <c:v>1.161859415574634</c:v>
                </c:pt>
                <c:pt idx="46">
                  <c:v>1.158468151724886</c:v>
                </c:pt>
                <c:pt idx="47">
                  <c:v>1.1540274912132551</c:v>
                </c:pt>
                <c:pt idx="48">
                  <c:v>1.1550017605829479</c:v>
                </c:pt>
                <c:pt idx="49">
                  <c:v>1.1535483524373691</c:v>
                </c:pt>
                <c:pt idx="50">
                  <c:v>1.1595248145807771</c:v>
                </c:pt>
                <c:pt idx="51">
                  <c:v>1.160768092207626</c:v>
                </c:pt>
                <c:pt idx="52">
                  <c:v>1.159931858687298</c:v>
                </c:pt>
                <c:pt idx="53">
                  <c:v>1.158818078677277</c:v>
                </c:pt>
                <c:pt idx="54">
                  <c:v>1.1589925601394211</c:v>
                </c:pt>
                <c:pt idx="55">
                  <c:v>1.159417470073224</c:v>
                </c:pt>
                <c:pt idx="56">
                  <c:v>1.1614276110506141</c:v>
                </c:pt>
                <c:pt idx="57">
                  <c:v>1.164890649234497</c:v>
                </c:pt>
                <c:pt idx="58">
                  <c:v>1.167798794853083</c:v>
                </c:pt>
                <c:pt idx="59">
                  <c:v>1.1663978230049581</c:v>
                </c:pt>
                <c:pt idx="60">
                  <c:v>1.167965552533788</c:v>
                </c:pt>
                <c:pt idx="61">
                  <c:v>1.1693642906828561</c:v>
                </c:pt>
                <c:pt idx="62">
                  <c:v>1.1698152449817429</c:v>
                </c:pt>
                <c:pt idx="63">
                  <c:v>1.1697154049454459</c:v>
                </c:pt>
                <c:pt idx="64">
                  <c:v>1.1703207876081569</c:v>
                </c:pt>
                <c:pt idx="65">
                  <c:v>1.1726716138672379</c:v>
                </c:pt>
                <c:pt idx="66">
                  <c:v>1.1710443745085539</c:v>
                </c:pt>
                <c:pt idx="67">
                  <c:v>1.1743040745225859</c:v>
                </c:pt>
                <c:pt idx="68">
                  <c:v>1.1713524685692951</c:v>
                </c:pt>
                <c:pt idx="69">
                  <c:v>1.1722574835880979</c:v>
                </c:pt>
                <c:pt idx="70">
                  <c:v>1.175259527732478</c:v>
                </c:pt>
                <c:pt idx="71">
                  <c:v>1.176012317236887</c:v>
                </c:pt>
                <c:pt idx="72">
                  <c:v>1.175756673605747</c:v>
                </c:pt>
                <c:pt idx="73">
                  <c:v>1.177256892815036</c:v>
                </c:pt>
                <c:pt idx="74">
                  <c:v>1.1779187366689541</c:v>
                </c:pt>
                <c:pt idx="75">
                  <c:v>1.179107265298442</c:v>
                </c:pt>
                <c:pt idx="76">
                  <c:v>1.1779307974081661</c:v>
                </c:pt>
                <c:pt idx="77">
                  <c:v>1.1799559557897881</c:v>
                </c:pt>
                <c:pt idx="78">
                  <c:v>1.179303472162518</c:v>
                </c:pt>
                <c:pt idx="79">
                  <c:v>1.17796087550691</c:v>
                </c:pt>
                <c:pt idx="80">
                  <c:v>1.178030449438128</c:v>
                </c:pt>
                <c:pt idx="81">
                  <c:v>1.175691597297446</c:v>
                </c:pt>
                <c:pt idx="82">
                  <c:v>1.175021336100887</c:v>
                </c:pt>
                <c:pt idx="83">
                  <c:v>1.173255226724744</c:v>
                </c:pt>
                <c:pt idx="84">
                  <c:v>1.172868582386789</c:v>
                </c:pt>
                <c:pt idx="85">
                  <c:v>1.1722108584044479</c:v>
                </c:pt>
                <c:pt idx="86">
                  <c:v>1.1700864310159991</c:v>
                </c:pt>
                <c:pt idx="87">
                  <c:v>1.1714938279105329</c:v>
                </c:pt>
                <c:pt idx="88">
                  <c:v>1.168621139615732</c:v>
                </c:pt>
                <c:pt idx="89">
                  <c:v>1.1698051372051601</c:v>
                </c:pt>
                <c:pt idx="90">
                  <c:v>1.1687323471590501</c:v>
                </c:pt>
                <c:pt idx="91">
                  <c:v>1.169768085524695</c:v>
                </c:pt>
                <c:pt idx="92">
                  <c:v>1.1695905176049439</c:v>
                </c:pt>
                <c:pt idx="93">
                  <c:v>1.168055309250742</c:v>
                </c:pt>
                <c:pt idx="94">
                  <c:v>1.1660386813094119</c:v>
                </c:pt>
                <c:pt idx="95">
                  <c:v>1.1656394961270291</c:v>
                </c:pt>
                <c:pt idx="96">
                  <c:v>1.166766489303293</c:v>
                </c:pt>
                <c:pt idx="97">
                  <c:v>1.166556703153365</c:v>
                </c:pt>
                <c:pt idx="98">
                  <c:v>1.1673350441721571</c:v>
                </c:pt>
                <c:pt idx="99">
                  <c:v>1.1655379221782409</c:v>
                </c:pt>
                <c:pt idx="100">
                  <c:v>1.1669241514281801</c:v>
                </c:pt>
                <c:pt idx="101">
                  <c:v>1.168376203570801</c:v>
                </c:pt>
                <c:pt idx="102">
                  <c:v>1.170595864629705</c:v>
                </c:pt>
                <c:pt idx="103">
                  <c:v>1.1699580202503399</c:v>
                </c:pt>
                <c:pt idx="104">
                  <c:v>1.1711772087998951</c:v>
                </c:pt>
                <c:pt idx="105">
                  <c:v>1.1713206438707251</c:v>
                </c:pt>
                <c:pt idx="106">
                  <c:v>1.171963209119534</c:v>
                </c:pt>
                <c:pt idx="107">
                  <c:v>1.1709842496842551</c:v>
                </c:pt>
                <c:pt idx="108">
                  <c:v>1.1721805344775289</c:v>
                </c:pt>
                <c:pt idx="109">
                  <c:v>1.17279078256153</c:v>
                </c:pt>
                <c:pt idx="110">
                  <c:v>1.171520145437529</c:v>
                </c:pt>
                <c:pt idx="111">
                  <c:v>1.1728301246116859</c:v>
                </c:pt>
                <c:pt idx="112">
                  <c:v>1.171929628310908</c:v>
                </c:pt>
                <c:pt idx="113">
                  <c:v>1.171364475587241</c:v>
                </c:pt>
                <c:pt idx="114">
                  <c:v>1.1728414536040539</c:v>
                </c:pt>
                <c:pt idx="115">
                  <c:v>1.173187382424675</c:v>
                </c:pt>
                <c:pt idx="116">
                  <c:v>1.173410034639538</c:v>
                </c:pt>
                <c:pt idx="117">
                  <c:v>1.173324658421232</c:v>
                </c:pt>
                <c:pt idx="118">
                  <c:v>1.1750399454557281</c:v>
                </c:pt>
                <c:pt idx="119">
                  <c:v>1.1744004602092231</c:v>
                </c:pt>
                <c:pt idx="120">
                  <c:v>1.172503078468067</c:v>
                </c:pt>
                <c:pt idx="121">
                  <c:v>1.1705449690176459</c:v>
                </c:pt>
                <c:pt idx="122">
                  <c:v>1.170044471372059</c:v>
                </c:pt>
                <c:pt idx="123">
                  <c:v>1.170327392974901</c:v>
                </c:pt>
                <c:pt idx="124">
                  <c:v>1.1692828515441189</c:v>
                </c:pt>
                <c:pt idx="125">
                  <c:v>1.1684889584499281</c:v>
                </c:pt>
                <c:pt idx="126">
                  <c:v>1.169107643073207</c:v>
                </c:pt>
                <c:pt idx="127">
                  <c:v>1.1696311794080241</c:v>
                </c:pt>
                <c:pt idx="128">
                  <c:v>1.170417378818833</c:v>
                </c:pt>
                <c:pt idx="129">
                  <c:v>1.172081189703075</c:v>
                </c:pt>
                <c:pt idx="130">
                  <c:v>1.172425906248006</c:v>
                </c:pt>
                <c:pt idx="131">
                  <c:v>1.1739538233390689</c:v>
                </c:pt>
                <c:pt idx="132">
                  <c:v>1.1762307265845571</c:v>
                </c:pt>
                <c:pt idx="133">
                  <c:v>1.1756075942806119</c:v>
                </c:pt>
                <c:pt idx="134">
                  <c:v>1.175692789178207</c:v>
                </c:pt>
                <c:pt idx="135">
                  <c:v>1.175406951814582</c:v>
                </c:pt>
                <c:pt idx="136">
                  <c:v>1.1754713577939659</c:v>
                </c:pt>
                <c:pt idx="137">
                  <c:v>1.176710324420486</c:v>
                </c:pt>
                <c:pt idx="138">
                  <c:v>1.1751338925532151</c:v>
                </c:pt>
                <c:pt idx="139">
                  <c:v>1.175482449545536</c:v>
                </c:pt>
                <c:pt idx="140">
                  <c:v>1.1758083469113001</c:v>
                </c:pt>
                <c:pt idx="141">
                  <c:v>1.176374397603597</c:v>
                </c:pt>
                <c:pt idx="142">
                  <c:v>1.175403290141781</c:v>
                </c:pt>
                <c:pt idx="143">
                  <c:v>1.1754227714004959</c:v>
                </c:pt>
                <c:pt idx="144">
                  <c:v>1.1740569198753339</c:v>
                </c:pt>
                <c:pt idx="145">
                  <c:v>1.1751739609473399</c:v>
                </c:pt>
                <c:pt idx="146">
                  <c:v>1.176850133021508</c:v>
                </c:pt>
                <c:pt idx="147">
                  <c:v>1.1757104349077701</c:v>
                </c:pt>
                <c:pt idx="148">
                  <c:v>1.176057686525807</c:v>
                </c:pt>
                <c:pt idx="149">
                  <c:v>1.1763504241556919</c:v>
                </c:pt>
                <c:pt idx="150">
                  <c:v>1.177307948855336</c:v>
                </c:pt>
                <c:pt idx="151">
                  <c:v>1.177499783581186</c:v>
                </c:pt>
                <c:pt idx="152">
                  <c:v>1.1785655255613809</c:v>
                </c:pt>
                <c:pt idx="153">
                  <c:v>1.177495961645413</c:v>
                </c:pt>
                <c:pt idx="154">
                  <c:v>1.1775922430042469</c:v>
                </c:pt>
                <c:pt idx="155">
                  <c:v>1.1781764047319709</c:v>
                </c:pt>
                <c:pt idx="156">
                  <c:v>1.178537303503788</c:v>
                </c:pt>
                <c:pt idx="157">
                  <c:v>1.1777236443750569</c:v>
                </c:pt>
                <c:pt idx="158">
                  <c:v>1.176399620661243</c:v>
                </c:pt>
                <c:pt idx="159">
                  <c:v>1.176389881357</c:v>
                </c:pt>
                <c:pt idx="160">
                  <c:v>1.1760350926006951</c:v>
                </c:pt>
                <c:pt idx="161">
                  <c:v>1.175483767223177</c:v>
                </c:pt>
                <c:pt idx="162">
                  <c:v>1.176012527665915</c:v>
                </c:pt>
                <c:pt idx="163">
                  <c:v>1.1760747217666749</c:v>
                </c:pt>
                <c:pt idx="164">
                  <c:v>1.1761799473554591</c:v>
                </c:pt>
                <c:pt idx="165">
                  <c:v>1.1766357602987401</c:v>
                </c:pt>
                <c:pt idx="166">
                  <c:v>1.1764108722513531</c:v>
                </c:pt>
                <c:pt idx="167">
                  <c:v>1.1763939160631911</c:v>
                </c:pt>
                <c:pt idx="168">
                  <c:v>1.1760599631440529</c:v>
                </c:pt>
                <c:pt idx="169">
                  <c:v>1.1765451373067231</c:v>
                </c:pt>
                <c:pt idx="170">
                  <c:v>1.1764584085086109</c:v>
                </c:pt>
                <c:pt idx="171">
                  <c:v>1.176401602705726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4FC-4785-A461-5D4E378CCA17}"/>
            </c:ext>
          </c:extLst>
        </c:ser>
        <c:ser>
          <c:idx val="1"/>
          <c:order val="1"/>
          <c:tx>
            <c:strRef>
              <c:f>'2021_24 2 v 1'!$C$6</c:f>
              <c:strCache>
                <c:ptCount val="1"/>
                <c:pt idx="0">
                  <c:v>Sum of CI_lower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'2021_24 2 v 1'!$A$7:$A$179</c:f>
              <c:strCache>
                <c:ptCount val="172"/>
                <c:pt idx="0">
                  <c:v>6/28/2021</c:v>
                </c:pt>
                <c:pt idx="1">
                  <c:v>7/5/2021</c:v>
                </c:pt>
                <c:pt idx="2">
                  <c:v>7/12/2021</c:v>
                </c:pt>
                <c:pt idx="3">
                  <c:v>7/19/2021</c:v>
                </c:pt>
                <c:pt idx="4">
                  <c:v>7/26/2021</c:v>
                </c:pt>
                <c:pt idx="5">
                  <c:v>8/2/2021</c:v>
                </c:pt>
                <c:pt idx="6">
                  <c:v>8/9/2021</c:v>
                </c:pt>
                <c:pt idx="7">
                  <c:v>8/16/2021</c:v>
                </c:pt>
                <c:pt idx="8">
                  <c:v>8/23/2021</c:v>
                </c:pt>
                <c:pt idx="9">
                  <c:v>8/30/2021</c:v>
                </c:pt>
                <c:pt idx="10">
                  <c:v>9/6/2021</c:v>
                </c:pt>
                <c:pt idx="11">
                  <c:v>9/13/2021</c:v>
                </c:pt>
                <c:pt idx="12">
                  <c:v>9/20/2021</c:v>
                </c:pt>
                <c:pt idx="13">
                  <c:v>9/27/2021</c:v>
                </c:pt>
                <c:pt idx="14">
                  <c:v>10/4/2021</c:v>
                </c:pt>
                <c:pt idx="15">
                  <c:v>10/11/2021</c:v>
                </c:pt>
                <c:pt idx="16">
                  <c:v>10/18/2021</c:v>
                </c:pt>
                <c:pt idx="17">
                  <c:v>10/25/2021</c:v>
                </c:pt>
                <c:pt idx="18">
                  <c:v>11/1/2021</c:v>
                </c:pt>
                <c:pt idx="19">
                  <c:v>11/8/2021</c:v>
                </c:pt>
                <c:pt idx="20">
                  <c:v>11/15/2021</c:v>
                </c:pt>
                <c:pt idx="21">
                  <c:v>11/22/2021</c:v>
                </c:pt>
                <c:pt idx="22">
                  <c:v>11/29/2021</c:v>
                </c:pt>
                <c:pt idx="23">
                  <c:v>12/6/2021</c:v>
                </c:pt>
                <c:pt idx="24">
                  <c:v>12/13/2021</c:v>
                </c:pt>
                <c:pt idx="25">
                  <c:v>12/20/2021</c:v>
                </c:pt>
                <c:pt idx="26">
                  <c:v>12/27/2021</c:v>
                </c:pt>
                <c:pt idx="27">
                  <c:v>1/3/2022</c:v>
                </c:pt>
                <c:pt idx="28">
                  <c:v>1/10/2022</c:v>
                </c:pt>
                <c:pt idx="29">
                  <c:v>1/17/2022</c:v>
                </c:pt>
                <c:pt idx="30">
                  <c:v>1/24/2022</c:v>
                </c:pt>
                <c:pt idx="31">
                  <c:v>1/31/2022</c:v>
                </c:pt>
                <c:pt idx="32">
                  <c:v>2/7/2022</c:v>
                </c:pt>
                <c:pt idx="33">
                  <c:v>2/14/2022</c:v>
                </c:pt>
                <c:pt idx="34">
                  <c:v>2/21/2022</c:v>
                </c:pt>
                <c:pt idx="35">
                  <c:v>2/28/2022</c:v>
                </c:pt>
                <c:pt idx="36">
                  <c:v>3/7/2022</c:v>
                </c:pt>
                <c:pt idx="37">
                  <c:v>3/14/2022</c:v>
                </c:pt>
                <c:pt idx="38">
                  <c:v>3/21/2022</c:v>
                </c:pt>
                <c:pt idx="39">
                  <c:v>3/28/2022</c:v>
                </c:pt>
                <c:pt idx="40">
                  <c:v>4/4/2022</c:v>
                </c:pt>
                <c:pt idx="41">
                  <c:v>4/11/2022</c:v>
                </c:pt>
                <c:pt idx="42">
                  <c:v>4/18/2022</c:v>
                </c:pt>
                <c:pt idx="43">
                  <c:v>4/25/2022</c:v>
                </c:pt>
                <c:pt idx="44">
                  <c:v>5/2/2022</c:v>
                </c:pt>
                <c:pt idx="45">
                  <c:v>5/9/2022</c:v>
                </c:pt>
                <c:pt idx="46">
                  <c:v>5/16/2022</c:v>
                </c:pt>
                <c:pt idx="47">
                  <c:v>5/23/2022</c:v>
                </c:pt>
                <c:pt idx="48">
                  <c:v>5/30/2022</c:v>
                </c:pt>
                <c:pt idx="49">
                  <c:v>6/6/2022</c:v>
                </c:pt>
                <c:pt idx="50">
                  <c:v>6/13/2022</c:v>
                </c:pt>
                <c:pt idx="51">
                  <c:v>6/20/2022</c:v>
                </c:pt>
                <c:pt idx="52">
                  <c:v>6/27/2022</c:v>
                </c:pt>
                <c:pt idx="53">
                  <c:v>7/4/2022</c:v>
                </c:pt>
                <c:pt idx="54">
                  <c:v>7/11/2022</c:v>
                </c:pt>
                <c:pt idx="55">
                  <c:v>7/18/2022</c:v>
                </c:pt>
                <c:pt idx="56">
                  <c:v>7/25/2022</c:v>
                </c:pt>
                <c:pt idx="57">
                  <c:v>8/1/2022</c:v>
                </c:pt>
                <c:pt idx="58">
                  <c:v>8/8/2022</c:v>
                </c:pt>
                <c:pt idx="59">
                  <c:v>8/15/2022</c:v>
                </c:pt>
                <c:pt idx="60">
                  <c:v>8/22/2022</c:v>
                </c:pt>
                <c:pt idx="61">
                  <c:v>8/29/2022</c:v>
                </c:pt>
                <c:pt idx="62">
                  <c:v>9/5/2022</c:v>
                </c:pt>
                <c:pt idx="63">
                  <c:v>9/12/2022</c:v>
                </c:pt>
                <c:pt idx="64">
                  <c:v>9/19/2022</c:v>
                </c:pt>
                <c:pt idx="65">
                  <c:v>9/26/2022</c:v>
                </c:pt>
                <c:pt idx="66">
                  <c:v>10/3/2022</c:v>
                </c:pt>
                <c:pt idx="67">
                  <c:v>10/10/2022</c:v>
                </c:pt>
                <c:pt idx="68">
                  <c:v>10/17/2022</c:v>
                </c:pt>
                <c:pt idx="69">
                  <c:v>10/24/2022</c:v>
                </c:pt>
                <c:pt idx="70">
                  <c:v>10/31/2022</c:v>
                </c:pt>
                <c:pt idx="71">
                  <c:v>11/7/2022</c:v>
                </c:pt>
                <c:pt idx="72">
                  <c:v>11/14/2022</c:v>
                </c:pt>
                <c:pt idx="73">
                  <c:v>11/21/2022</c:v>
                </c:pt>
                <c:pt idx="74">
                  <c:v>11/28/2022</c:v>
                </c:pt>
                <c:pt idx="75">
                  <c:v>12/5/2022</c:v>
                </c:pt>
                <c:pt idx="76">
                  <c:v>12/12/2022</c:v>
                </c:pt>
                <c:pt idx="77">
                  <c:v>12/19/2022</c:v>
                </c:pt>
                <c:pt idx="78">
                  <c:v>12/26/2022</c:v>
                </c:pt>
                <c:pt idx="79">
                  <c:v>1/2/2023</c:v>
                </c:pt>
                <c:pt idx="80">
                  <c:v>1/9/2023</c:v>
                </c:pt>
                <c:pt idx="81">
                  <c:v>1/16/2023</c:v>
                </c:pt>
                <c:pt idx="82">
                  <c:v>1/23/2023</c:v>
                </c:pt>
                <c:pt idx="83">
                  <c:v>1/30/2023</c:v>
                </c:pt>
                <c:pt idx="84">
                  <c:v>2/6/2023</c:v>
                </c:pt>
                <c:pt idx="85">
                  <c:v>2/13/2023</c:v>
                </c:pt>
                <c:pt idx="86">
                  <c:v>2/20/2023</c:v>
                </c:pt>
                <c:pt idx="87">
                  <c:v>2/27/2023</c:v>
                </c:pt>
                <c:pt idx="88">
                  <c:v>3/6/2023</c:v>
                </c:pt>
                <c:pt idx="89">
                  <c:v>3/13/2023</c:v>
                </c:pt>
                <c:pt idx="90">
                  <c:v>3/20/2023</c:v>
                </c:pt>
                <c:pt idx="91">
                  <c:v>3/27/2023</c:v>
                </c:pt>
                <c:pt idx="92">
                  <c:v>4/3/2023</c:v>
                </c:pt>
                <c:pt idx="93">
                  <c:v>4/10/2023</c:v>
                </c:pt>
                <c:pt idx="94">
                  <c:v>4/17/2023</c:v>
                </c:pt>
                <c:pt idx="95">
                  <c:v>4/24/2023</c:v>
                </c:pt>
                <c:pt idx="96">
                  <c:v>5/1/2023</c:v>
                </c:pt>
                <c:pt idx="97">
                  <c:v>5/8/2023</c:v>
                </c:pt>
                <c:pt idx="98">
                  <c:v>5/15/2023</c:v>
                </c:pt>
                <c:pt idx="99">
                  <c:v>5/22/2023</c:v>
                </c:pt>
                <c:pt idx="100">
                  <c:v>5/29/2023</c:v>
                </c:pt>
                <c:pt idx="101">
                  <c:v>6/5/2023</c:v>
                </c:pt>
                <c:pt idx="102">
                  <c:v>6/12/2023</c:v>
                </c:pt>
                <c:pt idx="103">
                  <c:v>6/19/2023</c:v>
                </c:pt>
                <c:pt idx="104">
                  <c:v>6/26/2023</c:v>
                </c:pt>
                <c:pt idx="105">
                  <c:v>7/3/2023</c:v>
                </c:pt>
                <c:pt idx="106">
                  <c:v>7/10/2023</c:v>
                </c:pt>
                <c:pt idx="107">
                  <c:v>7/17/2023</c:v>
                </c:pt>
                <c:pt idx="108">
                  <c:v>7/24/2023</c:v>
                </c:pt>
                <c:pt idx="109">
                  <c:v>7/31/2023</c:v>
                </c:pt>
                <c:pt idx="110">
                  <c:v>8/7/2023</c:v>
                </c:pt>
                <c:pt idx="111">
                  <c:v>8/14/2023</c:v>
                </c:pt>
                <c:pt idx="112">
                  <c:v>8/21/2023</c:v>
                </c:pt>
                <c:pt idx="113">
                  <c:v>8/28/2023</c:v>
                </c:pt>
                <c:pt idx="114">
                  <c:v>9/4/2023</c:v>
                </c:pt>
                <c:pt idx="115">
                  <c:v>9/11/2023</c:v>
                </c:pt>
                <c:pt idx="116">
                  <c:v>9/18/2023</c:v>
                </c:pt>
                <c:pt idx="117">
                  <c:v>9/25/2023</c:v>
                </c:pt>
                <c:pt idx="118">
                  <c:v>10/2/2023</c:v>
                </c:pt>
                <c:pt idx="119">
                  <c:v>10/9/2023</c:v>
                </c:pt>
                <c:pt idx="120">
                  <c:v>10/16/2023</c:v>
                </c:pt>
                <c:pt idx="121">
                  <c:v>10/23/2023</c:v>
                </c:pt>
                <c:pt idx="122">
                  <c:v>10/30/2023</c:v>
                </c:pt>
                <c:pt idx="123">
                  <c:v>11/6/2023</c:v>
                </c:pt>
                <c:pt idx="124">
                  <c:v>11/13/2023</c:v>
                </c:pt>
                <c:pt idx="125">
                  <c:v>11/20/2023</c:v>
                </c:pt>
                <c:pt idx="126">
                  <c:v>11/27/2023</c:v>
                </c:pt>
                <c:pt idx="127">
                  <c:v>12/4/2023</c:v>
                </c:pt>
                <c:pt idx="128">
                  <c:v>12/11/2023</c:v>
                </c:pt>
                <c:pt idx="129">
                  <c:v>12/18/2023</c:v>
                </c:pt>
                <c:pt idx="130">
                  <c:v>12/25/2023</c:v>
                </c:pt>
                <c:pt idx="131">
                  <c:v>1/1/2024</c:v>
                </c:pt>
                <c:pt idx="132">
                  <c:v>1/8/2024</c:v>
                </c:pt>
                <c:pt idx="133">
                  <c:v>1/15/2024</c:v>
                </c:pt>
                <c:pt idx="134">
                  <c:v>1/22/2024</c:v>
                </c:pt>
                <c:pt idx="135">
                  <c:v>1/29/2024</c:v>
                </c:pt>
                <c:pt idx="136">
                  <c:v>2/5/2024</c:v>
                </c:pt>
                <c:pt idx="137">
                  <c:v>2/12/2024</c:v>
                </c:pt>
                <c:pt idx="138">
                  <c:v>2/19/2024</c:v>
                </c:pt>
                <c:pt idx="139">
                  <c:v>2/26/2024</c:v>
                </c:pt>
                <c:pt idx="140">
                  <c:v>3/4/2024</c:v>
                </c:pt>
                <c:pt idx="141">
                  <c:v>3/11/2024</c:v>
                </c:pt>
                <c:pt idx="142">
                  <c:v>3/18/2024</c:v>
                </c:pt>
                <c:pt idx="143">
                  <c:v>3/25/2024</c:v>
                </c:pt>
                <c:pt idx="144">
                  <c:v>4/1/2024</c:v>
                </c:pt>
                <c:pt idx="145">
                  <c:v>4/8/2024</c:v>
                </c:pt>
                <c:pt idx="146">
                  <c:v>4/15/2024</c:v>
                </c:pt>
                <c:pt idx="147">
                  <c:v>4/22/2024</c:v>
                </c:pt>
                <c:pt idx="148">
                  <c:v>4/29/2024</c:v>
                </c:pt>
                <c:pt idx="149">
                  <c:v>5/6/2024</c:v>
                </c:pt>
                <c:pt idx="150">
                  <c:v>5/13/2024</c:v>
                </c:pt>
                <c:pt idx="151">
                  <c:v>5/20/2024</c:v>
                </c:pt>
                <c:pt idx="152">
                  <c:v>5/27/2024</c:v>
                </c:pt>
                <c:pt idx="153">
                  <c:v>6/3/2024</c:v>
                </c:pt>
                <c:pt idx="154">
                  <c:v>6/10/2024</c:v>
                </c:pt>
                <c:pt idx="155">
                  <c:v>6/17/2024</c:v>
                </c:pt>
                <c:pt idx="156">
                  <c:v>6/24/2024</c:v>
                </c:pt>
                <c:pt idx="157">
                  <c:v>7/1/2024</c:v>
                </c:pt>
                <c:pt idx="158">
                  <c:v>7/8/2024</c:v>
                </c:pt>
                <c:pt idx="159">
                  <c:v>7/15/2024</c:v>
                </c:pt>
                <c:pt idx="160">
                  <c:v>7/22/2024</c:v>
                </c:pt>
                <c:pt idx="161">
                  <c:v>7/29/2024</c:v>
                </c:pt>
                <c:pt idx="162">
                  <c:v>8/5/2024</c:v>
                </c:pt>
                <c:pt idx="163">
                  <c:v>8/12/2024</c:v>
                </c:pt>
                <c:pt idx="164">
                  <c:v>8/19/2024</c:v>
                </c:pt>
                <c:pt idx="165">
                  <c:v>8/26/2024</c:v>
                </c:pt>
                <c:pt idx="166">
                  <c:v>9/2/2024</c:v>
                </c:pt>
                <c:pt idx="167">
                  <c:v>9/9/2024</c:v>
                </c:pt>
                <c:pt idx="168">
                  <c:v>9/16/2024</c:v>
                </c:pt>
                <c:pt idx="169">
                  <c:v>9/23/2024</c:v>
                </c:pt>
                <c:pt idx="170">
                  <c:v>9/30/2024</c:v>
                </c:pt>
                <c:pt idx="171">
                  <c:v>10/7/2024</c:v>
                </c:pt>
              </c:strCache>
            </c:strRef>
          </c:cat>
          <c:val>
            <c:numRef>
              <c:f>'2021_24 2 v 1'!$C$7:$C$179</c:f>
              <c:numCache>
                <c:formatCode>General</c:formatCode>
                <c:ptCount val="172"/>
                <c:pt idx="4">
                  <c:v>0.85486265163496289</c:v>
                </c:pt>
                <c:pt idx="5">
                  <c:v>0.91341845128745836</c:v>
                </c:pt>
                <c:pt idx="6">
                  <c:v>0.9474791566407782</c:v>
                </c:pt>
                <c:pt idx="7">
                  <c:v>0.96953301719225959</c:v>
                </c:pt>
                <c:pt idx="8">
                  <c:v>0.97002513577061489</c:v>
                </c:pt>
                <c:pt idx="9">
                  <c:v>0.98066844145389209</c:v>
                </c:pt>
                <c:pt idx="10">
                  <c:v>0.99343418782337134</c:v>
                </c:pt>
                <c:pt idx="11">
                  <c:v>0.9990562856585794</c:v>
                </c:pt>
                <c:pt idx="12">
                  <c:v>1.007676682292638</c:v>
                </c:pt>
                <c:pt idx="13">
                  <c:v>1.016511844437989</c:v>
                </c:pt>
                <c:pt idx="14">
                  <c:v>1.0196475684494659</c:v>
                </c:pt>
                <c:pt idx="15">
                  <c:v>1.0180856276167061</c:v>
                </c:pt>
                <c:pt idx="16">
                  <c:v>1.0331587011633301</c:v>
                </c:pt>
                <c:pt idx="17">
                  <c:v>1.0430257659725011</c:v>
                </c:pt>
                <c:pt idx="18">
                  <c:v>1.0535769290594079</c:v>
                </c:pt>
                <c:pt idx="19">
                  <c:v>1.0672873176668449</c:v>
                </c:pt>
                <c:pt idx="20">
                  <c:v>1.0751149232010779</c:v>
                </c:pt>
                <c:pt idx="21">
                  <c:v>1.082514711598803</c:v>
                </c:pt>
                <c:pt idx="22">
                  <c:v>1.09198288277387</c:v>
                </c:pt>
                <c:pt idx="23">
                  <c:v>1.097619736795757</c:v>
                </c:pt>
                <c:pt idx="24">
                  <c:v>1.1000625582504679</c:v>
                </c:pt>
                <c:pt idx="25">
                  <c:v>1.0962687423973521</c:v>
                </c:pt>
                <c:pt idx="26">
                  <c:v>1.098591901512795</c:v>
                </c:pt>
                <c:pt idx="27">
                  <c:v>1.1009160590738281</c:v>
                </c:pt>
                <c:pt idx="28">
                  <c:v>1.1006103940669241</c:v>
                </c:pt>
                <c:pt idx="29">
                  <c:v>1.1030001675516981</c:v>
                </c:pt>
                <c:pt idx="30">
                  <c:v>1.104845426457493</c:v>
                </c:pt>
                <c:pt idx="31">
                  <c:v>1.1100449323442161</c:v>
                </c:pt>
                <c:pt idx="32">
                  <c:v>1.116294101799189</c:v>
                </c:pt>
                <c:pt idx="33">
                  <c:v>1.116865801608292</c:v>
                </c:pt>
                <c:pt idx="34">
                  <c:v>1.1183205097965949</c:v>
                </c:pt>
                <c:pt idx="35">
                  <c:v>1.1233460930266179</c:v>
                </c:pt>
                <c:pt idx="36">
                  <c:v>1.12310334037986</c:v>
                </c:pt>
                <c:pt idx="37">
                  <c:v>1.127470760457175</c:v>
                </c:pt>
                <c:pt idx="38">
                  <c:v>1.1239178194964481</c:v>
                </c:pt>
                <c:pt idx="39">
                  <c:v>1.12497696182094</c:v>
                </c:pt>
                <c:pt idx="40">
                  <c:v>1.12787607354608</c:v>
                </c:pt>
                <c:pt idx="41">
                  <c:v>1.127440563549051</c:v>
                </c:pt>
                <c:pt idx="42">
                  <c:v>1.1284840536097711</c:v>
                </c:pt>
                <c:pt idx="43">
                  <c:v>1.1326789139619751</c:v>
                </c:pt>
                <c:pt idx="44">
                  <c:v>1.131157281411683</c:v>
                </c:pt>
                <c:pt idx="45">
                  <c:v>1.1294287283245159</c:v>
                </c:pt>
                <c:pt idx="46">
                  <c:v>1.1264729713798931</c:v>
                </c:pt>
                <c:pt idx="47">
                  <c:v>1.122462579144003</c:v>
                </c:pt>
                <c:pt idx="48">
                  <c:v>1.123672943985816</c:v>
                </c:pt>
                <c:pt idx="49">
                  <c:v>1.1225367127104611</c:v>
                </c:pt>
                <c:pt idx="50">
                  <c:v>1.1285425425973039</c:v>
                </c:pt>
                <c:pt idx="51">
                  <c:v>1.1300082109907399</c:v>
                </c:pt>
                <c:pt idx="52">
                  <c:v>1.129465466259701</c:v>
                </c:pt>
                <c:pt idx="53">
                  <c:v>1.128680038171664</c:v>
                </c:pt>
                <c:pt idx="54">
                  <c:v>1.129089723500259</c:v>
                </c:pt>
                <c:pt idx="55">
                  <c:v>1.1297876699600971</c:v>
                </c:pt>
                <c:pt idx="56">
                  <c:v>1.1319579365009389</c:v>
                </c:pt>
                <c:pt idx="57">
                  <c:v>1.135613198986698</c:v>
                </c:pt>
                <c:pt idx="58">
                  <c:v>1.1386555561535989</c:v>
                </c:pt>
                <c:pt idx="59">
                  <c:v>1.137525499079221</c:v>
                </c:pt>
                <c:pt idx="60">
                  <c:v>1.139373112004272</c:v>
                </c:pt>
                <c:pt idx="61">
                  <c:v>1.1409241505275169</c:v>
                </c:pt>
                <c:pt idx="62">
                  <c:v>1.141624335103377</c:v>
                </c:pt>
                <c:pt idx="63">
                  <c:v>1.1418000573836871</c:v>
                </c:pt>
                <c:pt idx="64">
                  <c:v>1.1426568862891751</c:v>
                </c:pt>
                <c:pt idx="65">
                  <c:v>1.145124779074014</c:v>
                </c:pt>
                <c:pt idx="66">
                  <c:v>1.1437857519409069</c:v>
                </c:pt>
                <c:pt idx="67">
                  <c:v>1.1471567487848391</c:v>
                </c:pt>
                <c:pt idx="68">
                  <c:v>1.144504186460265</c:v>
                </c:pt>
                <c:pt idx="69">
                  <c:v>1.1456204648913599</c:v>
                </c:pt>
                <c:pt idx="70">
                  <c:v>1.1488029168233249</c:v>
                </c:pt>
                <c:pt idx="71">
                  <c:v>1.1497053840817879</c:v>
                </c:pt>
                <c:pt idx="72">
                  <c:v>1.1496673575024849</c:v>
                </c:pt>
                <c:pt idx="73">
                  <c:v>1.1512710026261921</c:v>
                </c:pt>
                <c:pt idx="74">
                  <c:v>1.152100384308911</c:v>
                </c:pt>
                <c:pt idx="75">
                  <c:v>1.153431446470804</c:v>
                </c:pt>
                <c:pt idx="76">
                  <c:v>1.152542636161132</c:v>
                </c:pt>
                <c:pt idx="77">
                  <c:v>1.154751699105572</c:v>
                </c:pt>
                <c:pt idx="78">
                  <c:v>1.154366058874372</c:v>
                </c:pt>
                <c:pt idx="79">
                  <c:v>1.1532622866112141</c:v>
                </c:pt>
                <c:pt idx="80">
                  <c:v>1.1534875784850409</c:v>
                </c:pt>
                <c:pt idx="81">
                  <c:v>1.1514169490055799</c:v>
                </c:pt>
                <c:pt idx="82">
                  <c:v>1.150921561502112</c:v>
                </c:pt>
                <c:pt idx="83">
                  <c:v>1.149349613286629</c:v>
                </c:pt>
                <c:pt idx="84">
                  <c:v>1.149096909064359</c:v>
                </c:pt>
                <c:pt idx="85">
                  <c:v>1.148585077234729</c:v>
                </c:pt>
                <c:pt idx="86">
                  <c:v>1.1466522191636539</c:v>
                </c:pt>
                <c:pt idx="87">
                  <c:v>1.148137741340725</c:v>
                </c:pt>
                <c:pt idx="88">
                  <c:v>1.145519314315792</c:v>
                </c:pt>
                <c:pt idx="89">
                  <c:v>1.1467960847413241</c:v>
                </c:pt>
                <c:pt idx="90">
                  <c:v>1.1458717741964519</c:v>
                </c:pt>
                <c:pt idx="91">
                  <c:v>1.147002997641861</c:v>
                </c:pt>
                <c:pt idx="92">
                  <c:v>1.146929592277159</c:v>
                </c:pt>
                <c:pt idx="93">
                  <c:v>1.14553540411454</c:v>
                </c:pt>
                <c:pt idx="94">
                  <c:v>1.143674898190786</c:v>
                </c:pt>
                <c:pt idx="95">
                  <c:v>1.143387966529485</c:v>
                </c:pt>
                <c:pt idx="96">
                  <c:v>1.144576830506177</c:v>
                </c:pt>
                <c:pt idx="97">
                  <c:v>1.144465454476536</c:v>
                </c:pt>
                <c:pt idx="98">
                  <c:v>1.1453182414183789</c:v>
                </c:pt>
                <c:pt idx="99">
                  <c:v>1.143689783801644</c:v>
                </c:pt>
                <c:pt idx="100">
                  <c:v>1.1451429331549909</c:v>
                </c:pt>
                <c:pt idx="101">
                  <c:v>1.146638690155998</c:v>
                </c:pt>
                <c:pt idx="102">
                  <c:v>1.148880076672266</c:v>
                </c:pt>
                <c:pt idx="103">
                  <c:v>1.148341934636294</c:v>
                </c:pt>
                <c:pt idx="104">
                  <c:v>1.149605934543432</c:v>
                </c:pt>
                <c:pt idx="105">
                  <c:v>1.14983781384977</c:v>
                </c:pt>
                <c:pt idx="106">
                  <c:v>1.150562095148379</c:v>
                </c:pt>
                <c:pt idx="107">
                  <c:v>1.1496984454197141</c:v>
                </c:pt>
                <c:pt idx="108">
                  <c:v>1.1509605646450241</c:v>
                </c:pt>
                <c:pt idx="109">
                  <c:v>1.151641812201172</c:v>
                </c:pt>
                <c:pt idx="110">
                  <c:v>1.150471714105737</c:v>
                </c:pt>
                <c:pt idx="111">
                  <c:v>1.151848633530816</c:v>
                </c:pt>
                <c:pt idx="112">
                  <c:v>1.1510522954529701</c:v>
                </c:pt>
                <c:pt idx="113">
                  <c:v>1.1505757322749419</c:v>
                </c:pt>
                <c:pt idx="114">
                  <c:v>1.152104018270883</c:v>
                </c:pt>
                <c:pt idx="115">
                  <c:v>1.152527320770119</c:v>
                </c:pt>
                <c:pt idx="116">
                  <c:v>1.152844200969902</c:v>
                </c:pt>
                <c:pt idx="117">
                  <c:v>1.152828492453114</c:v>
                </c:pt>
                <c:pt idx="118">
                  <c:v>1.154584946565901</c:v>
                </c:pt>
                <c:pt idx="119">
                  <c:v>1.154043628204825</c:v>
                </c:pt>
                <c:pt idx="120">
                  <c:v>1.1522624211725701</c:v>
                </c:pt>
                <c:pt idx="121">
                  <c:v>1.1504264584367221</c:v>
                </c:pt>
                <c:pt idx="122">
                  <c:v>1.150004506901714</c:v>
                </c:pt>
                <c:pt idx="123">
                  <c:v>1.1503452662649909</c:v>
                </c:pt>
                <c:pt idx="124">
                  <c:v>1.1493976153437699</c:v>
                </c:pt>
                <c:pt idx="125">
                  <c:v>1.1486947352516459</c:v>
                </c:pt>
                <c:pt idx="126">
                  <c:v>1.1493735973854731</c:v>
                </c:pt>
                <c:pt idx="127">
                  <c:v>1.1499730796657519</c:v>
                </c:pt>
                <c:pt idx="128">
                  <c:v>1.1508200588006501</c:v>
                </c:pt>
                <c:pt idx="129">
                  <c:v>1.152517748193</c:v>
                </c:pt>
                <c:pt idx="130">
                  <c:v>1.152925496746126</c:v>
                </c:pt>
                <c:pt idx="131">
                  <c:v>1.154479596944241</c:v>
                </c:pt>
                <c:pt idx="132">
                  <c:v>1.1567672485811891</c:v>
                </c:pt>
                <c:pt idx="133">
                  <c:v>1.156237474469429</c:v>
                </c:pt>
                <c:pt idx="134">
                  <c:v>1.1563981321307579</c:v>
                </c:pt>
                <c:pt idx="135">
                  <c:v>1.1561946229066291</c:v>
                </c:pt>
                <c:pt idx="136">
                  <c:v>1.156342331922372</c:v>
                </c:pt>
                <c:pt idx="137">
                  <c:v>1.1576154365289879</c:v>
                </c:pt>
                <c:pt idx="138">
                  <c:v>1.1561570734968489</c:v>
                </c:pt>
                <c:pt idx="139">
                  <c:v>1.1565562507995999</c:v>
                </c:pt>
                <c:pt idx="140">
                  <c:v>1.156925958164279</c:v>
                </c:pt>
                <c:pt idx="141">
                  <c:v>1.157534384203635</c:v>
                </c:pt>
                <c:pt idx="142">
                  <c:v>1.1566339005597011</c:v>
                </c:pt>
                <c:pt idx="143">
                  <c:v>1.1566997348790791</c:v>
                </c:pt>
                <c:pt idx="144">
                  <c:v>1.155419352520145</c:v>
                </c:pt>
                <c:pt idx="145">
                  <c:v>1.156574145334351</c:v>
                </c:pt>
                <c:pt idx="146">
                  <c:v>1.1582730752213359</c:v>
                </c:pt>
                <c:pt idx="147">
                  <c:v>1.157217165753134</c:v>
                </c:pt>
                <c:pt idx="148">
                  <c:v>1.1576024365165181</c:v>
                </c:pt>
                <c:pt idx="149">
                  <c:v>1.1579292308612581</c:v>
                </c:pt>
                <c:pt idx="150">
                  <c:v>1.1589071987070929</c:v>
                </c:pt>
                <c:pt idx="151">
                  <c:v>1.159133127779959</c:v>
                </c:pt>
                <c:pt idx="152">
                  <c:v>1.160217239539149</c:v>
                </c:pt>
                <c:pt idx="153">
                  <c:v>1.159214201346574</c:v>
                </c:pt>
                <c:pt idx="154">
                  <c:v>1.1593477868889399</c:v>
                </c:pt>
                <c:pt idx="155">
                  <c:v>1.159964176874184</c:v>
                </c:pt>
                <c:pt idx="156">
                  <c:v>1.1603627188281</c:v>
                </c:pt>
                <c:pt idx="157">
                  <c:v>1.159624227376477</c:v>
                </c:pt>
                <c:pt idx="158">
                  <c:v>1.1583781257931089</c:v>
                </c:pt>
                <c:pt idx="159">
                  <c:v>1.1584014719593021</c:v>
                </c:pt>
                <c:pt idx="160">
                  <c:v>1.1580896931227751</c:v>
                </c:pt>
                <c:pt idx="161">
                  <c:v>1.157585050266722</c:v>
                </c:pt>
                <c:pt idx="162">
                  <c:v>1.158140375143718</c:v>
                </c:pt>
                <c:pt idx="163">
                  <c:v>1.158232333666062</c:v>
                </c:pt>
                <c:pt idx="164">
                  <c:v>1.15836639969773</c:v>
                </c:pt>
                <c:pt idx="165">
                  <c:v>1.158857110003217</c:v>
                </c:pt>
                <c:pt idx="166">
                  <c:v>1.1586562360292321</c:v>
                </c:pt>
                <c:pt idx="167">
                  <c:v>1.1586834508101791</c:v>
                </c:pt>
                <c:pt idx="168">
                  <c:v>1.158369570718297</c:v>
                </c:pt>
                <c:pt idx="169">
                  <c:v>1.1588566801929789</c:v>
                </c:pt>
                <c:pt idx="170">
                  <c:v>1.158775794576673</c:v>
                </c:pt>
                <c:pt idx="171">
                  <c:v>1.1587213383126611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4FC-4785-A461-5D4E378CCA17}"/>
            </c:ext>
          </c:extLst>
        </c:ser>
        <c:ser>
          <c:idx val="2"/>
          <c:order val="2"/>
          <c:tx>
            <c:strRef>
              <c:f>'2021_24 2 v 1'!$D$6</c:f>
              <c:strCache>
                <c:ptCount val="1"/>
                <c:pt idx="0">
                  <c:v>Sum of CI_upper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'2021_24 2 v 1'!$A$7:$A$179</c:f>
              <c:strCache>
                <c:ptCount val="172"/>
                <c:pt idx="0">
                  <c:v>6/28/2021</c:v>
                </c:pt>
                <c:pt idx="1">
                  <c:v>7/5/2021</c:v>
                </c:pt>
                <c:pt idx="2">
                  <c:v>7/12/2021</c:v>
                </c:pt>
                <c:pt idx="3">
                  <c:v>7/19/2021</c:v>
                </c:pt>
                <c:pt idx="4">
                  <c:v>7/26/2021</c:v>
                </c:pt>
                <c:pt idx="5">
                  <c:v>8/2/2021</c:v>
                </c:pt>
                <c:pt idx="6">
                  <c:v>8/9/2021</c:v>
                </c:pt>
                <c:pt idx="7">
                  <c:v>8/16/2021</c:v>
                </c:pt>
                <c:pt idx="8">
                  <c:v>8/23/2021</c:v>
                </c:pt>
                <c:pt idx="9">
                  <c:v>8/30/2021</c:v>
                </c:pt>
                <c:pt idx="10">
                  <c:v>9/6/2021</c:v>
                </c:pt>
                <c:pt idx="11">
                  <c:v>9/13/2021</c:v>
                </c:pt>
                <c:pt idx="12">
                  <c:v>9/20/2021</c:v>
                </c:pt>
                <c:pt idx="13">
                  <c:v>9/27/2021</c:v>
                </c:pt>
                <c:pt idx="14">
                  <c:v>10/4/2021</c:v>
                </c:pt>
                <c:pt idx="15">
                  <c:v>10/11/2021</c:v>
                </c:pt>
                <c:pt idx="16">
                  <c:v>10/18/2021</c:v>
                </c:pt>
                <c:pt idx="17">
                  <c:v>10/25/2021</c:v>
                </c:pt>
                <c:pt idx="18">
                  <c:v>11/1/2021</c:v>
                </c:pt>
                <c:pt idx="19">
                  <c:v>11/8/2021</c:v>
                </c:pt>
                <c:pt idx="20">
                  <c:v>11/15/2021</c:v>
                </c:pt>
                <c:pt idx="21">
                  <c:v>11/22/2021</c:v>
                </c:pt>
                <c:pt idx="22">
                  <c:v>11/29/2021</c:v>
                </c:pt>
                <c:pt idx="23">
                  <c:v>12/6/2021</c:v>
                </c:pt>
                <c:pt idx="24">
                  <c:v>12/13/2021</c:v>
                </c:pt>
                <c:pt idx="25">
                  <c:v>12/20/2021</c:v>
                </c:pt>
                <c:pt idx="26">
                  <c:v>12/27/2021</c:v>
                </c:pt>
                <c:pt idx="27">
                  <c:v>1/3/2022</c:v>
                </c:pt>
                <c:pt idx="28">
                  <c:v>1/10/2022</c:v>
                </c:pt>
                <c:pt idx="29">
                  <c:v>1/17/2022</c:v>
                </c:pt>
                <c:pt idx="30">
                  <c:v>1/24/2022</c:v>
                </c:pt>
                <c:pt idx="31">
                  <c:v>1/31/2022</c:v>
                </c:pt>
                <c:pt idx="32">
                  <c:v>2/7/2022</c:v>
                </c:pt>
                <c:pt idx="33">
                  <c:v>2/14/2022</c:v>
                </c:pt>
                <c:pt idx="34">
                  <c:v>2/21/2022</c:v>
                </c:pt>
                <c:pt idx="35">
                  <c:v>2/28/2022</c:v>
                </c:pt>
                <c:pt idx="36">
                  <c:v>3/7/2022</c:v>
                </c:pt>
                <c:pt idx="37">
                  <c:v>3/14/2022</c:v>
                </c:pt>
                <c:pt idx="38">
                  <c:v>3/21/2022</c:v>
                </c:pt>
                <c:pt idx="39">
                  <c:v>3/28/2022</c:v>
                </c:pt>
                <c:pt idx="40">
                  <c:v>4/4/2022</c:v>
                </c:pt>
                <c:pt idx="41">
                  <c:v>4/11/2022</c:v>
                </c:pt>
                <c:pt idx="42">
                  <c:v>4/18/2022</c:v>
                </c:pt>
                <c:pt idx="43">
                  <c:v>4/25/2022</c:v>
                </c:pt>
                <c:pt idx="44">
                  <c:v>5/2/2022</c:v>
                </c:pt>
                <c:pt idx="45">
                  <c:v>5/9/2022</c:v>
                </c:pt>
                <c:pt idx="46">
                  <c:v>5/16/2022</c:v>
                </c:pt>
                <c:pt idx="47">
                  <c:v>5/23/2022</c:v>
                </c:pt>
                <c:pt idx="48">
                  <c:v>5/30/2022</c:v>
                </c:pt>
                <c:pt idx="49">
                  <c:v>6/6/2022</c:v>
                </c:pt>
                <c:pt idx="50">
                  <c:v>6/13/2022</c:v>
                </c:pt>
                <c:pt idx="51">
                  <c:v>6/20/2022</c:v>
                </c:pt>
                <c:pt idx="52">
                  <c:v>6/27/2022</c:v>
                </c:pt>
                <c:pt idx="53">
                  <c:v>7/4/2022</c:v>
                </c:pt>
                <c:pt idx="54">
                  <c:v>7/11/2022</c:v>
                </c:pt>
                <c:pt idx="55">
                  <c:v>7/18/2022</c:v>
                </c:pt>
                <c:pt idx="56">
                  <c:v>7/25/2022</c:v>
                </c:pt>
                <c:pt idx="57">
                  <c:v>8/1/2022</c:v>
                </c:pt>
                <c:pt idx="58">
                  <c:v>8/8/2022</c:v>
                </c:pt>
                <c:pt idx="59">
                  <c:v>8/15/2022</c:v>
                </c:pt>
                <c:pt idx="60">
                  <c:v>8/22/2022</c:v>
                </c:pt>
                <c:pt idx="61">
                  <c:v>8/29/2022</c:v>
                </c:pt>
                <c:pt idx="62">
                  <c:v>9/5/2022</c:v>
                </c:pt>
                <c:pt idx="63">
                  <c:v>9/12/2022</c:v>
                </c:pt>
                <c:pt idx="64">
                  <c:v>9/19/2022</c:v>
                </c:pt>
                <c:pt idx="65">
                  <c:v>9/26/2022</c:v>
                </c:pt>
                <c:pt idx="66">
                  <c:v>10/3/2022</c:v>
                </c:pt>
                <c:pt idx="67">
                  <c:v>10/10/2022</c:v>
                </c:pt>
                <c:pt idx="68">
                  <c:v>10/17/2022</c:v>
                </c:pt>
                <c:pt idx="69">
                  <c:v>10/24/2022</c:v>
                </c:pt>
                <c:pt idx="70">
                  <c:v>10/31/2022</c:v>
                </c:pt>
                <c:pt idx="71">
                  <c:v>11/7/2022</c:v>
                </c:pt>
                <c:pt idx="72">
                  <c:v>11/14/2022</c:v>
                </c:pt>
                <c:pt idx="73">
                  <c:v>11/21/2022</c:v>
                </c:pt>
                <c:pt idx="74">
                  <c:v>11/28/2022</c:v>
                </c:pt>
                <c:pt idx="75">
                  <c:v>12/5/2022</c:v>
                </c:pt>
                <c:pt idx="76">
                  <c:v>12/12/2022</c:v>
                </c:pt>
                <c:pt idx="77">
                  <c:v>12/19/2022</c:v>
                </c:pt>
                <c:pt idx="78">
                  <c:v>12/26/2022</c:v>
                </c:pt>
                <c:pt idx="79">
                  <c:v>1/2/2023</c:v>
                </c:pt>
                <c:pt idx="80">
                  <c:v>1/9/2023</c:v>
                </c:pt>
                <c:pt idx="81">
                  <c:v>1/16/2023</c:v>
                </c:pt>
                <c:pt idx="82">
                  <c:v>1/23/2023</c:v>
                </c:pt>
                <c:pt idx="83">
                  <c:v>1/30/2023</c:v>
                </c:pt>
                <c:pt idx="84">
                  <c:v>2/6/2023</c:v>
                </c:pt>
                <c:pt idx="85">
                  <c:v>2/13/2023</c:v>
                </c:pt>
                <c:pt idx="86">
                  <c:v>2/20/2023</c:v>
                </c:pt>
                <c:pt idx="87">
                  <c:v>2/27/2023</c:v>
                </c:pt>
                <c:pt idx="88">
                  <c:v>3/6/2023</c:v>
                </c:pt>
                <c:pt idx="89">
                  <c:v>3/13/2023</c:v>
                </c:pt>
                <c:pt idx="90">
                  <c:v>3/20/2023</c:v>
                </c:pt>
                <c:pt idx="91">
                  <c:v>3/27/2023</c:v>
                </c:pt>
                <c:pt idx="92">
                  <c:v>4/3/2023</c:v>
                </c:pt>
                <c:pt idx="93">
                  <c:v>4/10/2023</c:v>
                </c:pt>
                <c:pt idx="94">
                  <c:v>4/17/2023</c:v>
                </c:pt>
                <c:pt idx="95">
                  <c:v>4/24/2023</c:v>
                </c:pt>
                <c:pt idx="96">
                  <c:v>5/1/2023</c:v>
                </c:pt>
                <c:pt idx="97">
                  <c:v>5/8/2023</c:v>
                </c:pt>
                <c:pt idx="98">
                  <c:v>5/15/2023</c:v>
                </c:pt>
                <c:pt idx="99">
                  <c:v>5/22/2023</c:v>
                </c:pt>
                <c:pt idx="100">
                  <c:v>5/29/2023</c:v>
                </c:pt>
                <c:pt idx="101">
                  <c:v>6/5/2023</c:v>
                </c:pt>
                <c:pt idx="102">
                  <c:v>6/12/2023</c:v>
                </c:pt>
                <c:pt idx="103">
                  <c:v>6/19/2023</c:v>
                </c:pt>
                <c:pt idx="104">
                  <c:v>6/26/2023</c:v>
                </c:pt>
                <c:pt idx="105">
                  <c:v>7/3/2023</c:v>
                </c:pt>
                <c:pt idx="106">
                  <c:v>7/10/2023</c:v>
                </c:pt>
                <c:pt idx="107">
                  <c:v>7/17/2023</c:v>
                </c:pt>
                <c:pt idx="108">
                  <c:v>7/24/2023</c:v>
                </c:pt>
                <c:pt idx="109">
                  <c:v>7/31/2023</c:v>
                </c:pt>
                <c:pt idx="110">
                  <c:v>8/7/2023</c:v>
                </c:pt>
                <c:pt idx="111">
                  <c:v>8/14/2023</c:v>
                </c:pt>
                <c:pt idx="112">
                  <c:v>8/21/2023</c:v>
                </c:pt>
                <c:pt idx="113">
                  <c:v>8/28/2023</c:v>
                </c:pt>
                <c:pt idx="114">
                  <c:v>9/4/2023</c:v>
                </c:pt>
                <c:pt idx="115">
                  <c:v>9/11/2023</c:v>
                </c:pt>
                <c:pt idx="116">
                  <c:v>9/18/2023</c:v>
                </c:pt>
                <c:pt idx="117">
                  <c:v>9/25/2023</c:v>
                </c:pt>
                <c:pt idx="118">
                  <c:v>10/2/2023</c:v>
                </c:pt>
                <c:pt idx="119">
                  <c:v>10/9/2023</c:v>
                </c:pt>
                <c:pt idx="120">
                  <c:v>10/16/2023</c:v>
                </c:pt>
                <c:pt idx="121">
                  <c:v>10/23/2023</c:v>
                </c:pt>
                <c:pt idx="122">
                  <c:v>10/30/2023</c:v>
                </c:pt>
                <c:pt idx="123">
                  <c:v>11/6/2023</c:v>
                </c:pt>
                <c:pt idx="124">
                  <c:v>11/13/2023</c:v>
                </c:pt>
                <c:pt idx="125">
                  <c:v>11/20/2023</c:v>
                </c:pt>
                <c:pt idx="126">
                  <c:v>11/27/2023</c:v>
                </c:pt>
                <c:pt idx="127">
                  <c:v>12/4/2023</c:v>
                </c:pt>
                <c:pt idx="128">
                  <c:v>12/11/2023</c:v>
                </c:pt>
                <c:pt idx="129">
                  <c:v>12/18/2023</c:v>
                </c:pt>
                <c:pt idx="130">
                  <c:v>12/25/2023</c:v>
                </c:pt>
                <c:pt idx="131">
                  <c:v>1/1/2024</c:v>
                </c:pt>
                <c:pt idx="132">
                  <c:v>1/8/2024</c:v>
                </c:pt>
                <c:pt idx="133">
                  <c:v>1/15/2024</c:v>
                </c:pt>
                <c:pt idx="134">
                  <c:v>1/22/2024</c:v>
                </c:pt>
                <c:pt idx="135">
                  <c:v>1/29/2024</c:v>
                </c:pt>
                <c:pt idx="136">
                  <c:v>2/5/2024</c:v>
                </c:pt>
                <c:pt idx="137">
                  <c:v>2/12/2024</c:v>
                </c:pt>
                <c:pt idx="138">
                  <c:v>2/19/2024</c:v>
                </c:pt>
                <c:pt idx="139">
                  <c:v>2/26/2024</c:v>
                </c:pt>
                <c:pt idx="140">
                  <c:v>3/4/2024</c:v>
                </c:pt>
                <c:pt idx="141">
                  <c:v>3/11/2024</c:v>
                </c:pt>
                <c:pt idx="142">
                  <c:v>3/18/2024</c:v>
                </c:pt>
                <c:pt idx="143">
                  <c:v>3/25/2024</c:v>
                </c:pt>
                <c:pt idx="144">
                  <c:v>4/1/2024</c:v>
                </c:pt>
                <c:pt idx="145">
                  <c:v>4/8/2024</c:v>
                </c:pt>
                <c:pt idx="146">
                  <c:v>4/15/2024</c:v>
                </c:pt>
                <c:pt idx="147">
                  <c:v>4/22/2024</c:v>
                </c:pt>
                <c:pt idx="148">
                  <c:v>4/29/2024</c:v>
                </c:pt>
                <c:pt idx="149">
                  <c:v>5/6/2024</c:v>
                </c:pt>
                <c:pt idx="150">
                  <c:v>5/13/2024</c:v>
                </c:pt>
                <c:pt idx="151">
                  <c:v>5/20/2024</c:v>
                </c:pt>
                <c:pt idx="152">
                  <c:v>5/27/2024</c:v>
                </c:pt>
                <c:pt idx="153">
                  <c:v>6/3/2024</c:v>
                </c:pt>
                <c:pt idx="154">
                  <c:v>6/10/2024</c:v>
                </c:pt>
                <c:pt idx="155">
                  <c:v>6/17/2024</c:v>
                </c:pt>
                <c:pt idx="156">
                  <c:v>6/24/2024</c:v>
                </c:pt>
                <c:pt idx="157">
                  <c:v>7/1/2024</c:v>
                </c:pt>
                <c:pt idx="158">
                  <c:v>7/8/2024</c:v>
                </c:pt>
                <c:pt idx="159">
                  <c:v>7/15/2024</c:v>
                </c:pt>
                <c:pt idx="160">
                  <c:v>7/22/2024</c:v>
                </c:pt>
                <c:pt idx="161">
                  <c:v>7/29/2024</c:v>
                </c:pt>
                <c:pt idx="162">
                  <c:v>8/5/2024</c:v>
                </c:pt>
                <c:pt idx="163">
                  <c:v>8/12/2024</c:v>
                </c:pt>
                <c:pt idx="164">
                  <c:v>8/19/2024</c:v>
                </c:pt>
                <c:pt idx="165">
                  <c:v>8/26/2024</c:v>
                </c:pt>
                <c:pt idx="166">
                  <c:v>9/2/2024</c:v>
                </c:pt>
                <c:pt idx="167">
                  <c:v>9/9/2024</c:v>
                </c:pt>
                <c:pt idx="168">
                  <c:v>9/16/2024</c:v>
                </c:pt>
                <c:pt idx="169">
                  <c:v>9/23/2024</c:v>
                </c:pt>
                <c:pt idx="170">
                  <c:v>9/30/2024</c:v>
                </c:pt>
                <c:pt idx="171">
                  <c:v>10/7/2024</c:v>
                </c:pt>
              </c:strCache>
            </c:strRef>
          </c:cat>
          <c:val>
            <c:numRef>
              <c:f>'2021_24 2 v 1'!$D$7:$D$179</c:f>
              <c:numCache>
                <c:formatCode>General</c:formatCode>
                <c:ptCount val="172"/>
                <c:pt idx="4">
                  <c:v>1.2254372728603991</c:v>
                </c:pt>
                <c:pt idx="5">
                  <c:v>1.196863511117169</c:v>
                </c:pt>
                <c:pt idx="6">
                  <c:v>1.1790086242480959</c:v>
                </c:pt>
                <c:pt idx="7">
                  <c:v>1.1706933659161951</c:v>
                </c:pt>
                <c:pt idx="8">
                  <c:v>1.1460344874334381</c:v>
                </c:pt>
                <c:pt idx="9">
                  <c:v>1.1409087416827921</c:v>
                </c:pt>
                <c:pt idx="10">
                  <c:v>1.1425329620879081</c:v>
                </c:pt>
                <c:pt idx="11">
                  <c:v>1.1384077537136701</c:v>
                </c:pt>
                <c:pt idx="12">
                  <c:v>1.139545098272122</c:v>
                </c:pt>
                <c:pt idx="13">
                  <c:v>1.1418374527253921</c:v>
                </c:pt>
                <c:pt idx="14">
                  <c:v>1.138698054801772</c:v>
                </c:pt>
                <c:pt idx="15">
                  <c:v>1.1427805507662481</c:v>
                </c:pt>
                <c:pt idx="16">
                  <c:v>1.155654922019248</c:v>
                </c:pt>
                <c:pt idx="17">
                  <c:v>1.1618817295305881</c:v>
                </c:pt>
                <c:pt idx="18">
                  <c:v>1.169375328059354</c:v>
                </c:pt>
                <c:pt idx="19">
                  <c:v>1.181447962239369</c:v>
                </c:pt>
                <c:pt idx="20">
                  <c:v>1.1802410116393911</c:v>
                </c:pt>
                <c:pt idx="21">
                  <c:v>1.1850387211002911</c:v>
                </c:pt>
                <c:pt idx="22">
                  <c:v>1.192432551398358</c:v>
                </c:pt>
                <c:pt idx="23">
                  <c:v>1.1959388195988969</c:v>
                </c:pt>
                <c:pt idx="24">
                  <c:v>1.196173867925806</c:v>
                </c:pt>
                <c:pt idx="25">
                  <c:v>1.187129514934582</c:v>
                </c:pt>
                <c:pt idx="26">
                  <c:v>1.1866145999765381</c:v>
                </c:pt>
                <c:pt idx="27">
                  <c:v>1.187500419301537</c:v>
                </c:pt>
                <c:pt idx="28">
                  <c:v>1.184805557270479</c:v>
                </c:pt>
                <c:pt idx="29">
                  <c:v>1.185984449308372</c:v>
                </c:pt>
                <c:pt idx="30">
                  <c:v>1.1863678793893431</c:v>
                </c:pt>
                <c:pt idx="31">
                  <c:v>1.1906671962032089</c:v>
                </c:pt>
                <c:pt idx="32">
                  <c:v>1.1960845179474739</c:v>
                </c:pt>
                <c:pt idx="33">
                  <c:v>1.194794123522688</c:v>
                </c:pt>
                <c:pt idx="34">
                  <c:v>1.1951884271500379</c:v>
                </c:pt>
                <c:pt idx="35">
                  <c:v>1.1990973042939459</c:v>
                </c:pt>
                <c:pt idx="36">
                  <c:v>1.1977806618615541</c:v>
                </c:pt>
                <c:pt idx="37">
                  <c:v>1.2013782537358999</c:v>
                </c:pt>
                <c:pt idx="38">
                  <c:v>1.1958872777551659</c:v>
                </c:pt>
                <c:pt idx="39">
                  <c:v>1.196036150904334</c:v>
                </c:pt>
                <c:pt idx="40">
                  <c:v>1.198162882616485</c:v>
                </c:pt>
                <c:pt idx="41">
                  <c:v>1.196841310075655</c:v>
                </c:pt>
                <c:pt idx="42">
                  <c:v>1.1970162659105461</c:v>
                </c:pt>
                <c:pt idx="43">
                  <c:v>1.2003889807407999</c:v>
                </c:pt>
                <c:pt idx="44">
                  <c:v>1.197845613823745</c:v>
                </c:pt>
                <c:pt idx="45">
                  <c:v>1.19522132535269</c:v>
                </c:pt>
                <c:pt idx="46">
                  <c:v>1.19137209028363</c:v>
                </c:pt>
                <c:pt idx="47">
                  <c:v>1.186480044164665</c:v>
                </c:pt>
                <c:pt idx="48">
                  <c:v>1.1872040473073371</c:v>
                </c:pt>
                <c:pt idx="49">
                  <c:v>1.185416731892841</c:v>
                </c:pt>
                <c:pt idx="50">
                  <c:v>1.191357653681594</c:v>
                </c:pt>
                <c:pt idx="51">
                  <c:v>1.192365286183193</c:v>
                </c:pt>
                <c:pt idx="52">
                  <c:v>1.191220056734704</c:v>
                </c:pt>
                <c:pt idx="53">
                  <c:v>1.189760865838098</c:v>
                </c:pt>
                <c:pt idx="54">
                  <c:v>1.189687344150397</c:v>
                </c:pt>
                <c:pt idx="55">
                  <c:v>1.189824341027258</c:v>
                </c:pt>
                <c:pt idx="56">
                  <c:v>1.191664506439563</c:v>
                </c:pt>
                <c:pt idx="57">
                  <c:v>1.19492290674746</c:v>
                </c:pt>
                <c:pt idx="58">
                  <c:v>1.1976879381040391</c:v>
                </c:pt>
                <c:pt idx="59">
                  <c:v>1.196002975416339</c:v>
                </c:pt>
                <c:pt idx="60">
                  <c:v>1.197275517153368</c:v>
                </c:pt>
                <c:pt idx="61">
                  <c:v>1.198513366284675</c:v>
                </c:pt>
                <c:pt idx="62">
                  <c:v>1.1987022922630479</c:v>
                </c:pt>
                <c:pt idx="63">
                  <c:v>1.198313242076595</c:v>
                </c:pt>
                <c:pt idx="64">
                  <c:v>1.1986544362899469</c:v>
                </c:pt>
                <c:pt idx="65">
                  <c:v>1.2008811084168409</c:v>
                </c:pt>
                <c:pt idx="66">
                  <c:v>1.198952622675248</c:v>
                </c:pt>
                <c:pt idx="67">
                  <c:v>1.202093838441072</c:v>
                </c:pt>
                <c:pt idx="68">
                  <c:v>1.198830569477358</c:v>
                </c:pt>
                <c:pt idx="69">
                  <c:v>1.199513844193256</c:v>
                </c:pt>
                <c:pt idx="70">
                  <c:v>1.202325427015249</c:v>
                </c:pt>
                <c:pt idx="71">
                  <c:v>1.202921191325385</c:v>
                </c:pt>
                <c:pt idx="72">
                  <c:v>1.2024380326249831</c:v>
                </c:pt>
                <c:pt idx="73">
                  <c:v>1.20382932299956</c:v>
                </c:pt>
                <c:pt idx="74">
                  <c:v>1.204315673436803</c:v>
                </c:pt>
                <c:pt idx="75">
                  <c:v>1.2053546375326449</c:v>
                </c:pt>
                <c:pt idx="76">
                  <c:v>1.2038782080150789</c:v>
                </c:pt>
                <c:pt idx="77">
                  <c:v>1.2057103346825231</c:v>
                </c:pt>
                <c:pt idx="78">
                  <c:v>1.2047796006846441</c:v>
                </c:pt>
                <c:pt idx="79">
                  <c:v>1.203188416316251</c:v>
                </c:pt>
                <c:pt idx="80">
                  <c:v>1.2030955215192161</c:v>
                </c:pt>
                <c:pt idx="81">
                  <c:v>1.200478013763475</c:v>
                </c:pt>
                <c:pt idx="82">
                  <c:v>1.1996257490304909</c:v>
                </c:pt>
                <c:pt idx="83">
                  <c:v>1.197658059065833</c:v>
                </c:pt>
                <c:pt idx="84">
                  <c:v>1.1971320266365371</c:v>
                </c:pt>
                <c:pt idx="85">
                  <c:v>1.196322609265871</c:v>
                </c:pt>
                <c:pt idx="86">
                  <c:v>1.193999569500118</c:v>
                </c:pt>
                <c:pt idx="87">
                  <c:v>1.1953250375951161</c:v>
                </c:pt>
                <c:pt idx="88">
                  <c:v>1.1921888621952019</c:v>
                </c:pt>
                <c:pt idx="89">
                  <c:v>1.193275837997176</c:v>
                </c:pt>
                <c:pt idx="90">
                  <c:v>1.192048997152207</c:v>
                </c:pt>
                <c:pt idx="91">
                  <c:v>1.1929850024152819</c:v>
                </c:pt>
                <c:pt idx="92">
                  <c:v>1.1926991753307501</c:v>
                </c:pt>
                <c:pt idx="93">
                  <c:v>1.191017929754379</c:v>
                </c:pt>
                <c:pt idx="94">
                  <c:v>1.1888397729640281</c:v>
                </c:pt>
                <c:pt idx="95">
                  <c:v>1.188324063839302</c:v>
                </c:pt>
                <c:pt idx="96">
                  <c:v>1.189386334125855</c:v>
                </c:pt>
                <c:pt idx="97">
                  <c:v>1.1890743721001911</c:v>
                </c:pt>
                <c:pt idx="98">
                  <c:v>1.189775082657254</c:v>
                </c:pt>
                <c:pt idx="99">
                  <c:v>1.1878034299825311</c:v>
                </c:pt>
                <c:pt idx="100">
                  <c:v>1.18911965987924</c:v>
                </c:pt>
                <c:pt idx="101">
                  <c:v>1.1905258079899601</c:v>
                </c:pt>
                <c:pt idx="102">
                  <c:v>1.192722117923072</c:v>
                </c:pt>
                <c:pt idx="103">
                  <c:v>1.191981001357078</c:v>
                </c:pt>
                <c:pt idx="104">
                  <c:v>1.1931532477318569</c:v>
                </c:pt>
                <c:pt idx="105">
                  <c:v>1.193204845267843</c:v>
                </c:pt>
                <c:pt idx="106">
                  <c:v>1.1937623960683561</c:v>
                </c:pt>
                <c:pt idx="107">
                  <c:v>1.1926641446470949</c:v>
                </c:pt>
                <c:pt idx="108">
                  <c:v>1.193791731545375</c:v>
                </c:pt>
                <c:pt idx="109">
                  <c:v>1.1943281366559311</c:v>
                </c:pt>
                <c:pt idx="110">
                  <c:v>1.1929536679072399</c:v>
                </c:pt>
                <c:pt idx="111">
                  <c:v>1.194193803903022</c:v>
                </c:pt>
                <c:pt idx="112">
                  <c:v>1.193185626003608</c:v>
                </c:pt>
                <c:pt idx="113">
                  <c:v>1.1925288324609771</c:v>
                </c:pt>
                <c:pt idx="114">
                  <c:v>1.193952154907465</c:v>
                </c:pt>
                <c:pt idx="115">
                  <c:v>1.1942177937792999</c:v>
                </c:pt>
                <c:pt idx="116">
                  <c:v>1.1943427466038909</c:v>
                </c:pt>
                <c:pt idx="117">
                  <c:v>1.1941852262254791</c:v>
                </c:pt>
                <c:pt idx="118">
                  <c:v>1.195857331695942</c:v>
                </c:pt>
                <c:pt idx="119">
                  <c:v>1.19511637795278</c:v>
                </c:pt>
                <c:pt idx="120">
                  <c:v>1.1930992834237379</c:v>
                </c:pt>
                <c:pt idx="121">
                  <c:v>1.1910153095352221</c:v>
                </c:pt>
                <c:pt idx="122">
                  <c:v>1.1904336520181349</c:v>
                </c:pt>
                <c:pt idx="123">
                  <c:v>1.19065662015939</c:v>
                </c:pt>
                <c:pt idx="124">
                  <c:v>1.1895121137050799</c:v>
                </c:pt>
                <c:pt idx="125">
                  <c:v>1.1886242742466171</c:v>
                </c:pt>
                <c:pt idx="126">
                  <c:v>1.1891805103243489</c:v>
                </c:pt>
                <c:pt idx="127">
                  <c:v>1.189625322569321</c:v>
                </c:pt>
                <c:pt idx="128">
                  <c:v>1.1903484216887841</c:v>
                </c:pt>
                <c:pt idx="129">
                  <c:v>1.191976711343212</c:v>
                </c:pt>
                <c:pt idx="130">
                  <c:v>1.192256142761096</c:v>
                </c:pt>
                <c:pt idx="131">
                  <c:v>1.1937565488210029</c:v>
                </c:pt>
                <c:pt idx="132">
                  <c:v>1.196021692227683</c:v>
                </c:pt>
                <c:pt idx="133">
                  <c:v>1.195302216237577</c:v>
                </c:pt>
                <c:pt idx="134">
                  <c:v>1.1953093801515551</c:v>
                </c:pt>
                <c:pt idx="135">
                  <c:v>1.194938529380811</c:v>
                </c:pt>
                <c:pt idx="136">
                  <c:v>1.194916829427938</c:v>
                </c:pt>
                <c:pt idx="137">
                  <c:v>1.196120182838537</c:v>
                </c:pt>
                <c:pt idx="138">
                  <c:v>1.194422191485242</c:v>
                </c:pt>
                <c:pt idx="139">
                  <c:v>1.1947183617176209</c:v>
                </c:pt>
                <c:pt idx="140">
                  <c:v>1.1949989183922951</c:v>
                </c:pt>
                <c:pt idx="141">
                  <c:v>1.195521050797379</c:v>
                </c:pt>
                <c:pt idx="142">
                  <c:v>1.1944772618263859</c:v>
                </c:pt>
                <c:pt idx="143">
                  <c:v>1.194448870234466</c:v>
                </c:pt>
                <c:pt idx="144">
                  <c:v>1.192995121728432</c:v>
                </c:pt>
                <c:pt idx="145">
                  <c:v>1.194072895421175</c:v>
                </c:pt>
                <c:pt idx="146">
                  <c:v>1.1957251404882081</c:v>
                </c:pt>
                <c:pt idx="147">
                  <c:v>1.1944992415070159</c:v>
                </c:pt>
                <c:pt idx="148">
                  <c:v>1.194807162119081</c:v>
                </c:pt>
                <c:pt idx="149">
                  <c:v>1.1950646753964549</c:v>
                </c:pt>
                <c:pt idx="150">
                  <c:v>1.1960008601070691</c:v>
                </c:pt>
                <c:pt idx="151">
                  <c:v>1.196157462076215</c:v>
                </c:pt>
                <c:pt idx="152">
                  <c:v>1.197203981035057</c:v>
                </c:pt>
                <c:pt idx="153">
                  <c:v>1.1960660403234069</c:v>
                </c:pt>
                <c:pt idx="154">
                  <c:v>1.196123808977966</c:v>
                </c:pt>
                <c:pt idx="155">
                  <c:v>1.196674576975074</c:v>
                </c:pt>
                <c:pt idx="156">
                  <c:v>1.1969965539333589</c:v>
                </c:pt>
                <c:pt idx="157">
                  <c:v>1.196105557106268</c:v>
                </c:pt>
                <c:pt idx="158">
                  <c:v>1.194701485358582</c:v>
                </c:pt>
                <c:pt idx="159">
                  <c:v>1.1946576264431381</c:v>
                </c:pt>
                <c:pt idx="160">
                  <c:v>1.194258568435165</c:v>
                </c:pt>
                <c:pt idx="161">
                  <c:v>1.193659236258118</c:v>
                </c:pt>
                <c:pt idx="162">
                  <c:v>1.1941604790831599</c:v>
                </c:pt>
                <c:pt idx="163">
                  <c:v>1.194191969067709</c:v>
                </c:pt>
                <c:pt idx="164">
                  <c:v>1.1942674346580511</c:v>
                </c:pt>
                <c:pt idx="165">
                  <c:v>1.194687162431916</c:v>
                </c:pt>
                <c:pt idx="166">
                  <c:v>1.1944375711419151</c:v>
                </c:pt>
                <c:pt idx="167">
                  <c:v>1.1943750856049871</c:v>
                </c:pt>
                <c:pt idx="168">
                  <c:v>1.1940205197661831</c:v>
                </c:pt>
                <c:pt idx="169">
                  <c:v>1.194503585973705</c:v>
                </c:pt>
                <c:pt idx="170">
                  <c:v>1.194410854479611</c:v>
                </c:pt>
                <c:pt idx="171">
                  <c:v>1.194351640113815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4FC-4785-A461-5D4E378CCA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1725087"/>
        <c:axId val="1171721727"/>
      </c:lineChart>
      <c:catAx>
        <c:axId val="11717250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1727"/>
        <c:crosses val="autoZero"/>
        <c:auto val="1"/>
        <c:lblAlgn val="ctr"/>
        <c:lblOffset val="100"/>
        <c:tickMarkSkip val="4"/>
        <c:noMultiLvlLbl val="0"/>
      </c:catAx>
      <c:valAx>
        <c:axId val="1171721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5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[KCOR_analysis.xlsx]2021_24 1 v 0!PivotTable6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KCOR(t)</a:t>
            </a:r>
            <a:r>
              <a:rPr lang="en-US" baseline="0"/>
              <a:t> for Dose 2 vs. 0 for 2021_24 fixed enrollment date. ASMR.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'2021_24 1 v 0'!$B$6</c:f>
              <c:strCache>
                <c:ptCount val="1"/>
                <c:pt idx="0">
                  <c:v>Sum of KCOR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'2021_24 1 v 0'!$A$7:$A$179</c:f>
              <c:strCache>
                <c:ptCount val="172"/>
                <c:pt idx="0">
                  <c:v>6/28/2021</c:v>
                </c:pt>
                <c:pt idx="1">
                  <c:v>7/5/2021</c:v>
                </c:pt>
                <c:pt idx="2">
                  <c:v>7/12/2021</c:v>
                </c:pt>
                <c:pt idx="3">
                  <c:v>7/19/2021</c:v>
                </c:pt>
                <c:pt idx="4">
                  <c:v>7/26/2021</c:v>
                </c:pt>
                <c:pt idx="5">
                  <c:v>8/2/2021</c:v>
                </c:pt>
                <c:pt idx="6">
                  <c:v>8/9/2021</c:v>
                </c:pt>
                <c:pt idx="7">
                  <c:v>8/16/2021</c:v>
                </c:pt>
                <c:pt idx="8">
                  <c:v>8/23/2021</c:v>
                </c:pt>
                <c:pt idx="9">
                  <c:v>8/30/2021</c:v>
                </c:pt>
                <c:pt idx="10">
                  <c:v>9/6/2021</c:v>
                </c:pt>
                <c:pt idx="11">
                  <c:v>9/13/2021</c:v>
                </c:pt>
                <c:pt idx="12">
                  <c:v>9/20/2021</c:v>
                </c:pt>
                <c:pt idx="13">
                  <c:v>9/27/2021</c:v>
                </c:pt>
                <c:pt idx="14">
                  <c:v>10/4/2021</c:v>
                </c:pt>
                <c:pt idx="15">
                  <c:v>10/11/2021</c:v>
                </c:pt>
                <c:pt idx="16">
                  <c:v>10/18/2021</c:v>
                </c:pt>
                <c:pt idx="17">
                  <c:v>10/25/2021</c:v>
                </c:pt>
                <c:pt idx="18">
                  <c:v>11/1/2021</c:v>
                </c:pt>
                <c:pt idx="19">
                  <c:v>11/8/2021</c:v>
                </c:pt>
                <c:pt idx="20">
                  <c:v>11/15/2021</c:v>
                </c:pt>
                <c:pt idx="21">
                  <c:v>11/22/2021</c:v>
                </c:pt>
                <c:pt idx="22">
                  <c:v>11/29/2021</c:v>
                </c:pt>
                <c:pt idx="23">
                  <c:v>12/6/2021</c:v>
                </c:pt>
                <c:pt idx="24">
                  <c:v>12/13/2021</c:v>
                </c:pt>
                <c:pt idx="25">
                  <c:v>12/20/2021</c:v>
                </c:pt>
                <c:pt idx="26">
                  <c:v>12/27/2021</c:v>
                </c:pt>
                <c:pt idx="27">
                  <c:v>1/3/2022</c:v>
                </c:pt>
                <c:pt idx="28">
                  <c:v>1/10/2022</c:v>
                </c:pt>
                <c:pt idx="29">
                  <c:v>1/17/2022</c:v>
                </c:pt>
                <c:pt idx="30">
                  <c:v>1/24/2022</c:v>
                </c:pt>
                <c:pt idx="31">
                  <c:v>1/31/2022</c:v>
                </c:pt>
                <c:pt idx="32">
                  <c:v>2/7/2022</c:v>
                </c:pt>
                <c:pt idx="33">
                  <c:v>2/14/2022</c:v>
                </c:pt>
                <c:pt idx="34">
                  <c:v>2/21/2022</c:v>
                </c:pt>
                <c:pt idx="35">
                  <c:v>2/28/2022</c:v>
                </c:pt>
                <c:pt idx="36">
                  <c:v>3/7/2022</c:v>
                </c:pt>
                <c:pt idx="37">
                  <c:v>3/14/2022</c:v>
                </c:pt>
                <c:pt idx="38">
                  <c:v>3/21/2022</c:v>
                </c:pt>
                <c:pt idx="39">
                  <c:v>3/28/2022</c:v>
                </c:pt>
                <c:pt idx="40">
                  <c:v>4/4/2022</c:v>
                </c:pt>
                <c:pt idx="41">
                  <c:v>4/11/2022</c:v>
                </c:pt>
                <c:pt idx="42">
                  <c:v>4/18/2022</c:v>
                </c:pt>
                <c:pt idx="43">
                  <c:v>4/25/2022</c:v>
                </c:pt>
                <c:pt idx="44">
                  <c:v>5/2/2022</c:v>
                </c:pt>
                <c:pt idx="45">
                  <c:v>5/9/2022</c:v>
                </c:pt>
                <c:pt idx="46">
                  <c:v>5/16/2022</c:v>
                </c:pt>
                <c:pt idx="47">
                  <c:v>5/23/2022</c:v>
                </c:pt>
                <c:pt idx="48">
                  <c:v>5/30/2022</c:v>
                </c:pt>
                <c:pt idx="49">
                  <c:v>6/6/2022</c:v>
                </c:pt>
                <c:pt idx="50">
                  <c:v>6/13/2022</c:v>
                </c:pt>
                <c:pt idx="51">
                  <c:v>6/20/2022</c:v>
                </c:pt>
                <c:pt idx="52">
                  <c:v>6/27/2022</c:v>
                </c:pt>
                <c:pt idx="53">
                  <c:v>7/4/2022</c:v>
                </c:pt>
                <c:pt idx="54">
                  <c:v>7/11/2022</c:v>
                </c:pt>
                <c:pt idx="55">
                  <c:v>7/18/2022</c:v>
                </c:pt>
                <c:pt idx="56">
                  <c:v>7/25/2022</c:v>
                </c:pt>
                <c:pt idx="57">
                  <c:v>8/1/2022</c:v>
                </c:pt>
                <c:pt idx="58">
                  <c:v>8/8/2022</c:v>
                </c:pt>
                <c:pt idx="59">
                  <c:v>8/15/2022</c:v>
                </c:pt>
                <c:pt idx="60">
                  <c:v>8/22/2022</c:v>
                </c:pt>
                <c:pt idx="61">
                  <c:v>8/29/2022</c:v>
                </c:pt>
                <c:pt idx="62">
                  <c:v>9/5/2022</c:v>
                </c:pt>
                <c:pt idx="63">
                  <c:v>9/12/2022</c:v>
                </c:pt>
                <c:pt idx="64">
                  <c:v>9/19/2022</c:v>
                </c:pt>
                <c:pt idx="65">
                  <c:v>9/26/2022</c:v>
                </c:pt>
                <c:pt idx="66">
                  <c:v>10/3/2022</c:v>
                </c:pt>
                <c:pt idx="67">
                  <c:v>10/10/2022</c:v>
                </c:pt>
                <c:pt idx="68">
                  <c:v>10/17/2022</c:v>
                </c:pt>
                <c:pt idx="69">
                  <c:v>10/24/2022</c:v>
                </c:pt>
                <c:pt idx="70">
                  <c:v>10/31/2022</c:v>
                </c:pt>
                <c:pt idx="71">
                  <c:v>11/7/2022</c:v>
                </c:pt>
                <c:pt idx="72">
                  <c:v>11/14/2022</c:v>
                </c:pt>
                <c:pt idx="73">
                  <c:v>11/21/2022</c:v>
                </c:pt>
                <c:pt idx="74">
                  <c:v>11/28/2022</c:v>
                </c:pt>
                <c:pt idx="75">
                  <c:v>12/5/2022</c:v>
                </c:pt>
                <c:pt idx="76">
                  <c:v>12/12/2022</c:v>
                </c:pt>
                <c:pt idx="77">
                  <c:v>12/19/2022</c:v>
                </c:pt>
                <c:pt idx="78">
                  <c:v>12/26/2022</c:v>
                </c:pt>
                <c:pt idx="79">
                  <c:v>1/2/2023</c:v>
                </c:pt>
                <c:pt idx="80">
                  <c:v>1/9/2023</c:v>
                </c:pt>
                <c:pt idx="81">
                  <c:v>1/16/2023</c:v>
                </c:pt>
                <c:pt idx="82">
                  <c:v>1/23/2023</c:v>
                </c:pt>
                <c:pt idx="83">
                  <c:v>1/30/2023</c:v>
                </c:pt>
                <c:pt idx="84">
                  <c:v>2/6/2023</c:v>
                </c:pt>
                <c:pt idx="85">
                  <c:v>2/13/2023</c:v>
                </c:pt>
                <c:pt idx="86">
                  <c:v>2/20/2023</c:v>
                </c:pt>
                <c:pt idx="87">
                  <c:v>2/27/2023</c:v>
                </c:pt>
                <c:pt idx="88">
                  <c:v>3/6/2023</c:v>
                </c:pt>
                <c:pt idx="89">
                  <c:v>3/13/2023</c:v>
                </c:pt>
                <c:pt idx="90">
                  <c:v>3/20/2023</c:v>
                </c:pt>
                <c:pt idx="91">
                  <c:v>3/27/2023</c:v>
                </c:pt>
                <c:pt idx="92">
                  <c:v>4/3/2023</c:v>
                </c:pt>
                <c:pt idx="93">
                  <c:v>4/10/2023</c:v>
                </c:pt>
                <c:pt idx="94">
                  <c:v>4/17/2023</c:v>
                </c:pt>
                <c:pt idx="95">
                  <c:v>4/24/2023</c:v>
                </c:pt>
                <c:pt idx="96">
                  <c:v>5/1/2023</c:v>
                </c:pt>
                <c:pt idx="97">
                  <c:v>5/8/2023</c:v>
                </c:pt>
                <c:pt idx="98">
                  <c:v>5/15/2023</c:v>
                </c:pt>
                <c:pt idx="99">
                  <c:v>5/22/2023</c:v>
                </c:pt>
                <c:pt idx="100">
                  <c:v>5/29/2023</c:v>
                </c:pt>
                <c:pt idx="101">
                  <c:v>6/5/2023</c:v>
                </c:pt>
                <c:pt idx="102">
                  <c:v>6/12/2023</c:v>
                </c:pt>
                <c:pt idx="103">
                  <c:v>6/19/2023</c:v>
                </c:pt>
                <c:pt idx="104">
                  <c:v>6/26/2023</c:v>
                </c:pt>
                <c:pt idx="105">
                  <c:v>7/3/2023</c:v>
                </c:pt>
                <c:pt idx="106">
                  <c:v>7/10/2023</c:v>
                </c:pt>
                <c:pt idx="107">
                  <c:v>7/17/2023</c:v>
                </c:pt>
                <c:pt idx="108">
                  <c:v>7/24/2023</c:v>
                </c:pt>
                <c:pt idx="109">
                  <c:v>7/31/2023</c:v>
                </c:pt>
                <c:pt idx="110">
                  <c:v>8/7/2023</c:v>
                </c:pt>
                <c:pt idx="111">
                  <c:v>8/14/2023</c:v>
                </c:pt>
                <c:pt idx="112">
                  <c:v>8/21/2023</c:v>
                </c:pt>
                <c:pt idx="113">
                  <c:v>8/28/2023</c:v>
                </c:pt>
                <c:pt idx="114">
                  <c:v>9/4/2023</c:v>
                </c:pt>
                <c:pt idx="115">
                  <c:v>9/11/2023</c:v>
                </c:pt>
                <c:pt idx="116">
                  <c:v>9/18/2023</c:v>
                </c:pt>
                <c:pt idx="117">
                  <c:v>9/25/2023</c:v>
                </c:pt>
                <c:pt idx="118">
                  <c:v>10/2/2023</c:v>
                </c:pt>
                <c:pt idx="119">
                  <c:v>10/9/2023</c:v>
                </c:pt>
                <c:pt idx="120">
                  <c:v>10/16/2023</c:v>
                </c:pt>
                <c:pt idx="121">
                  <c:v>10/23/2023</c:v>
                </c:pt>
                <c:pt idx="122">
                  <c:v>10/30/2023</c:v>
                </c:pt>
                <c:pt idx="123">
                  <c:v>11/6/2023</c:v>
                </c:pt>
                <c:pt idx="124">
                  <c:v>11/13/2023</c:v>
                </c:pt>
                <c:pt idx="125">
                  <c:v>11/20/2023</c:v>
                </c:pt>
                <c:pt idx="126">
                  <c:v>11/27/2023</c:v>
                </c:pt>
                <c:pt idx="127">
                  <c:v>12/4/2023</c:v>
                </c:pt>
                <c:pt idx="128">
                  <c:v>12/11/2023</c:v>
                </c:pt>
                <c:pt idx="129">
                  <c:v>12/18/2023</c:v>
                </c:pt>
                <c:pt idx="130">
                  <c:v>12/25/2023</c:v>
                </c:pt>
                <c:pt idx="131">
                  <c:v>1/1/2024</c:v>
                </c:pt>
                <c:pt idx="132">
                  <c:v>1/8/2024</c:v>
                </c:pt>
                <c:pt idx="133">
                  <c:v>1/15/2024</c:v>
                </c:pt>
                <c:pt idx="134">
                  <c:v>1/22/2024</c:v>
                </c:pt>
                <c:pt idx="135">
                  <c:v>1/29/2024</c:v>
                </c:pt>
                <c:pt idx="136">
                  <c:v>2/5/2024</c:v>
                </c:pt>
                <c:pt idx="137">
                  <c:v>2/12/2024</c:v>
                </c:pt>
                <c:pt idx="138">
                  <c:v>2/19/2024</c:v>
                </c:pt>
                <c:pt idx="139">
                  <c:v>2/26/2024</c:v>
                </c:pt>
                <c:pt idx="140">
                  <c:v>3/4/2024</c:v>
                </c:pt>
                <c:pt idx="141">
                  <c:v>3/11/2024</c:v>
                </c:pt>
                <c:pt idx="142">
                  <c:v>3/18/2024</c:v>
                </c:pt>
                <c:pt idx="143">
                  <c:v>3/25/2024</c:v>
                </c:pt>
                <c:pt idx="144">
                  <c:v>4/1/2024</c:v>
                </c:pt>
                <c:pt idx="145">
                  <c:v>4/8/2024</c:v>
                </c:pt>
                <c:pt idx="146">
                  <c:v>4/15/2024</c:v>
                </c:pt>
                <c:pt idx="147">
                  <c:v>4/22/2024</c:v>
                </c:pt>
                <c:pt idx="148">
                  <c:v>4/29/2024</c:v>
                </c:pt>
                <c:pt idx="149">
                  <c:v>5/6/2024</c:v>
                </c:pt>
                <c:pt idx="150">
                  <c:v>5/13/2024</c:v>
                </c:pt>
                <c:pt idx="151">
                  <c:v>5/20/2024</c:v>
                </c:pt>
                <c:pt idx="152">
                  <c:v>5/27/2024</c:v>
                </c:pt>
                <c:pt idx="153">
                  <c:v>6/3/2024</c:v>
                </c:pt>
                <c:pt idx="154">
                  <c:v>6/10/2024</c:v>
                </c:pt>
                <c:pt idx="155">
                  <c:v>6/17/2024</c:v>
                </c:pt>
                <c:pt idx="156">
                  <c:v>6/24/2024</c:v>
                </c:pt>
                <c:pt idx="157">
                  <c:v>7/1/2024</c:v>
                </c:pt>
                <c:pt idx="158">
                  <c:v>7/8/2024</c:v>
                </c:pt>
                <c:pt idx="159">
                  <c:v>7/15/2024</c:v>
                </c:pt>
                <c:pt idx="160">
                  <c:v>7/22/2024</c:v>
                </c:pt>
                <c:pt idx="161">
                  <c:v>7/29/2024</c:v>
                </c:pt>
                <c:pt idx="162">
                  <c:v>8/5/2024</c:v>
                </c:pt>
                <c:pt idx="163">
                  <c:v>8/12/2024</c:v>
                </c:pt>
                <c:pt idx="164">
                  <c:v>8/19/2024</c:v>
                </c:pt>
                <c:pt idx="165">
                  <c:v>8/26/2024</c:v>
                </c:pt>
                <c:pt idx="166">
                  <c:v>9/2/2024</c:v>
                </c:pt>
                <c:pt idx="167">
                  <c:v>9/9/2024</c:v>
                </c:pt>
                <c:pt idx="168">
                  <c:v>9/16/2024</c:v>
                </c:pt>
                <c:pt idx="169">
                  <c:v>9/23/2024</c:v>
                </c:pt>
                <c:pt idx="170">
                  <c:v>9/30/2024</c:v>
                </c:pt>
                <c:pt idx="171">
                  <c:v>10/7/2024</c:v>
                </c:pt>
              </c:strCache>
            </c:strRef>
          </c:cat>
          <c:val>
            <c:numRef>
              <c:f>'2021_24 1 v 0'!$B$7:$B$179</c:f>
              <c:numCache>
                <c:formatCode>General</c:formatCode>
                <c:ptCount val="172"/>
                <c:pt idx="0">
                  <c:v>1.0782793057278279</c:v>
                </c:pt>
                <c:pt idx="1">
                  <c:v>0.9549591462198721</c:v>
                </c:pt>
                <c:pt idx="2">
                  <c:v>0.96457149498887151</c:v>
                </c:pt>
                <c:pt idx="3">
                  <c:v>1</c:v>
                </c:pt>
                <c:pt idx="4">
                  <c:v>1.004856226016843</c:v>
                </c:pt>
                <c:pt idx="5">
                  <c:v>1.0145645528518461</c:v>
                </c:pt>
                <c:pt idx="6">
                  <c:v>1.0462417077647981</c:v>
                </c:pt>
                <c:pt idx="7">
                  <c:v>1.0444728404352639</c:v>
                </c:pt>
                <c:pt idx="8">
                  <c:v>1.0660923814542571</c:v>
                </c:pt>
                <c:pt idx="9">
                  <c:v>1.0699265839037519</c:v>
                </c:pt>
                <c:pt idx="10">
                  <c:v>1.059836220345308</c:v>
                </c:pt>
                <c:pt idx="11">
                  <c:v>1.0765911510860851</c:v>
                </c:pt>
                <c:pt idx="12">
                  <c:v>1.0757210821737151</c:v>
                </c:pt>
                <c:pt idx="13">
                  <c:v>1.08822302869462</c:v>
                </c:pt>
                <c:pt idx="14">
                  <c:v>1.1157309759073051</c:v>
                </c:pt>
                <c:pt idx="15">
                  <c:v>1.0993715657601459</c:v>
                </c:pt>
                <c:pt idx="16">
                  <c:v>1.074767656451358</c:v>
                </c:pt>
                <c:pt idx="17">
                  <c:v>1.058579846722346</c:v>
                </c:pt>
                <c:pt idx="18">
                  <c:v>1.0342390364833649</c:v>
                </c:pt>
                <c:pt idx="19">
                  <c:v>1.0342266828429381</c:v>
                </c:pt>
                <c:pt idx="20">
                  <c:v>0.99633396943076813</c:v>
                </c:pt>
                <c:pt idx="21">
                  <c:v>0.96743028510721507</c:v>
                </c:pt>
                <c:pt idx="22">
                  <c:v>0.94563943494395264</c:v>
                </c:pt>
                <c:pt idx="23">
                  <c:v>0.93218453323433659</c:v>
                </c:pt>
                <c:pt idx="24">
                  <c:v>0.91696540975487273</c:v>
                </c:pt>
                <c:pt idx="25">
                  <c:v>0.89997582505746065</c:v>
                </c:pt>
                <c:pt idx="26">
                  <c:v>0.88076603171491652</c:v>
                </c:pt>
                <c:pt idx="27">
                  <c:v>0.86873075496183572</c:v>
                </c:pt>
                <c:pt idx="28">
                  <c:v>0.87032102858377025</c:v>
                </c:pt>
                <c:pt idx="29">
                  <c:v>0.87118339741679662</c:v>
                </c:pt>
                <c:pt idx="30">
                  <c:v>0.87514856225941018</c:v>
                </c:pt>
                <c:pt idx="31">
                  <c:v>0.86892344589418502</c:v>
                </c:pt>
                <c:pt idx="32">
                  <c:v>0.865130944799954</c:v>
                </c:pt>
                <c:pt idx="33">
                  <c:v>0.85788111477151696</c:v>
                </c:pt>
                <c:pt idx="34">
                  <c:v>0.85607141344086113</c:v>
                </c:pt>
                <c:pt idx="35">
                  <c:v>0.84856494767393587</c:v>
                </c:pt>
                <c:pt idx="36">
                  <c:v>0.84233410470345715</c:v>
                </c:pt>
                <c:pt idx="37">
                  <c:v>0.84259238767732603</c:v>
                </c:pt>
                <c:pt idx="38">
                  <c:v>0.84599846974891413</c:v>
                </c:pt>
                <c:pt idx="39">
                  <c:v>0.84315083450318729</c:v>
                </c:pt>
                <c:pt idx="40">
                  <c:v>0.84869357289178893</c:v>
                </c:pt>
                <c:pt idx="41">
                  <c:v>0.85701570364873303</c:v>
                </c:pt>
                <c:pt idx="42">
                  <c:v>0.86262422195441624</c:v>
                </c:pt>
                <c:pt idx="43">
                  <c:v>0.86395257999374808</c:v>
                </c:pt>
                <c:pt idx="44">
                  <c:v>0.86890593975107588</c:v>
                </c:pt>
                <c:pt idx="45">
                  <c:v>0.86534360515359288</c:v>
                </c:pt>
                <c:pt idx="46">
                  <c:v>0.86998302446019926</c:v>
                </c:pt>
                <c:pt idx="47">
                  <c:v>0.87534489428767093</c:v>
                </c:pt>
                <c:pt idx="48">
                  <c:v>0.88045086168963749</c:v>
                </c:pt>
                <c:pt idx="49">
                  <c:v>0.88291245472214908</c:v>
                </c:pt>
                <c:pt idx="50">
                  <c:v>0.88323300988514419</c:v>
                </c:pt>
                <c:pt idx="51">
                  <c:v>0.88326299215696624</c:v>
                </c:pt>
                <c:pt idx="52">
                  <c:v>0.88451766479084915</c:v>
                </c:pt>
                <c:pt idx="53">
                  <c:v>0.89073702850374703</c:v>
                </c:pt>
                <c:pt idx="54">
                  <c:v>0.88857148711843803</c:v>
                </c:pt>
                <c:pt idx="55">
                  <c:v>0.89219291587871974</c:v>
                </c:pt>
                <c:pt idx="56">
                  <c:v>0.89373683516252944</c:v>
                </c:pt>
                <c:pt idx="57">
                  <c:v>0.89489819388094938</c:v>
                </c:pt>
                <c:pt idx="58">
                  <c:v>0.89792195345161296</c:v>
                </c:pt>
                <c:pt idx="59">
                  <c:v>0.902306261854675</c:v>
                </c:pt>
                <c:pt idx="60">
                  <c:v>0.90420714015655024</c:v>
                </c:pt>
                <c:pt idx="61">
                  <c:v>0.90481507319445675</c:v>
                </c:pt>
                <c:pt idx="62">
                  <c:v>0.90273651199891558</c:v>
                </c:pt>
                <c:pt idx="63">
                  <c:v>0.90617170130165692</c:v>
                </c:pt>
                <c:pt idx="64">
                  <c:v>0.90998592308720261</c:v>
                </c:pt>
                <c:pt idx="65">
                  <c:v>0.90918493700119873</c:v>
                </c:pt>
                <c:pt idx="66">
                  <c:v>0.91241449637261041</c:v>
                </c:pt>
                <c:pt idx="67">
                  <c:v>0.91106943097521942</c:v>
                </c:pt>
                <c:pt idx="68">
                  <c:v>0.91651082477193191</c:v>
                </c:pt>
                <c:pt idx="69">
                  <c:v>0.91498133682739513</c:v>
                </c:pt>
                <c:pt idx="70">
                  <c:v>0.91534388086725071</c:v>
                </c:pt>
                <c:pt idx="71">
                  <c:v>0.91801315278416684</c:v>
                </c:pt>
                <c:pt idx="72">
                  <c:v>0.92154254545472836</c:v>
                </c:pt>
                <c:pt idx="73">
                  <c:v>0.92441022105452653</c:v>
                </c:pt>
                <c:pt idx="74">
                  <c:v>0.92259349425276294</c:v>
                </c:pt>
                <c:pt idx="75">
                  <c:v>0.92628037411843522</c:v>
                </c:pt>
                <c:pt idx="76">
                  <c:v>0.929222385848817</c:v>
                </c:pt>
                <c:pt idx="77">
                  <c:v>0.93159745553986462</c:v>
                </c:pt>
                <c:pt idx="78">
                  <c:v>0.9318288121296211</c:v>
                </c:pt>
                <c:pt idx="79">
                  <c:v>0.93444057296451999</c:v>
                </c:pt>
                <c:pt idx="80">
                  <c:v>0.9361147818660297</c:v>
                </c:pt>
                <c:pt idx="81">
                  <c:v>0.94025069680725026</c:v>
                </c:pt>
                <c:pt idx="82">
                  <c:v>0.94482833116620835</c:v>
                </c:pt>
                <c:pt idx="83">
                  <c:v>0.94596359530297791</c:v>
                </c:pt>
                <c:pt idx="84">
                  <c:v>0.94887116122691018</c:v>
                </c:pt>
                <c:pt idx="85">
                  <c:v>0.95127266531648835</c:v>
                </c:pt>
                <c:pt idx="86">
                  <c:v>0.9544435647395545</c:v>
                </c:pt>
                <c:pt idx="87">
                  <c:v>0.95560134357911408</c:v>
                </c:pt>
                <c:pt idx="88">
                  <c:v>0.95851497156768428</c:v>
                </c:pt>
                <c:pt idx="89">
                  <c:v>0.95845871131739124</c:v>
                </c:pt>
                <c:pt idx="90">
                  <c:v>0.96111836607757284</c:v>
                </c:pt>
                <c:pt idx="91">
                  <c:v>0.96374110333292506</c:v>
                </c:pt>
                <c:pt idx="92">
                  <c:v>0.96714438059743202</c:v>
                </c:pt>
                <c:pt idx="93">
                  <c:v>0.9729319688483723</c:v>
                </c:pt>
                <c:pt idx="94">
                  <c:v>0.97649869076141416</c:v>
                </c:pt>
                <c:pt idx="95">
                  <c:v>0.98053912260017795</c:v>
                </c:pt>
                <c:pt idx="96">
                  <c:v>0.98101433639563418</c:v>
                </c:pt>
                <c:pt idx="97">
                  <c:v>0.9847164166496658</c:v>
                </c:pt>
                <c:pt idx="98">
                  <c:v>0.98623879395427227</c:v>
                </c:pt>
                <c:pt idx="99">
                  <c:v>0.9876376981108036</c:v>
                </c:pt>
                <c:pt idx="100">
                  <c:v>0.98881848759348767</c:v>
                </c:pt>
                <c:pt idx="101">
                  <c:v>0.98908425157011559</c:v>
                </c:pt>
                <c:pt idx="102">
                  <c:v>0.98756813024656187</c:v>
                </c:pt>
                <c:pt idx="103">
                  <c:v>0.98771310130857981</c:v>
                </c:pt>
                <c:pt idx="104">
                  <c:v>0.98609898267413931</c:v>
                </c:pt>
                <c:pt idx="105">
                  <c:v>0.98678511348120401</c:v>
                </c:pt>
                <c:pt idx="106">
                  <c:v>0.98738265211847276</c:v>
                </c:pt>
                <c:pt idx="107">
                  <c:v>0.98928650453151157</c:v>
                </c:pt>
                <c:pt idx="108">
                  <c:v>0.99039124184681426</c:v>
                </c:pt>
                <c:pt idx="109">
                  <c:v>0.99071072981004737</c:v>
                </c:pt>
                <c:pt idx="110">
                  <c:v>0.99384327386378513</c:v>
                </c:pt>
                <c:pt idx="111">
                  <c:v>0.99277837112067213</c:v>
                </c:pt>
                <c:pt idx="112">
                  <c:v>0.99449859188912104</c:v>
                </c:pt>
                <c:pt idx="113">
                  <c:v>0.99507065251980109</c:v>
                </c:pt>
                <c:pt idx="114">
                  <c:v>0.9961287668601948</c:v>
                </c:pt>
                <c:pt idx="115">
                  <c:v>0.99695934092862415</c:v>
                </c:pt>
                <c:pt idx="116">
                  <c:v>0.99646586729564313</c:v>
                </c:pt>
                <c:pt idx="117">
                  <c:v>0.99502912846444314</c:v>
                </c:pt>
                <c:pt idx="118">
                  <c:v>0.99315896396161985</c:v>
                </c:pt>
                <c:pt idx="119">
                  <c:v>0.99369018178635315</c:v>
                </c:pt>
                <c:pt idx="120">
                  <c:v>0.99461174831020038</c:v>
                </c:pt>
                <c:pt idx="121">
                  <c:v>0.99510634743253967</c:v>
                </c:pt>
                <c:pt idx="122">
                  <c:v>0.99662685810325691</c:v>
                </c:pt>
                <c:pt idx="123">
                  <c:v>0.99696146236811845</c:v>
                </c:pt>
                <c:pt idx="124">
                  <c:v>0.99861641198379325</c:v>
                </c:pt>
                <c:pt idx="125">
                  <c:v>1.0004718209743919</c:v>
                </c:pt>
                <c:pt idx="126">
                  <c:v>1.001707148446825</c:v>
                </c:pt>
                <c:pt idx="127">
                  <c:v>1.001334551114659</c:v>
                </c:pt>
                <c:pt idx="128">
                  <c:v>0.99967405490339234</c:v>
                </c:pt>
                <c:pt idx="129">
                  <c:v>0.99731344778914999</c:v>
                </c:pt>
                <c:pt idx="130">
                  <c:v>0.99486930678707886</c:v>
                </c:pt>
                <c:pt idx="131">
                  <c:v>0.99512489568155471</c:v>
                </c:pt>
                <c:pt idx="132">
                  <c:v>0.99318253254808864</c:v>
                </c:pt>
                <c:pt idx="133">
                  <c:v>0.99163773325926852</c:v>
                </c:pt>
                <c:pt idx="134">
                  <c:v>0.99350884223239377</c:v>
                </c:pt>
                <c:pt idx="135">
                  <c:v>0.99352733100696788</c:v>
                </c:pt>
                <c:pt idx="136">
                  <c:v>0.99334621940312351</c:v>
                </c:pt>
                <c:pt idx="137">
                  <c:v>0.99213596058967191</c:v>
                </c:pt>
                <c:pt idx="138">
                  <c:v>0.99679887585250604</c:v>
                </c:pt>
                <c:pt idx="139">
                  <c:v>0.99727769509214159</c:v>
                </c:pt>
                <c:pt idx="140">
                  <c:v>0.99684550940788441</c:v>
                </c:pt>
                <c:pt idx="141">
                  <c:v>0.99461346233419246</c:v>
                </c:pt>
                <c:pt idx="142">
                  <c:v>0.99411928232354241</c:v>
                </c:pt>
                <c:pt idx="143">
                  <c:v>0.996228250389252</c:v>
                </c:pt>
                <c:pt idx="144">
                  <c:v>0.99792921167850346</c:v>
                </c:pt>
                <c:pt idx="145">
                  <c:v>0.9987574724129723</c:v>
                </c:pt>
                <c:pt idx="146">
                  <c:v>0.99814351595980311</c:v>
                </c:pt>
                <c:pt idx="147">
                  <c:v>0.99731510319930949</c:v>
                </c:pt>
                <c:pt idx="148">
                  <c:v>0.99833280304794092</c:v>
                </c:pt>
                <c:pt idx="149">
                  <c:v>0.99802335259305819</c:v>
                </c:pt>
                <c:pt idx="150">
                  <c:v>0.99836937215025978</c:v>
                </c:pt>
                <c:pt idx="151">
                  <c:v>1.0001367566877479</c:v>
                </c:pt>
                <c:pt idx="152">
                  <c:v>0.99920906305719992</c:v>
                </c:pt>
                <c:pt idx="153">
                  <c:v>0.99907012321954558</c:v>
                </c:pt>
                <c:pt idx="154">
                  <c:v>1.0010846076702591</c:v>
                </c:pt>
                <c:pt idx="155">
                  <c:v>1.000812178459429</c:v>
                </c:pt>
                <c:pt idx="156">
                  <c:v>1.002004125410531</c:v>
                </c:pt>
                <c:pt idx="157">
                  <c:v>1.0016418531942191</c:v>
                </c:pt>
                <c:pt idx="158">
                  <c:v>1.0022449208475399</c:v>
                </c:pt>
                <c:pt idx="159">
                  <c:v>1.002892583268864</c:v>
                </c:pt>
                <c:pt idx="160">
                  <c:v>1.0034145950125131</c:v>
                </c:pt>
                <c:pt idx="161">
                  <c:v>1.0023807145777131</c:v>
                </c:pt>
                <c:pt idx="162">
                  <c:v>1.001027533818529</c:v>
                </c:pt>
                <c:pt idx="163">
                  <c:v>1.000786583480026</c:v>
                </c:pt>
                <c:pt idx="164">
                  <c:v>1.000900385478446</c:v>
                </c:pt>
                <c:pt idx="165">
                  <c:v>1.0006707373543671</c:v>
                </c:pt>
                <c:pt idx="166">
                  <c:v>1.0008304117421061</c:v>
                </c:pt>
                <c:pt idx="167">
                  <c:v>1.0010093465987131</c:v>
                </c:pt>
                <c:pt idx="168">
                  <c:v>1.001504451639543</c:v>
                </c:pt>
                <c:pt idx="169">
                  <c:v>1.001110572099009</c:v>
                </c:pt>
                <c:pt idx="170">
                  <c:v>1.0010171019210241</c:v>
                </c:pt>
                <c:pt idx="171">
                  <c:v>1.0007580696795579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75D-4668-9A25-BAB997A8B3DC}"/>
            </c:ext>
          </c:extLst>
        </c:ser>
        <c:ser>
          <c:idx val="1"/>
          <c:order val="1"/>
          <c:tx>
            <c:strRef>
              <c:f>'2021_24 1 v 0'!$C$6</c:f>
              <c:strCache>
                <c:ptCount val="1"/>
                <c:pt idx="0">
                  <c:v>Sum of CI_lower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'2021_24 1 v 0'!$A$7:$A$179</c:f>
              <c:strCache>
                <c:ptCount val="172"/>
                <c:pt idx="0">
                  <c:v>6/28/2021</c:v>
                </c:pt>
                <c:pt idx="1">
                  <c:v>7/5/2021</c:v>
                </c:pt>
                <c:pt idx="2">
                  <c:v>7/12/2021</c:v>
                </c:pt>
                <c:pt idx="3">
                  <c:v>7/19/2021</c:v>
                </c:pt>
                <c:pt idx="4">
                  <c:v>7/26/2021</c:v>
                </c:pt>
                <c:pt idx="5">
                  <c:v>8/2/2021</c:v>
                </c:pt>
                <c:pt idx="6">
                  <c:v>8/9/2021</c:v>
                </c:pt>
                <c:pt idx="7">
                  <c:v>8/16/2021</c:v>
                </c:pt>
                <c:pt idx="8">
                  <c:v>8/23/2021</c:v>
                </c:pt>
                <c:pt idx="9">
                  <c:v>8/30/2021</c:v>
                </c:pt>
                <c:pt idx="10">
                  <c:v>9/6/2021</c:v>
                </c:pt>
                <c:pt idx="11">
                  <c:v>9/13/2021</c:v>
                </c:pt>
                <c:pt idx="12">
                  <c:v>9/20/2021</c:v>
                </c:pt>
                <c:pt idx="13">
                  <c:v>9/27/2021</c:v>
                </c:pt>
                <c:pt idx="14">
                  <c:v>10/4/2021</c:v>
                </c:pt>
                <c:pt idx="15">
                  <c:v>10/11/2021</c:v>
                </c:pt>
                <c:pt idx="16">
                  <c:v>10/18/2021</c:v>
                </c:pt>
                <c:pt idx="17">
                  <c:v>10/25/2021</c:v>
                </c:pt>
                <c:pt idx="18">
                  <c:v>11/1/2021</c:v>
                </c:pt>
                <c:pt idx="19">
                  <c:v>11/8/2021</c:v>
                </c:pt>
                <c:pt idx="20">
                  <c:v>11/15/2021</c:v>
                </c:pt>
                <c:pt idx="21">
                  <c:v>11/22/2021</c:v>
                </c:pt>
                <c:pt idx="22">
                  <c:v>11/29/2021</c:v>
                </c:pt>
                <c:pt idx="23">
                  <c:v>12/6/2021</c:v>
                </c:pt>
                <c:pt idx="24">
                  <c:v>12/13/2021</c:v>
                </c:pt>
                <c:pt idx="25">
                  <c:v>12/20/2021</c:v>
                </c:pt>
                <c:pt idx="26">
                  <c:v>12/27/2021</c:v>
                </c:pt>
                <c:pt idx="27">
                  <c:v>1/3/2022</c:v>
                </c:pt>
                <c:pt idx="28">
                  <c:v>1/10/2022</c:v>
                </c:pt>
                <c:pt idx="29">
                  <c:v>1/17/2022</c:v>
                </c:pt>
                <c:pt idx="30">
                  <c:v>1/24/2022</c:v>
                </c:pt>
                <c:pt idx="31">
                  <c:v>1/31/2022</c:v>
                </c:pt>
                <c:pt idx="32">
                  <c:v>2/7/2022</c:v>
                </c:pt>
                <c:pt idx="33">
                  <c:v>2/14/2022</c:v>
                </c:pt>
                <c:pt idx="34">
                  <c:v>2/21/2022</c:v>
                </c:pt>
                <c:pt idx="35">
                  <c:v>2/28/2022</c:v>
                </c:pt>
                <c:pt idx="36">
                  <c:v>3/7/2022</c:v>
                </c:pt>
                <c:pt idx="37">
                  <c:v>3/14/2022</c:v>
                </c:pt>
                <c:pt idx="38">
                  <c:v>3/21/2022</c:v>
                </c:pt>
                <c:pt idx="39">
                  <c:v>3/28/2022</c:v>
                </c:pt>
                <c:pt idx="40">
                  <c:v>4/4/2022</c:v>
                </c:pt>
                <c:pt idx="41">
                  <c:v>4/11/2022</c:v>
                </c:pt>
                <c:pt idx="42">
                  <c:v>4/18/2022</c:v>
                </c:pt>
                <c:pt idx="43">
                  <c:v>4/25/2022</c:v>
                </c:pt>
                <c:pt idx="44">
                  <c:v>5/2/2022</c:v>
                </c:pt>
                <c:pt idx="45">
                  <c:v>5/9/2022</c:v>
                </c:pt>
                <c:pt idx="46">
                  <c:v>5/16/2022</c:v>
                </c:pt>
                <c:pt idx="47">
                  <c:v>5/23/2022</c:v>
                </c:pt>
                <c:pt idx="48">
                  <c:v>5/30/2022</c:v>
                </c:pt>
                <c:pt idx="49">
                  <c:v>6/6/2022</c:v>
                </c:pt>
                <c:pt idx="50">
                  <c:v>6/13/2022</c:v>
                </c:pt>
                <c:pt idx="51">
                  <c:v>6/20/2022</c:v>
                </c:pt>
                <c:pt idx="52">
                  <c:v>6/27/2022</c:v>
                </c:pt>
                <c:pt idx="53">
                  <c:v>7/4/2022</c:v>
                </c:pt>
                <c:pt idx="54">
                  <c:v>7/11/2022</c:v>
                </c:pt>
                <c:pt idx="55">
                  <c:v>7/18/2022</c:v>
                </c:pt>
                <c:pt idx="56">
                  <c:v>7/25/2022</c:v>
                </c:pt>
                <c:pt idx="57">
                  <c:v>8/1/2022</c:v>
                </c:pt>
                <c:pt idx="58">
                  <c:v>8/8/2022</c:v>
                </c:pt>
                <c:pt idx="59">
                  <c:v>8/15/2022</c:v>
                </c:pt>
                <c:pt idx="60">
                  <c:v>8/22/2022</c:v>
                </c:pt>
                <c:pt idx="61">
                  <c:v>8/29/2022</c:v>
                </c:pt>
                <c:pt idx="62">
                  <c:v>9/5/2022</c:v>
                </c:pt>
                <c:pt idx="63">
                  <c:v>9/12/2022</c:v>
                </c:pt>
                <c:pt idx="64">
                  <c:v>9/19/2022</c:v>
                </c:pt>
                <c:pt idx="65">
                  <c:v>9/26/2022</c:v>
                </c:pt>
                <c:pt idx="66">
                  <c:v>10/3/2022</c:v>
                </c:pt>
                <c:pt idx="67">
                  <c:v>10/10/2022</c:v>
                </c:pt>
                <c:pt idx="68">
                  <c:v>10/17/2022</c:v>
                </c:pt>
                <c:pt idx="69">
                  <c:v>10/24/2022</c:v>
                </c:pt>
                <c:pt idx="70">
                  <c:v>10/31/2022</c:v>
                </c:pt>
                <c:pt idx="71">
                  <c:v>11/7/2022</c:v>
                </c:pt>
                <c:pt idx="72">
                  <c:v>11/14/2022</c:v>
                </c:pt>
                <c:pt idx="73">
                  <c:v>11/21/2022</c:v>
                </c:pt>
                <c:pt idx="74">
                  <c:v>11/28/2022</c:v>
                </c:pt>
                <c:pt idx="75">
                  <c:v>12/5/2022</c:v>
                </c:pt>
                <c:pt idx="76">
                  <c:v>12/12/2022</c:v>
                </c:pt>
                <c:pt idx="77">
                  <c:v>12/19/2022</c:v>
                </c:pt>
                <c:pt idx="78">
                  <c:v>12/26/2022</c:v>
                </c:pt>
                <c:pt idx="79">
                  <c:v>1/2/2023</c:v>
                </c:pt>
                <c:pt idx="80">
                  <c:v>1/9/2023</c:v>
                </c:pt>
                <c:pt idx="81">
                  <c:v>1/16/2023</c:v>
                </c:pt>
                <c:pt idx="82">
                  <c:v>1/23/2023</c:v>
                </c:pt>
                <c:pt idx="83">
                  <c:v>1/30/2023</c:v>
                </c:pt>
                <c:pt idx="84">
                  <c:v>2/6/2023</c:v>
                </c:pt>
                <c:pt idx="85">
                  <c:v>2/13/2023</c:v>
                </c:pt>
                <c:pt idx="86">
                  <c:v>2/20/2023</c:v>
                </c:pt>
                <c:pt idx="87">
                  <c:v>2/27/2023</c:v>
                </c:pt>
                <c:pt idx="88">
                  <c:v>3/6/2023</c:v>
                </c:pt>
                <c:pt idx="89">
                  <c:v>3/13/2023</c:v>
                </c:pt>
                <c:pt idx="90">
                  <c:v>3/20/2023</c:v>
                </c:pt>
                <c:pt idx="91">
                  <c:v>3/27/2023</c:v>
                </c:pt>
                <c:pt idx="92">
                  <c:v>4/3/2023</c:v>
                </c:pt>
                <c:pt idx="93">
                  <c:v>4/10/2023</c:v>
                </c:pt>
                <c:pt idx="94">
                  <c:v>4/17/2023</c:v>
                </c:pt>
                <c:pt idx="95">
                  <c:v>4/24/2023</c:v>
                </c:pt>
                <c:pt idx="96">
                  <c:v>5/1/2023</c:v>
                </c:pt>
                <c:pt idx="97">
                  <c:v>5/8/2023</c:v>
                </c:pt>
                <c:pt idx="98">
                  <c:v>5/15/2023</c:v>
                </c:pt>
                <c:pt idx="99">
                  <c:v>5/22/2023</c:v>
                </c:pt>
                <c:pt idx="100">
                  <c:v>5/29/2023</c:v>
                </c:pt>
                <c:pt idx="101">
                  <c:v>6/5/2023</c:v>
                </c:pt>
                <c:pt idx="102">
                  <c:v>6/12/2023</c:v>
                </c:pt>
                <c:pt idx="103">
                  <c:v>6/19/2023</c:v>
                </c:pt>
                <c:pt idx="104">
                  <c:v>6/26/2023</c:v>
                </c:pt>
                <c:pt idx="105">
                  <c:v>7/3/2023</c:v>
                </c:pt>
                <c:pt idx="106">
                  <c:v>7/10/2023</c:v>
                </c:pt>
                <c:pt idx="107">
                  <c:v>7/17/2023</c:v>
                </c:pt>
                <c:pt idx="108">
                  <c:v>7/24/2023</c:v>
                </c:pt>
                <c:pt idx="109">
                  <c:v>7/31/2023</c:v>
                </c:pt>
                <c:pt idx="110">
                  <c:v>8/7/2023</c:v>
                </c:pt>
                <c:pt idx="111">
                  <c:v>8/14/2023</c:v>
                </c:pt>
                <c:pt idx="112">
                  <c:v>8/21/2023</c:v>
                </c:pt>
                <c:pt idx="113">
                  <c:v>8/28/2023</c:v>
                </c:pt>
                <c:pt idx="114">
                  <c:v>9/4/2023</c:v>
                </c:pt>
                <c:pt idx="115">
                  <c:v>9/11/2023</c:v>
                </c:pt>
                <c:pt idx="116">
                  <c:v>9/18/2023</c:v>
                </c:pt>
                <c:pt idx="117">
                  <c:v>9/25/2023</c:v>
                </c:pt>
                <c:pt idx="118">
                  <c:v>10/2/2023</c:v>
                </c:pt>
                <c:pt idx="119">
                  <c:v>10/9/2023</c:v>
                </c:pt>
                <c:pt idx="120">
                  <c:v>10/16/2023</c:v>
                </c:pt>
                <c:pt idx="121">
                  <c:v>10/23/2023</c:v>
                </c:pt>
                <c:pt idx="122">
                  <c:v>10/30/2023</c:v>
                </c:pt>
                <c:pt idx="123">
                  <c:v>11/6/2023</c:v>
                </c:pt>
                <c:pt idx="124">
                  <c:v>11/13/2023</c:v>
                </c:pt>
                <c:pt idx="125">
                  <c:v>11/20/2023</c:v>
                </c:pt>
                <c:pt idx="126">
                  <c:v>11/27/2023</c:v>
                </c:pt>
                <c:pt idx="127">
                  <c:v>12/4/2023</c:v>
                </c:pt>
                <c:pt idx="128">
                  <c:v>12/11/2023</c:v>
                </c:pt>
                <c:pt idx="129">
                  <c:v>12/18/2023</c:v>
                </c:pt>
                <c:pt idx="130">
                  <c:v>12/25/2023</c:v>
                </c:pt>
                <c:pt idx="131">
                  <c:v>1/1/2024</c:v>
                </c:pt>
                <c:pt idx="132">
                  <c:v>1/8/2024</c:v>
                </c:pt>
                <c:pt idx="133">
                  <c:v>1/15/2024</c:v>
                </c:pt>
                <c:pt idx="134">
                  <c:v>1/22/2024</c:v>
                </c:pt>
                <c:pt idx="135">
                  <c:v>1/29/2024</c:v>
                </c:pt>
                <c:pt idx="136">
                  <c:v>2/5/2024</c:v>
                </c:pt>
                <c:pt idx="137">
                  <c:v>2/12/2024</c:v>
                </c:pt>
                <c:pt idx="138">
                  <c:v>2/19/2024</c:v>
                </c:pt>
                <c:pt idx="139">
                  <c:v>2/26/2024</c:v>
                </c:pt>
                <c:pt idx="140">
                  <c:v>3/4/2024</c:v>
                </c:pt>
                <c:pt idx="141">
                  <c:v>3/11/2024</c:v>
                </c:pt>
                <c:pt idx="142">
                  <c:v>3/18/2024</c:v>
                </c:pt>
                <c:pt idx="143">
                  <c:v>3/25/2024</c:v>
                </c:pt>
                <c:pt idx="144">
                  <c:v>4/1/2024</c:v>
                </c:pt>
                <c:pt idx="145">
                  <c:v>4/8/2024</c:v>
                </c:pt>
                <c:pt idx="146">
                  <c:v>4/15/2024</c:v>
                </c:pt>
                <c:pt idx="147">
                  <c:v>4/22/2024</c:v>
                </c:pt>
                <c:pt idx="148">
                  <c:v>4/29/2024</c:v>
                </c:pt>
                <c:pt idx="149">
                  <c:v>5/6/2024</c:v>
                </c:pt>
                <c:pt idx="150">
                  <c:v>5/13/2024</c:v>
                </c:pt>
                <c:pt idx="151">
                  <c:v>5/20/2024</c:v>
                </c:pt>
                <c:pt idx="152">
                  <c:v>5/27/2024</c:v>
                </c:pt>
                <c:pt idx="153">
                  <c:v>6/3/2024</c:v>
                </c:pt>
                <c:pt idx="154">
                  <c:v>6/10/2024</c:v>
                </c:pt>
                <c:pt idx="155">
                  <c:v>6/17/2024</c:v>
                </c:pt>
                <c:pt idx="156">
                  <c:v>6/24/2024</c:v>
                </c:pt>
                <c:pt idx="157">
                  <c:v>7/1/2024</c:v>
                </c:pt>
                <c:pt idx="158">
                  <c:v>7/8/2024</c:v>
                </c:pt>
                <c:pt idx="159">
                  <c:v>7/15/2024</c:v>
                </c:pt>
                <c:pt idx="160">
                  <c:v>7/22/2024</c:v>
                </c:pt>
                <c:pt idx="161">
                  <c:v>7/29/2024</c:v>
                </c:pt>
                <c:pt idx="162">
                  <c:v>8/5/2024</c:v>
                </c:pt>
                <c:pt idx="163">
                  <c:v>8/12/2024</c:v>
                </c:pt>
                <c:pt idx="164">
                  <c:v>8/19/2024</c:v>
                </c:pt>
                <c:pt idx="165">
                  <c:v>8/26/2024</c:v>
                </c:pt>
                <c:pt idx="166">
                  <c:v>9/2/2024</c:v>
                </c:pt>
                <c:pt idx="167">
                  <c:v>9/9/2024</c:v>
                </c:pt>
                <c:pt idx="168">
                  <c:v>9/16/2024</c:v>
                </c:pt>
                <c:pt idx="169">
                  <c:v>9/23/2024</c:v>
                </c:pt>
                <c:pt idx="170">
                  <c:v>9/30/2024</c:v>
                </c:pt>
                <c:pt idx="171">
                  <c:v>10/7/2024</c:v>
                </c:pt>
              </c:strCache>
            </c:strRef>
          </c:cat>
          <c:val>
            <c:numRef>
              <c:f>'2021_24 1 v 0'!$C$7:$C$179</c:f>
              <c:numCache>
                <c:formatCode>General</c:formatCode>
                <c:ptCount val="172"/>
                <c:pt idx="4">
                  <c:v>0.4674342171954472</c:v>
                </c:pt>
                <c:pt idx="5">
                  <c:v>0.66753895997950674</c:v>
                </c:pt>
                <c:pt idx="6">
                  <c:v>0.78717048380027455</c:v>
                </c:pt>
                <c:pt idx="7">
                  <c:v>0.8310812189109037</c:v>
                </c:pt>
                <c:pt idx="8">
                  <c:v>0.88164112457782406</c:v>
                </c:pt>
                <c:pt idx="9">
                  <c:v>0.90412929797259578</c:v>
                </c:pt>
                <c:pt idx="10">
                  <c:v>0.91035222987104625</c:v>
                </c:pt>
                <c:pt idx="11">
                  <c:v>0.93877912412265119</c:v>
                </c:pt>
                <c:pt idx="12">
                  <c:v>0.94846240692005546</c:v>
                </c:pt>
                <c:pt idx="13">
                  <c:v>0.96780380289573109</c:v>
                </c:pt>
                <c:pt idx="14">
                  <c:v>1.0008414939139889</c:v>
                </c:pt>
                <c:pt idx="15">
                  <c:v>0.99178690629249089</c:v>
                </c:pt>
                <c:pt idx="16">
                  <c:v>0.97379669398033508</c:v>
                </c:pt>
                <c:pt idx="17">
                  <c:v>0.96433466238180354</c:v>
                </c:pt>
                <c:pt idx="18">
                  <c:v>0.94620610986838072</c:v>
                </c:pt>
                <c:pt idx="19">
                  <c:v>0.95074742806648216</c:v>
                </c:pt>
                <c:pt idx="20">
                  <c:v>0.91955332692551572</c:v>
                </c:pt>
                <c:pt idx="21">
                  <c:v>0.8959762406147358</c:v>
                </c:pt>
                <c:pt idx="22">
                  <c:v>0.87859603648009021</c:v>
                </c:pt>
                <c:pt idx="23">
                  <c:v>0.86876865027967287</c:v>
                </c:pt>
                <c:pt idx="24">
                  <c:v>0.85669104739643021</c:v>
                </c:pt>
                <c:pt idx="25">
                  <c:v>0.84250695865383285</c:v>
                </c:pt>
                <c:pt idx="26">
                  <c:v>0.825782286914719</c:v>
                </c:pt>
                <c:pt idx="27">
                  <c:v>0.81564726692945433</c:v>
                </c:pt>
                <c:pt idx="28">
                  <c:v>0.81852162914839222</c:v>
                </c:pt>
                <c:pt idx="29">
                  <c:v>0.82042548202648757</c:v>
                </c:pt>
                <c:pt idx="30">
                  <c:v>0.82524757169938134</c:v>
                </c:pt>
                <c:pt idx="31">
                  <c:v>0.82029183998850463</c:v>
                </c:pt>
                <c:pt idx="32">
                  <c:v>0.8177570411538243</c:v>
                </c:pt>
                <c:pt idx="33">
                  <c:v>0.81176095186564345</c:v>
                </c:pt>
                <c:pt idx="34">
                  <c:v>0.81090581068591894</c:v>
                </c:pt>
                <c:pt idx="35">
                  <c:v>0.80438479077671021</c:v>
                </c:pt>
                <c:pt idx="36">
                  <c:v>0.79902374886274996</c:v>
                </c:pt>
                <c:pt idx="37">
                  <c:v>0.79994133376960919</c:v>
                </c:pt>
                <c:pt idx="38">
                  <c:v>0.80394875176348657</c:v>
                </c:pt>
                <c:pt idx="39">
                  <c:v>0.80176374367885372</c:v>
                </c:pt>
                <c:pt idx="40">
                  <c:v>0.80772342802554109</c:v>
                </c:pt>
                <c:pt idx="41">
                  <c:v>0.816335237512676</c:v>
                </c:pt>
                <c:pt idx="42">
                  <c:v>0.82227949374325127</c:v>
                </c:pt>
                <c:pt idx="43">
                  <c:v>0.82402379302080675</c:v>
                </c:pt>
                <c:pt idx="44">
                  <c:v>0.82930079243670474</c:v>
                </c:pt>
                <c:pt idx="45">
                  <c:v>0.82627369264527262</c:v>
                </c:pt>
                <c:pt idx="46">
                  <c:v>0.83119451902978136</c:v>
                </c:pt>
                <c:pt idx="47">
                  <c:v>0.83676416138446263</c:v>
                </c:pt>
                <c:pt idx="48">
                  <c:v>0.84210469727210868</c:v>
                </c:pt>
                <c:pt idx="49">
                  <c:v>0.84487364339322468</c:v>
                </c:pt>
                <c:pt idx="50">
                  <c:v>0.84550418319168374</c:v>
                </c:pt>
                <c:pt idx="51">
                  <c:v>0.84584212354695931</c:v>
                </c:pt>
                <c:pt idx="52">
                  <c:v>0.84739352218933939</c:v>
                </c:pt>
                <c:pt idx="53">
                  <c:v>0.85374851398492679</c:v>
                </c:pt>
                <c:pt idx="54">
                  <c:v>0.85197417698208633</c:v>
                </c:pt>
                <c:pt idx="55">
                  <c:v>0.85585859388779628</c:v>
                </c:pt>
                <c:pt idx="56">
                  <c:v>0.85767948200205546</c:v>
                </c:pt>
                <c:pt idx="57">
                  <c:v>0.85916532266455847</c:v>
                </c:pt>
                <c:pt idx="58">
                  <c:v>0.86241667250959841</c:v>
                </c:pt>
                <c:pt idx="59">
                  <c:v>0.86698110924584681</c:v>
                </c:pt>
                <c:pt idx="60">
                  <c:v>0.86913585723873421</c:v>
                </c:pt>
                <c:pt idx="61">
                  <c:v>0.8699972672858336</c:v>
                </c:pt>
                <c:pt idx="62">
                  <c:v>0.86827229899587866</c:v>
                </c:pt>
                <c:pt idx="63">
                  <c:v>0.87187644204655546</c:v>
                </c:pt>
                <c:pt idx="64">
                  <c:v>0.87588226232629229</c:v>
                </c:pt>
                <c:pt idx="65">
                  <c:v>0.87539946140334768</c:v>
                </c:pt>
                <c:pt idx="66">
                  <c:v>0.87886606294969105</c:v>
                </c:pt>
                <c:pt idx="67">
                  <c:v>0.87785541680486567</c:v>
                </c:pt>
                <c:pt idx="68">
                  <c:v>0.88340525061407982</c:v>
                </c:pt>
                <c:pt idx="69">
                  <c:v>0.88216955487164894</c:v>
                </c:pt>
                <c:pt idx="70">
                  <c:v>0.88273256050434545</c:v>
                </c:pt>
                <c:pt idx="71">
                  <c:v>0.88558821896450879</c:v>
                </c:pt>
                <c:pt idx="72">
                  <c:v>0.88925642327683208</c:v>
                </c:pt>
                <c:pt idx="73">
                  <c:v>0.89227462682032177</c:v>
                </c:pt>
                <c:pt idx="74">
                  <c:v>0.89073265913723765</c:v>
                </c:pt>
                <c:pt idx="75">
                  <c:v>0.89456462543022008</c:v>
                </c:pt>
                <c:pt idx="76">
                  <c:v>0.89770350198782733</c:v>
                </c:pt>
                <c:pt idx="77">
                  <c:v>0.90031402062750443</c:v>
                </c:pt>
                <c:pt idx="78">
                  <c:v>0.90083904351082122</c:v>
                </c:pt>
                <c:pt idx="79">
                  <c:v>0.90367743605985229</c:v>
                </c:pt>
                <c:pt idx="80">
                  <c:v>0.90555927398135072</c:v>
                </c:pt>
                <c:pt idx="81">
                  <c:v>0.9098357342200849</c:v>
                </c:pt>
                <c:pt idx="82">
                  <c:v>0.91451546909996861</c:v>
                </c:pt>
                <c:pt idx="83">
                  <c:v>0.91581602292226494</c:v>
                </c:pt>
                <c:pt idx="84">
                  <c:v>0.91885170506622171</c:v>
                </c:pt>
                <c:pt idx="85">
                  <c:v>0.92138838408141255</c:v>
                </c:pt>
                <c:pt idx="86">
                  <c:v>0.92469800030151716</c:v>
                </c:pt>
                <c:pt idx="87">
                  <c:v>0.92599989617593792</c:v>
                </c:pt>
                <c:pt idx="88">
                  <c:v>0.92904059966883867</c:v>
                </c:pt>
                <c:pt idx="89">
                  <c:v>0.92917248753072335</c:v>
                </c:pt>
                <c:pt idx="90">
                  <c:v>0.93192989036331342</c:v>
                </c:pt>
                <c:pt idx="91">
                  <c:v>0.93466139810829652</c:v>
                </c:pt>
                <c:pt idx="92">
                  <c:v>0.93814224059490336</c:v>
                </c:pt>
                <c:pt idx="93">
                  <c:v>0.94397765419002344</c:v>
                </c:pt>
                <c:pt idx="94">
                  <c:v>0.9476236857925765</c:v>
                </c:pt>
                <c:pt idx="95">
                  <c:v>0.95171736594858403</c:v>
                </c:pt>
                <c:pt idx="96">
                  <c:v>0.95231861659381445</c:v>
                </c:pt>
                <c:pt idx="97">
                  <c:v>0.95608106349627686</c:v>
                </c:pt>
                <c:pt idx="98">
                  <c:v>0.95769811381274583</c:v>
                </c:pt>
                <c:pt idx="99">
                  <c:v>0.95921826073263861</c:v>
                </c:pt>
                <c:pt idx="100">
                  <c:v>0.96050891673065364</c:v>
                </c:pt>
                <c:pt idx="101">
                  <c:v>0.9609059810922469</c:v>
                </c:pt>
                <c:pt idx="102">
                  <c:v>0.9595486509111163</c:v>
                </c:pt>
                <c:pt idx="103">
                  <c:v>0.95982495346752894</c:v>
                </c:pt>
                <c:pt idx="104">
                  <c:v>0.95836165200791934</c:v>
                </c:pt>
                <c:pt idx="105">
                  <c:v>0.95916402942191703</c:v>
                </c:pt>
                <c:pt idx="106">
                  <c:v>0.95986894936923428</c:v>
                </c:pt>
                <c:pt idx="107">
                  <c:v>0.9618512138439258</c:v>
                </c:pt>
                <c:pt idx="108">
                  <c:v>0.96304271820380105</c:v>
                </c:pt>
                <c:pt idx="109">
                  <c:v>0.96347841309744753</c:v>
                </c:pt>
                <c:pt idx="110">
                  <c:v>0.96666249981800534</c:v>
                </c:pt>
                <c:pt idx="111">
                  <c:v>0.96575195140117442</c:v>
                </c:pt>
                <c:pt idx="112">
                  <c:v>0.96755126593534146</c:v>
                </c:pt>
                <c:pt idx="113">
                  <c:v>0.96821696193088636</c:v>
                </c:pt>
                <c:pt idx="114">
                  <c:v>0.96935104139619443</c:v>
                </c:pt>
                <c:pt idx="115">
                  <c:v>0.97026983930105948</c:v>
                </c:pt>
                <c:pt idx="116">
                  <c:v>0.96989763937358309</c:v>
                </c:pt>
                <c:pt idx="117">
                  <c:v>0.96858887250010151</c:v>
                </c:pt>
                <c:pt idx="118">
                  <c:v>0.96686871517192652</c:v>
                </c:pt>
                <c:pt idx="119">
                  <c:v>0.96751289617665803</c:v>
                </c:pt>
                <c:pt idx="120">
                  <c:v>0.96854284826990811</c:v>
                </c:pt>
                <c:pt idx="121">
                  <c:v>0.9691399678247502</c:v>
                </c:pt>
                <c:pt idx="122">
                  <c:v>0.97075465056492172</c:v>
                </c:pt>
                <c:pt idx="123">
                  <c:v>0.97120728897782516</c:v>
                </c:pt>
                <c:pt idx="124">
                  <c:v>0.97296105137798161</c:v>
                </c:pt>
                <c:pt idx="125">
                  <c:v>0.97490975765468968</c:v>
                </c:pt>
                <c:pt idx="126">
                  <c:v>0.97624809698771486</c:v>
                </c:pt>
                <c:pt idx="127">
                  <c:v>0.97602298984342584</c:v>
                </c:pt>
                <c:pt idx="128">
                  <c:v>0.97451734154993019</c:v>
                </c:pt>
                <c:pt idx="129">
                  <c:v>0.9723253167037943</c:v>
                </c:pt>
                <c:pt idx="130">
                  <c:v>0.97006449940083128</c:v>
                </c:pt>
                <c:pt idx="131">
                  <c:v>0.97043867915588788</c:v>
                </c:pt>
                <c:pt idx="132">
                  <c:v>0.96863591357927736</c:v>
                </c:pt>
                <c:pt idx="133">
                  <c:v>0.96722732223068553</c:v>
                </c:pt>
                <c:pt idx="134">
                  <c:v>0.96917922600829565</c:v>
                </c:pt>
                <c:pt idx="135">
                  <c:v>0.96931787538192504</c:v>
                </c:pt>
                <c:pt idx="136">
                  <c:v>0.96926540371260628</c:v>
                </c:pt>
                <c:pt idx="137">
                  <c:v>0.96817172033752974</c:v>
                </c:pt>
                <c:pt idx="138">
                  <c:v>0.97285397450202571</c:v>
                </c:pt>
                <c:pt idx="139">
                  <c:v>0.97340622094198526</c:v>
                </c:pt>
                <c:pt idx="140">
                  <c:v>0.97306563013457525</c:v>
                </c:pt>
                <c:pt idx="141">
                  <c:v>0.97095541707356814</c:v>
                </c:pt>
                <c:pt idx="142">
                  <c:v>0.97054964383013942</c:v>
                </c:pt>
                <c:pt idx="143">
                  <c:v>0.97271581242402338</c:v>
                </c:pt>
                <c:pt idx="144">
                  <c:v>0.97447135265273699</c:v>
                </c:pt>
                <c:pt idx="145">
                  <c:v>0.97537413353867797</c:v>
                </c:pt>
                <c:pt idx="146">
                  <c:v>0.97485123168171928</c:v>
                </c:pt>
                <c:pt idx="147">
                  <c:v>0.97410536163749339</c:v>
                </c:pt>
                <c:pt idx="148">
                  <c:v>0.975180091990836</c:v>
                </c:pt>
                <c:pt idx="149">
                  <c:v>0.97495466979328071</c:v>
                </c:pt>
                <c:pt idx="150">
                  <c:v>0.97537033454713873</c:v>
                </c:pt>
                <c:pt idx="151">
                  <c:v>0.97718660175637695</c:v>
                </c:pt>
                <c:pt idx="152">
                  <c:v>0.97634909680087256</c:v>
                </c:pt>
                <c:pt idx="153">
                  <c:v>0.97628004871332386</c:v>
                </c:pt>
                <c:pt idx="154">
                  <c:v>0.97832011179065936</c:v>
                </c:pt>
                <c:pt idx="155">
                  <c:v>0.97812658338980252</c:v>
                </c:pt>
                <c:pt idx="156">
                  <c:v>0.97936608612623566</c:v>
                </c:pt>
                <c:pt idx="157">
                  <c:v>0.97906624037573187</c:v>
                </c:pt>
                <c:pt idx="158">
                  <c:v>0.9797222798720937</c:v>
                </c:pt>
                <c:pt idx="159">
                  <c:v>0.98042264132762758</c:v>
                </c:pt>
                <c:pt idx="160">
                  <c:v>0.98099990065147025</c:v>
                </c:pt>
                <c:pt idx="161">
                  <c:v>0.98004425869171374</c:v>
                </c:pt>
                <c:pt idx="162">
                  <c:v>0.97877013941629876</c:v>
                </c:pt>
                <c:pt idx="163">
                  <c:v>0.97859625577490505</c:v>
                </c:pt>
                <c:pt idx="164">
                  <c:v>0.97876175386988595</c:v>
                </c:pt>
                <c:pt idx="165">
                  <c:v>0.97858916516709882</c:v>
                </c:pt>
                <c:pt idx="166">
                  <c:v>0.9787799913553773</c:v>
                </c:pt>
                <c:pt idx="167">
                  <c:v>0.97898574144544237</c:v>
                </c:pt>
                <c:pt idx="168">
                  <c:v>0.97950122784906946</c:v>
                </c:pt>
                <c:pt idx="169">
                  <c:v>0.97913404657322134</c:v>
                </c:pt>
                <c:pt idx="170">
                  <c:v>0.97905143314802379</c:v>
                </c:pt>
                <c:pt idx="171">
                  <c:v>0.9787985834036621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75D-4668-9A25-BAB997A8B3DC}"/>
            </c:ext>
          </c:extLst>
        </c:ser>
        <c:ser>
          <c:idx val="2"/>
          <c:order val="2"/>
          <c:tx>
            <c:strRef>
              <c:f>'2021_24 1 v 0'!$D$6</c:f>
              <c:strCache>
                <c:ptCount val="1"/>
                <c:pt idx="0">
                  <c:v>Sum of CI_upper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'2021_24 1 v 0'!$A$7:$A$179</c:f>
              <c:strCache>
                <c:ptCount val="172"/>
                <c:pt idx="0">
                  <c:v>6/28/2021</c:v>
                </c:pt>
                <c:pt idx="1">
                  <c:v>7/5/2021</c:v>
                </c:pt>
                <c:pt idx="2">
                  <c:v>7/12/2021</c:v>
                </c:pt>
                <c:pt idx="3">
                  <c:v>7/19/2021</c:v>
                </c:pt>
                <c:pt idx="4">
                  <c:v>7/26/2021</c:v>
                </c:pt>
                <c:pt idx="5">
                  <c:v>8/2/2021</c:v>
                </c:pt>
                <c:pt idx="6">
                  <c:v>8/9/2021</c:v>
                </c:pt>
                <c:pt idx="7">
                  <c:v>8/16/2021</c:v>
                </c:pt>
                <c:pt idx="8">
                  <c:v>8/23/2021</c:v>
                </c:pt>
                <c:pt idx="9">
                  <c:v>8/30/2021</c:v>
                </c:pt>
                <c:pt idx="10">
                  <c:v>9/6/2021</c:v>
                </c:pt>
                <c:pt idx="11">
                  <c:v>9/13/2021</c:v>
                </c:pt>
                <c:pt idx="12">
                  <c:v>9/20/2021</c:v>
                </c:pt>
                <c:pt idx="13">
                  <c:v>9/27/2021</c:v>
                </c:pt>
                <c:pt idx="14">
                  <c:v>10/4/2021</c:v>
                </c:pt>
                <c:pt idx="15">
                  <c:v>10/11/2021</c:v>
                </c:pt>
                <c:pt idx="16">
                  <c:v>10/18/2021</c:v>
                </c:pt>
                <c:pt idx="17">
                  <c:v>10/25/2021</c:v>
                </c:pt>
                <c:pt idx="18">
                  <c:v>11/1/2021</c:v>
                </c:pt>
                <c:pt idx="19">
                  <c:v>11/8/2021</c:v>
                </c:pt>
                <c:pt idx="20">
                  <c:v>11/15/2021</c:v>
                </c:pt>
                <c:pt idx="21">
                  <c:v>11/22/2021</c:v>
                </c:pt>
                <c:pt idx="22">
                  <c:v>11/29/2021</c:v>
                </c:pt>
                <c:pt idx="23">
                  <c:v>12/6/2021</c:v>
                </c:pt>
                <c:pt idx="24">
                  <c:v>12/13/2021</c:v>
                </c:pt>
                <c:pt idx="25">
                  <c:v>12/20/2021</c:v>
                </c:pt>
                <c:pt idx="26">
                  <c:v>12/27/2021</c:v>
                </c:pt>
                <c:pt idx="27">
                  <c:v>1/3/2022</c:v>
                </c:pt>
                <c:pt idx="28">
                  <c:v>1/10/2022</c:v>
                </c:pt>
                <c:pt idx="29">
                  <c:v>1/17/2022</c:v>
                </c:pt>
                <c:pt idx="30">
                  <c:v>1/24/2022</c:v>
                </c:pt>
                <c:pt idx="31">
                  <c:v>1/31/2022</c:v>
                </c:pt>
                <c:pt idx="32">
                  <c:v>2/7/2022</c:v>
                </c:pt>
                <c:pt idx="33">
                  <c:v>2/14/2022</c:v>
                </c:pt>
                <c:pt idx="34">
                  <c:v>2/21/2022</c:v>
                </c:pt>
                <c:pt idx="35">
                  <c:v>2/28/2022</c:v>
                </c:pt>
                <c:pt idx="36">
                  <c:v>3/7/2022</c:v>
                </c:pt>
                <c:pt idx="37">
                  <c:v>3/14/2022</c:v>
                </c:pt>
                <c:pt idx="38">
                  <c:v>3/21/2022</c:v>
                </c:pt>
                <c:pt idx="39">
                  <c:v>3/28/2022</c:v>
                </c:pt>
                <c:pt idx="40">
                  <c:v>4/4/2022</c:v>
                </c:pt>
                <c:pt idx="41">
                  <c:v>4/11/2022</c:v>
                </c:pt>
                <c:pt idx="42">
                  <c:v>4/18/2022</c:v>
                </c:pt>
                <c:pt idx="43">
                  <c:v>4/25/2022</c:v>
                </c:pt>
                <c:pt idx="44">
                  <c:v>5/2/2022</c:v>
                </c:pt>
                <c:pt idx="45">
                  <c:v>5/9/2022</c:v>
                </c:pt>
                <c:pt idx="46">
                  <c:v>5/16/2022</c:v>
                </c:pt>
                <c:pt idx="47">
                  <c:v>5/23/2022</c:v>
                </c:pt>
                <c:pt idx="48">
                  <c:v>5/30/2022</c:v>
                </c:pt>
                <c:pt idx="49">
                  <c:v>6/6/2022</c:v>
                </c:pt>
                <c:pt idx="50">
                  <c:v>6/13/2022</c:v>
                </c:pt>
                <c:pt idx="51">
                  <c:v>6/20/2022</c:v>
                </c:pt>
                <c:pt idx="52">
                  <c:v>6/27/2022</c:v>
                </c:pt>
                <c:pt idx="53">
                  <c:v>7/4/2022</c:v>
                </c:pt>
                <c:pt idx="54">
                  <c:v>7/11/2022</c:v>
                </c:pt>
                <c:pt idx="55">
                  <c:v>7/18/2022</c:v>
                </c:pt>
                <c:pt idx="56">
                  <c:v>7/25/2022</c:v>
                </c:pt>
                <c:pt idx="57">
                  <c:v>8/1/2022</c:v>
                </c:pt>
                <c:pt idx="58">
                  <c:v>8/8/2022</c:v>
                </c:pt>
                <c:pt idx="59">
                  <c:v>8/15/2022</c:v>
                </c:pt>
                <c:pt idx="60">
                  <c:v>8/22/2022</c:v>
                </c:pt>
                <c:pt idx="61">
                  <c:v>8/29/2022</c:v>
                </c:pt>
                <c:pt idx="62">
                  <c:v>9/5/2022</c:v>
                </c:pt>
                <c:pt idx="63">
                  <c:v>9/12/2022</c:v>
                </c:pt>
                <c:pt idx="64">
                  <c:v>9/19/2022</c:v>
                </c:pt>
                <c:pt idx="65">
                  <c:v>9/26/2022</c:v>
                </c:pt>
                <c:pt idx="66">
                  <c:v>10/3/2022</c:v>
                </c:pt>
                <c:pt idx="67">
                  <c:v>10/10/2022</c:v>
                </c:pt>
                <c:pt idx="68">
                  <c:v>10/17/2022</c:v>
                </c:pt>
                <c:pt idx="69">
                  <c:v>10/24/2022</c:v>
                </c:pt>
                <c:pt idx="70">
                  <c:v>10/31/2022</c:v>
                </c:pt>
                <c:pt idx="71">
                  <c:v>11/7/2022</c:v>
                </c:pt>
                <c:pt idx="72">
                  <c:v>11/14/2022</c:v>
                </c:pt>
                <c:pt idx="73">
                  <c:v>11/21/2022</c:v>
                </c:pt>
                <c:pt idx="74">
                  <c:v>11/28/2022</c:v>
                </c:pt>
                <c:pt idx="75">
                  <c:v>12/5/2022</c:v>
                </c:pt>
                <c:pt idx="76">
                  <c:v>12/12/2022</c:v>
                </c:pt>
                <c:pt idx="77">
                  <c:v>12/19/2022</c:v>
                </c:pt>
                <c:pt idx="78">
                  <c:v>12/26/2022</c:v>
                </c:pt>
                <c:pt idx="79">
                  <c:v>1/2/2023</c:v>
                </c:pt>
                <c:pt idx="80">
                  <c:v>1/9/2023</c:v>
                </c:pt>
                <c:pt idx="81">
                  <c:v>1/16/2023</c:v>
                </c:pt>
                <c:pt idx="82">
                  <c:v>1/23/2023</c:v>
                </c:pt>
                <c:pt idx="83">
                  <c:v>1/30/2023</c:v>
                </c:pt>
                <c:pt idx="84">
                  <c:v>2/6/2023</c:v>
                </c:pt>
                <c:pt idx="85">
                  <c:v>2/13/2023</c:v>
                </c:pt>
                <c:pt idx="86">
                  <c:v>2/20/2023</c:v>
                </c:pt>
                <c:pt idx="87">
                  <c:v>2/27/2023</c:v>
                </c:pt>
                <c:pt idx="88">
                  <c:v>3/6/2023</c:v>
                </c:pt>
                <c:pt idx="89">
                  <c:v>3/13/2023</c:v>
                </c:pt>
                <c:pt idx="90">
                  <c:v>3/20/2023</c:v>
                </c:pt>
                <c:pt idx="91">
                  <c:v>3/27/2023</c:v>
                </c:pt>
                <c:pt idx="92">
                  <c:v>4/3/2023</c:v>
                </c:pt>
                <c:pt idx="93">
                  <c:v>4/10/2023</c:v>
                </c:pt>
                <c:pt idx="94">
                  <c:v>4/17/2023</c:v>
                </c:pt>
                <c:pt idx="95">
                  <c:v>4/24/2023</c:v>
                </c:pt>
                <c:pt idx="96">
                  <c:v>5/1/2023</c:v>
                </c:pt>
                <c:pt idx="97">
                  <c:v>5/8/2023</c:v>
                </c:pt>
                <c:pt idx="98">
                  <c:v>5/15/2023</c:v>
                </c:pt>
                <c:pt idx="99">
                  <c:v>5/22/2023</c:v>
                </c:pt>
                <c:pt idx="100">
                  <c:v>5/29/2023</c:v>
                </c:pt>
                <c:pt idx="101">
                  <c:v>6/5/2023</c:v>
                </c:pt>
                <c:pt idx="102">
                  <c:v>6/12/2023</c:v>
                </c:pt>
                <c:pt idx="103">
                  <c:v>6/19/2023</c:v>
                </c:pt>
                <c:pt idx="104">
                  <c:v>6/26/2023</c:v>
                </c:pt>
                <c:pt idx="105">
                  <c:v>7/3/2023</c:v>
                </c:pt>
                <c:pt idx="106">
                  <c:v>7/10/2023</c:v>
                </c:pt>
                <c:pt idx="107">
                  <c:v>7/17/2023</c:v>
                </c:pt>
                <c:pt idx="108">
                  <c:v>7/24/2023</c:v>
                </c:pt>
                <c:pt idx="109">
                  <c:v>7/31/2023</c:v>
                </c:pt>
                <c:pt idx="110">
                  <c:v>8/7/2023</c:v>
                </c:pt>
                <c:pt idx="111">
                  <c:v>8/14/2023</c:v>
                </c:pt>
                <c:pt idx="112">
                  <c:v>8/21/2023</c:v>
                </c:pt>
                <c:pt idx="113">
                  <c:v>8/28/2023</c:v>
                </c:pt>
                <c:pt idx="114">
                  <c:v>9/4/2023</c:v>
                </c:pt>
                <c:pt idx="115">
                  <c:v>9/11/2023</c:v>
                </c:pt>
                <c:pt idx="116">
                  <c:v>9/18/2023</c:v>
                </c:pt>
                <c:pt idx="117">
                  <c:v>9/25/2023</c:v>
                </c:pt>
                <c:pt idx="118">
                  <c:v>10/2/2023</c:v>
                </c:pt>
                <c:pt idx="119">
                  <c:v>10/9/2023</c:v>
                </c:pt>
                <c:pt idx="120">
                  <c:v>10/16/2023</c:v>
                </c:pt>
                <c:pt idx="121">
                  <c:v>10/23/2023</c:v>
                </c:pt>
                <c:pt idx="122">
                  <c:v>10/30/2023</c:v>
                </c:pt>
                <c:pt idx="123">
                  <c:v>11/6/2023</c:v>
                </c:pt>
                <c:pt idx="124">
                  <c:v>11/13/2023</c:v>
                </c:pt>
                <c:pt idx="125">
                  <c:v>11/20/2023</c:v>
                </c:pt>
                <c:pt idx="126">
                  <c:v>11/27/2023</c:v>
                </c:pt>
                <c:pt idx="127">
                  <c:v>12/4/2023</c:v>
                </c:pt>
                <c:pt idx="128">
                  <c:v>12/11/2023</c:v>
                </c:pt>
                <c:pt idx="129">
                  <c:v>12/18/2023</c:v>
                </c:pt>
                <c:pt idx="130">
                  <c:v>12/25/2023</c:v>
                </c:pt>
                <c:pt idx="131">
                  <c:v>1/1/2024</c:v>
                </c:pt>
                <c:pt idx="132">
                  <c:v>1/8/2024</c:v>
                </c:pt>
                <c:pt idx="133">
                  <c:v>1/15/2024</c:v>
                </c:pt>
                <c:pt idx="134">
                  <c:v>1/22/2024</c:v>
                </c:pt>
                <c:pt idx="135">
                  <c:v>1/29/2024</c:v>
                </c:pt>
                <c:pt idx="136">
                  <c:v>2/5/2024</c:v>
                </c:pt>
                <c:pt idx="137">
                  <c:v>2/12/2024</c:v>
                </c:pt>
                <c:pt idx="138">
                  <c:v>2/19/2024</c:v>
                </c:pt>
                <c:pt idx="139">
                  <c:v>2/26/2024</c:v>
                </c:pt>
                <c:pt idx="140">
                  <c:v>3/4/2024</c:v>
                </c:pt>
                <c:pt idx="141">
                  <c:v>3/11/2024</c:v>
                </c:pt>
                <c:pt idx="142">
                  <c:v>3/18/2024</c:v>
                </c:pt>
                <c:pt idx="143">
                  <c:v>3/25/2024</c:v>
                </c:pt>
                <c:pt idx="144">
                  <c:v>4/1/2024</c:v>
                </c:pt>
                <c:pt idx="145">
                  <c:v>4/8/2024</c:v>
                </c:pt>
                <c:pt idx="146">
                  <c:v>4/15/2024</c:v>
                </c:pt>
                <c:pt idx="147">
                  <c:v>4/22/2024</c:v>
                </c:pt>
                <c:pt idx="148">
                  <c:v>4/29/2024</c:v>
                </c:pt>
                <c:pt idx="149">
                  <c:v>5/6/2024</c:v>
                </c:pt>
                <c:pt idx="150">
                  <c:v>5/13/2024</c:v>
                </c:pt>
                <c:pt idx="151">
                  <c:v>5/20/2024</c:v>
                </c:pt>
                <c:pt idx="152">
                  <c:v>5/27/2024</c:v>
                </c:pt>
                <c:pt idx="153">
                  <c:v>6/3/2024</c:v>
                </c:pt>
                <c:pt idx="154">
                  <c:v>6/10/2024</c:v>
                </c:pt>
                <c:pt idx="155">
                  <c:v>6/17/2024</c:v>
                </c:pt>
                <c:pt idx="156">
                  <c:v>6/24/2024</c:v>
                </c:pt>
                <c:pt idx="157">
                  <c:v>7/1/2024</c:v>
                </c:pt>
                <c:pt idx="158">
                  <c:v>7/8/2024</c:v>
                </c:pt>
                <c:pt idx="159">
                  <c:v>7/15/2024</c:v>
                </c:pt>
                <c:pt idx="160">
                  <c:v>7/22/2024</c:v>
                </c:pt>
                <c:pt idx="161">
                  <c:v>7/29/2024</c:v>
                </c:pt>
                <c:pt idx="162">
                  <c:v>8/5/2024</c:v>
                </c:pt>
                <c:pt idx="163">
                  <c:v>8/12/2024</c:v>
                </c:pt>
                <c:pt idx="164">
                  <c:v>8/19/2024</c:v>
                </c:pt>
                <c:pt idx="165">
                  <c:v>8/26/2024</c:v>
                </c:pt>
                <c:pt idx="166">
                  <c:v>9/2/2024</c:v>
                </c:pt>
                <c:pt idx="167">
                  <c:v>9/9/2024</c:v>
                </c:pt>
                <c:pt idx="168">
                  <c:v>9/16/2024</c:v>
                </c:pt>
                <c:pt idx="169">
                  <c:v>9/23/2024</c:v>
                </c:pt>
                <c:pt idx="170">
                  <c:v>9/30/2024</c:v>
                </c:pt>
                <c:pt idx="171">
                  <c:v>10/7/2024</c:v>
                </c:pt>
              </c:strCache>
            </c:strRef>
          </c:cat>
          <c:val>
            <c:numRef>
              <c:f>'2021_24 1 v 0'!$D$7:$D$179</c:f>
              <c:numCache>
                <c:formatCode>General</c:formatCode>
                <c:ptCount val="172"/>
                <c:pt idx="4">
                  <c:v>2.160167137577381</c:v>
                </c:pt>
                <c:pt idx="5">
                  <c:v>1.5419942409579599</c:v>
                </c:pt>
                <c:pt idx="6">
                  <c:v>1.390577687544919</c:v>
                </c:pt>
                <c:pt idx="7">
                  <c:v>1.312655718338235</c:v>
                </c:pt>
                <c:pt idx="8">
                  <c:v>1.289133337942975</c:v>
                </c:pt>
                <c:pt idx="9">
                  <c:v>1.266127419508364</c:v>
                </c:pt>
                <c:pt idx="10">
                  <c:v>1.2338661642152939</c:v>
                </c:pt>
                <c:pt idx="11">
                  <c:v>1.234633873734746</c:v>
                </c:pt>
                <c:pt idx="12">
                  <c:v>1.2200545200211881</c:v>
                </c:pt>
                <c:pt idx="13">
                  <c:v>1.2236254462299101</c:v>
                </c:pt>
                <c:pt idx="14">
                  <c:v>1.243808952935008</c:v>
                </c:pt>
                <c:pt idx="15">
                  <c:v>1.218626533516141</c:v>
                </c:pt>
                <c:pt idx="16">
                  <c:v>1.186208088910673</c:v>
                </c:pt>
                <c:pt idx="17">
                  <c:v>1.1620356869875079</c:v>
                </c:pt>
                <c:pt idx="18">
                  <c:v>1.1304623521558419</c:v>
                </c:pt>
                <c:pt idx="19">
                  <c:v>1.125035734968628</c:v>
                </c:pt>
                <c:pt idx="20">
                  <c:v>1.079525623555357</c:v>
                </c:pt>
                <c:pt idx="21">
                  <c:v>1.0445827848074241</c:v>
                </c:pt>
                <c:pt idx="22">
                  <c:v>1.0177987423021819</c:v>
                </c:pt>
                <c:pt idx="23">
                  <c:v>1.000229466983622</c:v>
                </c:pt>
                <c:pt idx="24">
                  <c:v>0.98148050600303882</c:v>
                </c:pt>
                <c:pt idx="25">
                  <c:v>0.96136474288831353</c:v>
                </c:pt>
                <c:pt idx="26">
                  <c:v>0.93941080465795357</c:v>
                </c:pt>
                <c:pt idx="27">
                  <c:v>0.92526899214367708</c:v>
                </c:pt>
                <c:pt idx="28">
                  <c:v>0.92539850606414453</c:v>
                </c:pt>
                <c:pt idx="29">
                  <c:v>0.92508159310216187</c:v>
                </c:pt>
                <c:pt idx="30">
                  <c:v>0.92806696110304576</c:v>
                </c:pt>
                <c:pt idx="31">
                  <c:v>0.92043821237476342</c:v>
                </c:pt>
                <c:pt idx="32">
                  <c:v>0.91524929041812231</c:v>
                </c:pt>
                <c:pt idx="33">
                  <c:v>0.90662159271173115</c:v>
                </c:pt>
                <c:pt idx="34">
                  <c:v>0.90375263717833365</c:v>
                </c:pt>
                <c:pt idx="35">
                  <c:v>0.89517166246465263</c:v>
                </c:pt>
                <c:pt idx="36">
                  <c:v>0.88799205900505918</c:v>
                </c:pt>
                <c:pt idx="37">
                  <c:v>0.88751749884730069</c:v>
                </c:pt>
                <c:pt idx="38">
                  <c:v>0.89024755526712962</c:v>
                </c:pt>
                <c:pt idx="39">
                  <c:v>0.88667432934978574</c:v>
                </c:pt>
                <c:pt idx="40">
                  <c:v>0.89174184587976846</c:v>
                </c:pt>
                <c:pt idx="41">
                  <c:v>0.89972340106061899</c:v>
                </c:pt>
                <c:pt idx="42">
                  <c:v>0.90494844388616891</c:v>
                </c:pt>
                <c:pt idx="43">
                  <c:v>0.90581615094093115</c:v>
                </c:pt>
                <c:pt idx="44">
                  <c:v>0.91040252103982455</c:v>
                </c:pt>
                <c:pt idx="45">
                  <c:v>0.9062609177146983</c:v>
                </c:pt>
                <c:pt idx="46">
                  <c:v>0.91058163344529608</c:v>
                </c:pt>
                <c:pt idx="47">
                  <c:v>0.91570447124281129</c:v>
                </c:pt>
                <c:pt idx="48">
                  <c:v>0.92054316091712451</c:v>
                </c:pt>
                <c:pt idx="49">
                  <c:v>0.92266389039275154</c:v>
                </c:pt>
                <c:pt idx="50">
                  <c:v>0.92264540526101113</c:v>
                </c:pt>
                <c:pt idx="51">
                  <c:v>0.92233939596502545</c:v>
                </c:pt>
                <c:pt idx="52">
                  <c:v>0.92326820873696258</c:v>
                </c:pt>
                <c:pt idx="53">
                  <c:v>0.92932806435513515</c:v>
                </c:pt>
                <c:pt idx="54">
                  <c:v>0.92674086733085781</c:v>
                </c:pt>
                <c:pt idx="55">
                  <c:v>0.93006976249224826</c:v>
                </c:pt>
                <c:pt idx="56">
                  <c:v>0.93131006079543821</c:v>
                </c:pt>
                <c:pt idx="57">
                  <c:v>0.93211720292400124</c:v>
                </c:pt>
                <c:pt idx="58">
                  <c:v>0.93488896978784586</c:v>
                </c:pt>
                <c:pt idx="59">
                  <c:v>0.93907073810450226</c:v>
                </c:pt>
                <c:pt idx="60">
                  <c:v>0.94069361596424339</c:v>
                </c:pt>
                <c:pt idx="61">
                  <c:v>0.94102630831702738</c:v>
                </c:pt>
                <c:pt idx="62">
                  <c:v>0.93856870827090211</c:v>
                </c:pt>
                <c:pt idx="63">
                  <c:v>0.94181596455623995</c:v>
                </c:pt>
                <c:pt idx="64">
                  <c:v>0.945417456014637</c:v>
                </c:pt>
                <c:pt idx="65">
                  <c:v>0.94427434116160935</c:v>
                </c:pt>
                <c:pt idx="66">
                  <c:v>0.94724355426446705</c:v>
                </c:pt>
                <c:pt idx="67">
                  <c:v>0.94554011078343381</c:v>
                </c:pt>
                <c:pt idx="68">
                  <c:v>0.95085702891195722</c:v>
                </c:pt>
                <c:pt idx="69">
                  <c:v>0.94901353387133613</c:v>
                </c:pt>
                <c:pt idx="70">
                  <c:v>0.94915998086942122</c:v>
                </c:pt>
                <c:pt idx="71">
                  <c:v>0.9516252933785927</c:v>
                </c:pt>
                <c:pt idx="72">
                  <c:v>0.95500087584838877</c:v>
                </c:pt>
                <c:pt idx="73">
                  <c:v>0.95770319036782059</c:v>
                </c:pt>
                <c:pt idx="74">
                  <c:v>0.95559396739979585</c:v>
                </c:pt>
                <c:pt idx="75">
                  <c:v>0.95912056780062749</c:v>
                </c:pt>
                <c:pt idx="76">
                  <c:v>0.96184791576570672</c:v>
                </c:pt>
                <c:pt idx="77">
                  <c:v>0.96396790373591634</c:v>
                </c:pt>
                <c:pt idx="78">
                  <c:v>0.96388465993977568</c:v>
                </c:pt>
                <c:pt idx="79">
                  <c:v>0.96625095366930036</c:v>
                </c:pt>
                <c:pt idx="80">
                  <c:v>0.96770129797834892</c:v>
                </c:pt>
                <c:pt idx="81">
                  <c:v>0.97168240331244993</c:v>
                </c:pt>
                <c:pt idx="82">
                  <c:v>0.97614595437394214</c:v>
                </c:pt>
                <c:pt idx="83">
                  <c:v>0.97710358984895307</c:v>
                </c:pt>
                <c:pt idx="84">
                  <c:v>0.9798713716738614</c:v>
                </c:pt>
                <c:pt idx="85">
                  <c:v>0.98212621236863595</c:v>
                </c:pt>
                <c:pt idx="86">
                  <c:v>0.98514598060740888</c:v>
                </c:pt>
                <c:pt idx="87">
                  <c:v>0.98614906073024744</c:v>
                </c:pt>
                <c:pt idx="88">
                  <c:v>0.98892443564564581</c:v>
                </c:pt>
                <c:pt idx="89">
                  <c:v>0.98866799612361433</c:v>
                </c:pt>
                <c:pt idx="90">
                  <c:v>0.99122103836748854</c:v>
                </c:pt>
                <c:pt idx="91">
                  <c:v>0.99372555251901695</c:v>
                </c:pt>
                <c:pt idx="92">
                  <c:v>0.99704310545493202</c:v>
                </c:pt>
                <c:pt idx="93">
                  <c:v>1.0027743896325529</c:v>
                </c:pt>
                <c:pt idx="94">
                  <c:v>1.006253544898704</c:v>
                </c:pt>
                <c:pt idx="95">
                  <c:v>1.0102337157536629</c:v>
                </c:pt>
                <c:pt idx="96">
                  <c:v>1.0105747293442311</c:v>
                </c:pt>
                <c:pt idx="97">
                  <c:v>1.0142094203533341</c:v>
                </c:pt>
                <c:pt idx="98">
                  <c:v>1.0156300244009451</c:v>
                </c:pt>
                <c:pt idx="99">
                  <c:v>1.016899138246792</c:v>
                </c:pt>
                <c:pt idx="100">
                  <c:v>1.017962440926363</c:v>
                </c:pt>
                <c:pt idx="101">
                  <c:v>1.0180888411080671</c:v>
                </c:pt>
                <c:pt idx="102">
                  <c:v>1.0164057976139369</c:v>
                </c:pt>
                <c:pt idx="103">
                  <c:v>1.0164115518899319</c:v>
                </c:pt>
                <c:pt idx="104">
                  <c:v>1.0146390995441641</c:v>
                </c:pt>
                <c:pt idx="105">
                  <c:v>1.015201602978151</c:v>
                </c:pt>
                <c:pt idx="106">
                  <c:v>1.0156850081932209</c:v>
                </c:pt>
                <c:pt idx="107">
                  <c:v>1.017504343667629</c:v>
                </c:pt>
                <c:pt idx="108">
                  <c:v>1.0185164099016639</c:v>
                </c:pt>
                <c:pt idx="109">
                  <c:v>1.018712756630787</c:v>
                </c:pt>
                <c:pt idx="110">
                  <c:v>1.0217883213533649</c:v>
                </c:pt>
                <c:pt idx="111">
                  <c:v>1.020561121036339</c:v>
                </c:pt>
                <c:pt idx="112">
                  <c:v>1.0221964293678449</c:v>
                </c:pt>
                <c:pt idx="113">
                  <c:v>1.022669135574247</c:v>
                </c:pt>
                <c:pt idx="114">
                  <c:v>1.023646210496874</c:v>
                </c:pt>
                <c:pt idx="115">
                  <c:v>1.024382998631411</c:v>
                </c:pt>
                <c:pt idx="116">
                  <c:v>1.0237618738061469</c:v>
                </c:pt>
                <c:pt idx="117">
                  <c:v>1.022191142808742</c:v>
                </c:pt>
                <c:pt idx="118">
                  <c:v>1.0201640742113831</c:v>
                </c:pt>
                <c:pt idx="119">
                  <c:v>1.0205757269805971</c:v>
                </c:pt>
                <c:pt idx="120">
                  <c:v>1.021382308117559</c:v>
                </c:pt>
                <c:pt idx="121">
                  <c:v>1.0217684499413759</c:v>
                </c:pt>
                <c:pt idx="122">
                  <c:v>1.0231886025111989</c:v>
                </c:pt>
                <c:pt idx="123">
                  <c:v>1.0233985769333229</c:v>
                </c:pt>
                <c:pt idx="124">
                  <c:v>1.024948261670932</c:v>
                </c:pt>
                <c:pt idx="125">
                  <c:v>1.0267041197451501</c:v>
                </c:pt>
                <c:pt idx="126">
                  <c:v>1.0278301328787101</c:v>
                </c:pt>
                <c:pt idx="127">
                  <c:v>1.027302526364511</c:v>
                </c:pt>
                <c:pt idx="128">
                  <c:v>1.0254801771485851</c:v>
                </c:pt>
                <c:pt idx="129">
                  <c:v>1.022943757664271</c:v>
                </c:pt>
                <c:pt idx="130">
                  <c:v>1.0203083796988131</c:v>
                </c:pt>
                <c:pt idx="131">
                  <c:v>1.0204390852048379</c:v>
                </c:pt>
                <c:pt idx="132">
                  <c:v>1.01835119793739</c:v>
                </c:pt>
                <c:pt idx="133">
                  <c:v>1.016664202326008</c:v>
                </c:pt>
                <c:pt idx="134">
                  <c:v>1.0184492125974469</c:v>
                </c:pt>
                <c:pt idx="135">
                  <c:v>1.0183414363104559</c:v>
                </c:pt>
                <c:pt idx="136">
                  <c:v>1.0180253084686099</c:v>
                </c:pt>
                <c:pt idx="137">
                  <c:v>1.0166933650489469</c:v>
                </c:pt>
                <c:pt idx="138">
                  <c:v>1.021333134203843</c:v>
                </c:pt>
                <c:pt idx="139">
                  <c:v>1.0217345849360151</c:v>
                </c:pt>
                <c:pt idx="140">
                  <c:v>1.021206523848998</c:v>
                </c:pt>
                <c:pt idx="141">
                  <c:v>1.0188479533262189</c:v>
                </c:pt>
                <c:pt idx="142">
                  <c:v>1.018261305611728</c:v>
                </c:pt>
                <c:pt idx="143">
                  <c:v>1.0203090298289459</c:v>
                </c:pt>
                <c:pt idx="144">
                  <c:v>1.0219517575455761</c:v>
                </c:pt>
                <c:pt idx="145">
                  <c:v>1.0227013967263401</c:v>
                </c:pt>
                <c:pt idx="146">
                  <c:v>1.021992326699833</c:v>
                </c:pt>
                <c:pt idx="147">
                  <c:v>1.0210778569142061</c:v>
                </c:pt>
                <c:pt idx="148">
                  <c:v>1.022035205422267</c:v>
                </c:pt>
                <c:pt idx="149">
                  <c:v>1.021637870130188</c:v>
                </c:pt>
                <c:pt idx="150">
                  <c:v>1.021910722464701</c:v>
                </c:pt>
                <c:pt idx="151">
                  <c:v>1.0236259177929929</c:v>
                </c:pt>
                <c:pt idx="152">
                  <c:v>1.022604266206717</c:v>
                </c:pt>
                <c:pt idx="153">
                  <c:v>1.0223922043940219</c:v>
                </c:pt>
                <c:pt idx="154">
                  <c:v>1.0243788097946831</c:v>
                </c:pt>
                <c:pt idx="155">
                  <c:v>1.0240239183373061</c:v>
                </c:pt>
                <c:pt idx="156">
                  <c:v>1.025165442792666</c:v>
                </c:pt>
                <c:pt idx="157">
                  <c:v>1.024738021490071</c:v>
                </c:pt>
                <c:pt idx="158">
                  <c:v>1.025285330344669</c:v>
                </c:pt>
                <c:pt idx="159">
                  <c:v>1.0258775054538849</c:v>
                </c:pt>
                <c:pt idx="160">
                  <c:v>1.0263414387865839</c:v>
                </c:pt>
                <c:pt idx="161">
                  <c:v>1.0252262467193229</c:v>
                </c:pt>
                <c:pt idx="162">
                  <c:v>1.0237910650404529</c:v>
                </c:pt>
                <c:pt idx="163">
                  <c:v>1.023480091777506</c:v>
                </c:pt>
                <c:pt idx="164">
                  <c:v>1.023539771236381</c:v>
                </c:pt>
                <c:pt idx="165">
                  <c:v>1.0232505736218209</c:v>
                </c:pt>
                <c:pt idx="166">
                  <c:v>1.0233775944692241</c:v>
                </c:pt>
                <c:pt idx="167">
                  <c:v>1.023528402465322</c:v>
                </c:pt>
                <c:pt idx="168">
                  <c:v>1.024001949294518</c:v>
                </c:pt>
                <c:pt idx="169">
                  <c:v>1.023580357639476</c:v>
                </c:pt>
                <c:pt idx="170">
                  <c:v>1.023475585053218</c:v>
                </c:pt>
                <c:pt idx="171">
                  <c:v>1.023210220172257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75D-4668-9A25-BAB997A8B3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1725087"/>
        <c:axId val="1171721727"/>
      </c:lineChart>
      <c:catAx>
        <c:axId val="11717250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1727"/>
        <c:crosses val="autoZero"/>
        <c:auto val="1"/>
        <c:lblAlgn val="ctr"/>
        <c:lblOffset val="100"/>
        <c:tickMarkSkip val="4"/>
        <c:noMultiLvlLbl val="0"/>
      </c:catAx>
      <c:valAx>
        <c:axId val="1171721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5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[KCOR_analysis.xlsx]2021_24 1950 200 slope check!PivotTable6</c:name>
    <c:fmtId val="4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'2021_24 1950 200 slope check'!$B$6</c:f>
              <c:strCache>
                <c:ptCount val="1"/>
                <c:pt idx="0">
                  <c:v>Sum of hazard_den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'2021_24 1950 200 slope check'!$A$7:$A$181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'2021_24 1950 200 slope check'!$B$7:$B$181</c:f>
              <c:numCache>
                <c:formatCode>General</c:formatCode>
                <c:ptCount val="174"/>
                <c:pt idx="0">
                  <c:v>6.7261225195356907E-4</c:v>
                </c:pt>
                <c:pt idx="1">
                  <c:v>6.124876447608312E-4</c:v>
                </c:pt>
                <c:pt idx="2">
                  <c:v>6.2712458316947317E-4</c:v>
                </c:pt>
                <c:pt idx="3">
                  <c:v>5.8470776974066613E-4</c:v>
                </c:pt>
                <c:pt idx="4">
                  <c:v>5.0652779851640805E-4</c:v>
                </c:pt>
                <c:pt idx="5">
                  <c:v>6.3891835797708204E-4</c:v>
                </c:pt>
                <c:pt idx="6">
                  <c:v>5.8929414982679059E-4</c:v>
                </c:pt>
                <c:pt idx="7">
                  <c:v>5.1813287515104693E-4</c:v>
                </c:pt>
                <c:pt idx="8">
                  <c:v>6.0783537399417952E-4</c:v>
                </c:pt>
                <c:pt idx="9">
                  <c:v>5.0797921954904093E-4</c:v>
                </c:pt>
                <c:pt idx="10">
                  <c:v>5.4046703393011749E-4</c:v>
                </c:pt>
                <c:pt idx="11">
                  <c:v>4.8701532196039962E-4</c:v>
                </c:pt>
                <c:pt idx="12">
                  <c:v>5.2668351838236949E-4</c:v>
                </c:pt>
                <c:pt idx="13">
                  <c:v>5.7717679702566995E-4</c:v>
                </c:pt>
                <c:pt idx="14">
                  <c:v>5.1291065360240581E-4</c:v>
                </c:pt>
                <c:pt idx="15">
                  <c:v>5.706246880023215E-4</c:v>
                </c:pt>
                <c:pt idx="16">
                  <c:v>5.1346684599159651E-4</c:v>
                </c:pt>
                <c:pt idx="17">
                  <c:v>5.892180456815438E-4</c:v>
                </c:pt>
                <c:pt idx="18">
                  <c:v>6.1114807862704514E-4</c:v>
                </c:pt>
                <c:pt idx="19">
                  <c:v>6.2951906823736047E-4</c:v>
                </c:pt>
                <c:pt idx="20">
                  <c:v>6.8754749845805418E-4</c:v>
                </c:pt>
                <c:pt idx="21">
                  <c:v>9.1156066929107043E-4</c:v>
                </c:pt>
                <c:pt idx="22">
                  <c:v>9.5209937876548488E-4</c:v>
                </c:pt>
                <c:pt idx="23">
                  <c:v>9.6023341770418537E-4</c:v>
                </c:pt>
                <c:pt idx="24">
                  <c:v>1.1275588103392669E-3</c:v>
                </c:pt>
                <c:pt idx="25">
                  <c:v>1.0853679015158321E-3</c:v>
                </c:pt>
                <c:pt idx="26">
                  <c:v>9.8503622178305363E-4</c:v>
                </c:pt>
                <c:pt idx="27">
                  <c:v>8.7716124367134319E-4</c:v>
                </c:pt>
                <c:pt idx="28">
                  <c:v>8.7066938204720477E-4</c:v>
                </c:pt>
                <c:pt idx="29">
                  <c:v>8.4598994940947867E-4</c:v>
                </c:pt>
                <c:pt idx="30">
                  <c:v>7.812443620878964E-4</c:v>
                </c:pt>
                <c:pt idx="31">
                  <c:v>7.1271175282232107E-4</c:v>
                </c:pt>
                <c:pt idx="32">
                  <c:v>6.7680666290681805E-4</c:v>
                </c:pt>
                <c:pt idx="33">
                  <c:v>7.3556725745513101E-4</c:v>
                </c:pt>
                <c:pt idx="34">
                  <c:v>7.0693528291779868E-4</c:v>
                </c:pt>
                <c:pt idx="35">
                  <c:v>6.7094518269605679E-4</c:v>
                </c:pt>
                <c:pt idx="36">
                  <c:v>6.5679050744576258E-4</c:v>
                </c:pt>
                <c:pt idx="37">
                  <c:v>6.3164737921827944E-4</c:v>
                </c:pt>
                <c:pt idx="38">
                  <c:v>6.5763757042125459E-4</c:v>
                </c:pt>
                <c:pt idx="39">
                  <c:v>5.9588221574270988E-4</c:v>
                </c:pt>
                <c:pt idx="40">
                  <c:v>5.9989759645296E-4</c:v>
                </c:pt>
                <c:pt idx="41">
                  <c:v>6.2589448218160573E-4</c:v>
                </c:pt>
                <c:pt idx="42">
                  <c:v>5.5666034536767679E-4</c:v>
                </c:pt>
                <c:pt idx="43">
                  <c:v>5.6063672209831939E-4</c:v>
                </c:pt>
                <c:pt idx="44">
                  <c:v>4.1056923067139101E-4</c:v>
                </c:pt>
                <c:pt idx="45">
                  <c:v>5.3549292301680474E-4</c:v>
                </c:pt>
                <c:pt idx="46">
                  <c:v>4.6235139529043169E-4</c:v>
                </c:pt>
                <c:pt idx="47">
                  <c:v>5.8011031065618101E-4</c:v>
                </c:pt>
                <c:pt idx="48">
                  <c:v>4.7385879894728779E-4</c:v>
                </c:pt>
                <c:pt idx="49">
                  <c:v>3.8952401393563491E-4</c:v>
                </c:pt>
                <c:pt idx="50">
                  <c:v>4.22775472085446E-4</c:v>
                </c:pt>
                <c:pt idx="51">
                  <c:v>4.5239050530827038E-4</c:v>
                </c:pt>
                <c:pt idx="52">
                  <c:v>4.9309121346452467E-4</c:v>
                </c:pt>
                <c:pt idx="53">
                  <c:v>4.1967155795025218E-4</c:v>
                </c:pt>
                <c:pt idx="54">
                  <c:v>4.9354161299712562E-4</c:v>
                </c:pt>
                <c:pt idx="55">
                  <c:v>4.0899645369620009E-4</c:v>
                </c:pt>
                <c:pt idx="56">
                  <c:v>3.7597588299612919E-4</c:v>
                </c:pt>
                <c:pt idx="57">
                  <c:v>4.7203558844659737E-4</c:v>
                </c:pt>
                <c:pt idx="58">
                  <c:v>4.8702377786230311E-4</c:v>
                </c:pt>
                <c:pt idx="59">
                  <c:v>3.5801681215956319E-4</c:v>
                </c:pt>
                <c:pt idx="60">
                  <c:v>5.9828272489046699E-4</c:v>
                </c:pt>
                <c:pt idx="61">
                  <c:v>4.3967250649172118E-4</c:v>
                </c:pt>
                <c:pt idx="62">
                  <c:v>4.4356389525777629E-4</c:v>
                </c:pt>
                <c:pt idx="63">
                  <c:v>4.4376073149970881E-4</c:v>
                </c:pt>
                <c:pt idx="64">
                  <c:v>4.6616597832611152E-4</c:v>
                </c:pt>
                <c:pt idx="65">
                  <c:v>5.4045251256274937E-4</c:v>
                </c:pt>
                <c:pt idx="66">
                  <c:v>5.0368879024061965E-4</c:v>
                </c:pt>
                <c:pt idx="67">
                  <c:v>5.1135733133395088E-4</c:v>
                </c:pt>
                <c:pt idx="68">
                  <c:v>5.9322978270102652E-4</c:v>
                </c:pt>
                <c:pt idx="69">
                  <c:v>5.6017422511810849E-4</c:v>
                </c:pt>
                <c:pt idx="70">
                  <c:v>4.7878856275954048E-4</c:v>
                </c:pt>
                <c:pt idx="71">
                  <c:v>4.8273302088570143E-4</c:v>
                </c:pt>
                <c:pt idx="72">
                  <c:v>4.6809871050231531E-4</c:v>
                </c:pt>
                <c:pt idx="73">
                  <c:v>5.2038033541963529E-4</c:v>
                </c:pt>
                <c:pt idx="74">
                  <c:v>5.3553498992738404E-4</c:v>
                </c:pt>
                <c:pt idx="75">
                  <c:v>4.9487084137070489E-4</c:v>
                </c:pt>
                <c:pt idx="76">
                  <c:v>5.1373880118364419E-4</c:v>
                </c:pt>
                <c:pt idx="77">
                  <c:v>6.1835779555238248E-4</c:v>
                </c:pt>
                <c:pt idx="78">
                  <c:v>5.7771583951803421E-4</c:v>
                </c:pt>
                <c:pt idx="79">
                  <c:v>5.8551286258088373E-4</c:v>
                </c:pt>
                <c:pt idx="80">
                  <c:v>6.6800518975187225E-4</c:v>
                </c:pt>
                <c:pt idx="81">
                  <c:v>6.1987484994312767E-4</c:v>
                </c:pt>
                <c:pt idx="82">
                  <c:v>5.3801205846954825E-4</c:v>
                </c:pt>
                <c:pt idx="83">
                  <c:v>5.1960092828130637E-4</c:v>
                </c:pt>
                <c:pt idx="84">
                  <c:v>4.6000225202479149E-4</c:v>
                </c:pt>
                <c:pt idx="85">
                  <c:v>5.1636658684045436E-4</c:v>
                </c:pt>
                <c:pt idx="86">
                  <c:v>3.9304203809783421E-4</c:v>
                </c:pt>
                <c:pt idx="87">
                  <c:v>5.0559526491623084E-4</c:v>
                </c:pt>
                <c:pt idx="88">
                  <c:v>4.3837464873333973E-4</c:v>
                </c:pt>
                <c:pt idx="89">
                  <c:v>4.9107076904138637E-4</c:v>
                </c:pt>
                <c:pt idx="90">
                  <c:v>4.1627133991687439E-4</c:v>
                </c:pt>
                <c:pt idx="91">
                  <c:v>4.6899388541247778E-4</c:v>
                </c:pt>
                <c:pt idx="92">
                  <c:v>4.4292632382087952E-4</c:v>
                </c:pt>
                <c:pt idx="93">
                  <c:v>4.2809505866033378E-4</c:v>
                </c:pt>
                <c:pt idx="94">
                  <c:v>5.0721181125045335E-4</c:v>
                </c:pt>
                <c:pt idx="95">
                  <c:v>4.28495723478492E-4</c:v>
                </c:pt>
                <c:pt idx="96">
                  <c:v>4.5877597871514129E-4</c:v>
                </c:pt>
                <c:pt idx="97">
                  <c:v>4.5145878383834288E-4</c:v>
                </c:pt>
                <c:pt idx="98">
                  <c:v>4.9308552080453284E-4</c:v>
                </c:pt>
                <c:pt idx="99">
                  <c:v>3.8407663930640579E-4</c:v>
                </c:pt>
                <c:pt idx="100">
                  <c:v>4.0683483067251652E-4</c:v>
                </c:pt>
                <c:pt idx="101">
                  <c:v>4.0323037059430549E-4</c:v>
                </c:pt>
                <c:pt idx="102">
                  <c:v>3.7699288306952672E-4</c:v>
                </c:pt>
                <c:pt idx="103">
                  <c:v>3.9599928106196988E-4</c:v>
                </c:pt>
                <c:pt idx="104">
                  <c:v>4.5277552163531441E-4</c:v>
                </c:pt>
                <c:pt idx="105">
                  <c:v>4.6431039417211731E-4</c:v>
                </c:pt>
                <c:pt idx="106">
                  <c:v>4.6074770346825182E-4</c:v>
                </c:pt>
                <c:pt idx="107">
                  <c:v>3.8158422140020738E-4</c:v>
                </c:pt>
                <c:pt idx="108">
                  <c:v>4.2332202587003112E-4</c:v>
                </c:pt>
                <c:pt idx="109">
                  <c:v>3.705440233567531E-4</c:v>
                </c:pt>
                <c:pt idx="110">
                  <c:v>4.0473732344057018E-4</c:v>
                </c:pt>
                <c:pt idx="111">
                  <c:v>3.4811959016146541E-4</c:v>
                </c:pt>
                <c:pt idx="112">
                  <c:v>4.8836259431774985E-4</c:v>
                </c:pt>
                <c:pt idx="113">
                  <c:v>4.4312979125379952E-4</c:v>
                </c:pt>
                <c:pt idx="114">
                  <c:v>4.2816329968513978E-4</c:v>
                </c:pt>
                <c:pt idx="115">
                  <c:v>3.7525728306811012E-4</c:v>
                </c:pt>
                <c:pt idx="116">
                  <c:v>4.2850751112633349E-4</c:v>
                </c:pt>
                <c:pt idx="117">
                  <c:v>4.4766833835621308E-4</c:v>
                </c:pt>
                <c:pt idx="118">
                  <c:v>4.2128915101405942E-4</c:v>
                </c:pt>
                <c:pt idx="119">
                  <c:v>4.1766812698286238E-4</c:v>
                </c:pt>
                <c:pt idx="120">
                  <c:v>4.9005083833492862E-4</c:v>
                </c:pt>
                <c:pt idx="121">
                  <c:v>4.5226685274884159E-4</c:v>
                </c:pt>
                <c:pt idx="122">
                  <c:v>4.5247149060923371E-4</c:v>
                </c:pt>
                <c:pt idx="123">
                  <c:v>5.2118405063145644E-4</c:v>
                </c:pt>
                <c:pt idx="124">
                  <c:v>4.4529698618943201E-4</c:v>
                </c:pt>
                <c:pt idx="125">
                  <c:v>4.5311412016290449E-4</c:v>
                </c:pt>
                <c:pt idx="126">
                  <c:v>4.7999818065140858E-4</c:v>
                </c:pt>
                <c:pt idx="127">
                  <c:v>4.8022868955307178E-4</c:v>
                </c:pt>
                <c:pt idx="128">
                  <c:v>5.3768772698062806E-4</c:v>
                </c:pt>
                <c:pt idx="129">
                  <c:v>4.6926684594377258E-4</c:v>
                </c:pt>
                <c:pt idx="130">
                  <c:v>4.4275654838831023E-4</c:v>
                </c:pt>
                <c:pt idx="131">
                  <c:v>4.7351559476582739E-4</c:v>
                </c:pt>
                <c:pt idx="132">
                  <c:v>4.8138456296462821E-4</c:v>
                </c:pt>
                <c:pt idx="133">
                  <c:v>4.9691341350839417E-4</c:v>
                </c:pt>
                <c:pt idx="134">
                  <c:v>4.206420589355486E-4</c:v>
                </c:pt>
                <c:pt idx="135">
                  <c:v>4.7440327462824422E-4</c:v>
                </c:pt>
                <c:pt idx="136">
                  <c:v>5.435635701265542E-4</c:v>
                </c:pt>
                <c:pt idx="137">
                  <c:v>4.9404466555796975E-4</c:v>
                </c:pt>
                <c:pt idx="138">
                  <c:v>4.7512127981059121E-4</c:v>
                </c:pt>
                <c:pt idx="139">
                  <c:v>5.0219471642551459E-4</c:v>
                </c:pt>
                <c:pt idx="140">
                  <c:v>4.8709767463046339E-4</c:v>
                </c:pt>
                <c:pt idx="141">
                  <c:v>4.7965680516559258E-4</c:v>
                </c:pt>
                <c:pt idx="142">
                  <c:v>4.4147907722351501E-4</c:v>
                </c:pt>
                <c:pt idx="143">
                  <c:v>4.0325213790010051E-4</c:v>
                </c:pt>
                <c:pt idx="144">
                  <c:v>4.3032071082946347E-4</c:v>
                </c:pt>
                <c:pt idx="145">
                  <c:v>3.8051750839649621E-4</c:v>
                </c:pt>
                <c:pt idx="146">
                  <c:v>4.2682294417522741E-4</c:v>
                </c:pt>
                <c:pt idx="147">
                  <c:v>4.3470233192573432E-4</c:v>
                </c:pt>
                <c:pt idx="148">
                  <c:v>3.6944107065519272E-4</c:v>
                </c:pt>
                <c:pt idx="149">
                  <c:v>4.0423951548950571E-4</c:v>
                </c:pt>
                <c:pt idx="150">
                  <c:v>3.427585549890343E-4</c:v>
                </c:pt>
                <c:pt idx="151">
                  <c:v>3.2360714375499527E-4</c:v>
                </c:pt>
                <c:pt idx="152">
                  <c:v>3.661182641414655E-4</c:v>
                </c:pt>
                <c:pt idx="153">
                  <c:v>3.7396581540138978E-4</c:v>
                </c:pt>
                <c:pt idx="154">
                  <c:v>4.0883074976636022E-4</c:v>
                </c:pt>
                <c:pt idx="155">
                  <c:v>4.0899796071166682E-4</c:v>
                </c:pt>
                <c:pt idx="156">
                  <c:v>3.6668918677790809E-4</c:v>
                </c:pt>
                <c:pt idx="157">
                  <c:v>3.6296099340090712E-4</c:v>
                </c:pt>
                <c:pt idx="158">
                  <c:v>3.7854938783272318E-4</c:v>
                </c:pt>
                <c:pt idx="159">
                  <c:v>3.7482708158729432E-4</c:v>
                </c:pt>
                <c:pt idx="160">
                  <c:v>4.5231551517480848E-4</c:v>
                </c:pt>
                <c:pt idx="161">
                  <c:v>3.6739966535156889E-4</c:v>
                </c:pt>
                <c:pt idx="162">
                  <c:v>3.7527517395505978E-4</c:v>
                </c:pt>
                <c:pt idx="163">
                  <c:v>3.5218626760196282E-4</c:v>
                </c:pt>
                <c:pt idx="164">
                  <c:v>3.9491413066873322E-4</c:v>
                </c:pt>
                <c:pt idx="165">
                  <c:v>2.8271452605123029E-4</c:v>
                </c:pt>
                <c:pt idx="166">
                  <c:v>2.7504455120307348E-4</c:v>
                </c:pt>
                <c:pt idx="167">
                  <c:v>3.1000542757766969E-4</c:v>
                </c:pt>
                <c:pt idx="168">
                  <c:v>1.7053206044062591E-4</c:v>
                </c:pt>
                <c:pt idx="169">
                  <c:v>2.5974126814473788E-4</c:v>
                </c:pt>
                <c:pt idx="170">
                  <c:v>1.2407092220001061E-4</c:v>
                </c:pt>
                <c:pt idx="171">
                  <c:v>1.163300206440445E-4</c:v>
                </c:pt>
                <c:pt idx="172">
                  <c:v>6.2046527159471791E-5</c:v>
                </c:pt>
                <c:pt idx="173">
                  <c:v>7.7558760456330792E-6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D8A-465A-A54D-C1681CC73096}"/>
            </c:ext>
          </c:extLst>
        </c:ser>
        <c:ser>
          <c:idx val="1"/>
          <c:order val="1"/>
          <c:tx>
            <c:strRef>
              <c:f>'2021_24 1950 200 slope check'!$C$6</c:f>
              <c:strCache>
                <c:ptCount val="1"/>
                <c:pt idx="0">
                  <c:v>Sum of hazard_num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'2021_24 1950 200 slope check'!$A$7:$A$181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'2021_24 1950 200 slope check'!$C$7:$C$181</c:f>
              <c:numCache>
                <c:formatCode>General</c:formatCode>
                <c:ptCount val="174"/>
                <c:pt idx="0">
                  <c:v>1.3773602507510609E-4</c:v>
                </c:pt>
                <c:pt idx="1">
                  <c:v>1.3167677220497439E-4</c:v>
                </c:pt>
                <c:pt idx="2">
                  <c:v>1.5195782490471171E-4</c:v>
                </c:pt>
                <c:pt idx="3">
                  <c:v>1.134747175494186E-4</c:v>
                </c:pt>
                <c:pt idx="4">
                  <c:v>1.418635194259381E-4</c:v>
                </c:pt>
                <c:pt idx="5">
                  <c:v>1.4391084849128119E-4</c:v>
                </c:pt>
                <c:pt idx="6">
                  <c:v>1.7637256418445509E-4</c:v>
                </c:pt>
                <c:pt idx="7">
                  <c:v>1.8857174196805279E-4</c:v>
                </c:pt>
                <c:pt idx="8">
                  <c:v>2.028064361490153E-4</c:v>
                </c:pt>
                <c:pt idx="9">
                  <c:v>1.886455659687457E-4</c:v>
                </c:pt>
                <c:pt idx="10">
                  <c:v>1.623020932417493E-4</c:v>
                </c:pt>
                <c:pt idx="11">
                  <c:v>1.6638732572789739E-4</c:v>
                </c:pt>
                <c:pt idx="12">
                  <c:v>1.8468345106126819E-4</c:v>
                </c:pt>
                <c:pt idx="13">
                  <c:v>2.070506855294338E-4</c:v>
                </c:pt>
                <c:pt idx="14">
                  <c:v>1.746026271979802E-4</c:v>
                </c:pt>
                <c:pt idx="15">
                  <c:v>2.2337882908347981E-4</c:v>
                </c:pt>
                <c:pt idx="16">
                  <c:v>2.0311290913287979E-4</c:v>
                </c:pt>
                <c:pt idx="17">
                  <c:v>2.112820562352729E-4</c:v>
                </c:pt>
                <c:pt idx="18">
                  <c:v>2.0929429292259751E-4</c:v>
                </c:pt>
                <c:pt idx="19">
                  <c:v>2.3169978315752199E-4</c:v>
                </c:pt>
                <c:pt idx="20">
                  <c:v>2.2768670408014361E-4</c:v>
                </c:pt>
                <c:pt idx="21">
                  <c:v>2.6841707293724892E-4</c:v>
                </c:pt>
                <c:pt idx="22">
                  <c:v>2.3390290492011071E-4</c:v>
                </c:pt>
                <c:pt idx="23">
                  <c:v>3.3164189490415168E-4</c:v>
                </c:pt>
                <c:pt idx="24">
                  <c:v>2.6864104426845828E-4</c:v>
                </c:pt>
                <c:pt idx="25">
                  <c:v>3.0129434649576499E-4</c:v>
                </c:pt>
                <c:pt idx="26">
                  <c:v>3.0138515213899329E-4</c:v>
                </c:pt>
                <c:pt idx="27">
                  <c:v>2.4850084862595371E-4</c:v>
                </c:pt>
                <c:pt idx="28">
                  <c:v>2.6079019576679492E-4</c:v>
                </c:pt>
                <c:pt idx="29">
                  <c:v>2.404737752520587E-4</c:v>
                </c:pt>
                <c:pt idx="30">
                  <c:v>2.2014309389957549E-4</c:v>
                </c:pt>
                <c:pt idx="31">
                  <c:v>2.2223083146667681E-4</c:v>
                </c:pt>
                <c:pt idx="32">
                  <c:v>2.1820080270267141E-4</c:v>
                </c:pt>
                <c:pt idx="33">
                  <c:v>2.6721442382542939E-4</c:v>
                </c:pt>
                <c:pt idx="34">
                  <c:v>2.366733531135584E-4</c:v>
                </c:pt>
                <c:pt idx="35">
                  <c:v>2.285644326961411E-4</c:v>
                </c:pt>
                <c:pt idx="36">
                  <c:v>2.3065837759593459E-4</c:v>
                </c:pt>
                <c:pt idx="37">
                  <c:v>2.1641663144187739E-4</c:v>
                </c:pt>
                <c:pt idx="38">
                  <c:v>2.1442093157172839E-4</c:v>
                </c:pt>
                <c:pt idx="39">
                  <c:v>2.369402043460223E-4</c:v>
                </c:pt>
                <c:pt idx="40">
                  <c:v>2.5334507573425527E-4</c:v>
                </c:pt>
                <c:pt idx="41">
                  <c:v>2.6567427264437971E-4</c:v>
                </c:pt>
                <c:pt idx="42">
                  <c:v>2.289410057648069E-4</c:v>
                </c:pt>
                <c:pt idx="43">
                  <c:v>2.6376053150376801E-4</c:v>
                </c:pt>
                <c:pt idx="44">
                  <c:v>2.495101841731664E-4</c:v>
                </c:pt>
                <c:pt idx="45">
                  <c:v>2.4957245504260542E-4</c:v>
                </c:pt>
                <c:pt idx="46">
                  <c:v>2.3121482005847001E-4</c:v>
                </c:pt>
                <c:pt idx="47">
                  <c:v>2.5583404083063057E-4</c:v>
                </c:pt>
                <c:pt idx="48">
                  <c:v>2.272322507613078E-4</c:v>
                </c:pt>
                <c:pt idx="49">
                  <c:v>1.8018054958768981E-4</c:v>
                </c:pt>
                <c:pt idx="50">
                  <c:v>2.0274421531664481E-4</c:v>
                </c:pt>
                <c:pt idx="51">
                  <c:v>2.130291939984387E-4</c:v>
                </c:pt>
                <c:pt idx="52">
                  <c:v>2.3971529313962709E-4</c:v>
                </c:pt>
                <c:pt idx="53">
                  <c:v>2.1312567322850969E-4</c:v>
                </c:pt>
                <c:pt idx="54">
                  <c:v>2.2342200615214629E-4</c:v>
                </c:pt>
                <c:pt idx="55">
                  <c:v>2.0501634052044361E-4</c:v>
                </c:pt>
                <c:pt idx="56">
                  <c:v>2.2761993720809629E-4</c:v>
                </c:pt>
                <c:pt idx="57">
                  <c:v>2.5844616566664898E-4</c:v>
                </c:pt>
                <c:pt idx="58">
                  <c:v>2.6466967737592823E-4</c:v>
                </c:pt>
                <c:pt idx="59">
                  <c:v>2.1752781774032011E-4</c:v>
                </c:pt>
                <c:pt idx="60">
                  <c:v>2.5453127382521988E-4</c:v>
                </c:pt>
                <c:pt idx="61">
                  <c:v>1.7450752992949169E-4</c:v>
                </c:pt>
                <c:pt idx="62">
                  <c:v>2.1766852455344641E-4</c:v>
                </c:pt>
                <c:pt idx="63">
                  <c:v>2.2593346560961401E-4</c:v>
                </c:pt>
                <c:pt idx="64">
                  <c:v>2.424237455657059E-4</c:v>
                </c:pt>
                <c:pt idx="65">
                  <c:v>2.6303730143864009E-4</c:v>
                </c:pt>
                <c:pt idx="66">
                  <c:v>2.7749913845003232E-4</c:v>
                </c:pt>
                <c:pt idx="67">
                  <c:v>2.693494712567057E-4</c:v>
                </c:pt>
                <c:pt idx="68">
                  <c:v>2.467932317142676E-4</c:v>
                </c:pt>
                <c:pt idx="69">
                  <c:v>2.3656613059343991E-4</c:v>
                </c:pt>
                <c:pt idx="70">
                  <c:v>2.3044793418996171E-4</c:v>
                </c:pt>
                <c:pt idx="71">
                  <c:v>2.6343844954175479E-4</c:v>
                </c:pt>
                <c:pt idx="72">
                  <c:v>2.387981055718628E-4</c:v>
                </c:pt>
                <c:pt idx="73">
                  <c:v>2.6357080941155831E-4</c:v>
                </c:pt>
                <c:pt idx="74">
                  <c:v>2.5539943374247728E-4</c:v>
                </c:pt>
                <c:pt idx="75">
                  <c:v>2.5340395816609169E-4</c:v>
                </c:pt>
                <c:pt idx="76">
                  <c:v>2.8232637115820108E-4</c:v>
                </c:pt>
                <c:pt idx="77">
                  <c:v>2.8446804667465997E-4</c:v>
                </c:pt>
                <c:pt idx="78">
                  <c:v>3.2786412284865663E-4</c:v>
                </c:pt>
                <c:pt idx="79">
                  <c:v>3.0940147563179849E-4</c:v>
                </c:pt>
                <c:pt idx="80">
                  <c:v>2.5996480305523441E-4</c:v>
                </c:pt>
                <c:pt idx="81">
                  <c:v>3.3022304802869998E-4</c:v>
                </c:pt>
                <c:pt idx="82">
                  <c:v>2.9522398011183843E-4</c:v>
                </c:pt>
                <c:pt idx="83">
                  <c:v>2.8704833967195542E-4</c:v>
                </c:pt>
                <c:pt idx="84">
                  <c:v>2.5407133964105142E-4</c:v>
                </c:pt>
                <c:pt idx="85">
                  <c:v>2.7066954719628413E-4</c:v>
                </c:pt>
                <c:pt idx="86">
                  <c:v>2.7074282903568762E-4</c:v>
                </c:pt>
                <c:pt idx="87">
                  <c:v>2.7701976527103403E-4</c:v>
                </c:pt>
                <c:pt idx="88">
                  <c:v>2.0470575170585239E-4</c:v>
                </c:pt>
                <c:pt idx="89">
                  <c:v>2.3577735281621269E-4</c:v>
                </c:pt>
                <c:pt idx="90">
                  <c:v>3.0619063916527921E-4</c:v>
                </c:pt>
                <c:pt idx="91">
                  <c:v>2.7109356411941928E-4</c:v>
                </c:pt>
                <c:pt idx="92">
                  <c:v>2.5046211425740661E-4</c:v>
                </c:pt>
                <c:pt idx="93">
                  <c:v>3.0023066222432672E-4</c:v>
                </c:pt>
                <c:pt idx="94">
                  <c:v>2.4231378718318731E-4</c:v>
                </c:pt>
                <c:pt idx="95">
                  <c:v>2.5687716233989232E-4</c:v>
                </c:pt>
                <c:pt idx="96">
                  <c:v>2.7559740574113089E-4</c:v>
                </c:pt>
                <c:pt idx="97">
                  <c:v>2.6323371367490848E-4</c:v>
                </c:pt>
                <c:pt idx="98">
                  <c:v>2.964848938822406E-4</c:v>
                </c:pt>
                <c:pt idx="99">
                  <c:v>2.156718809556632E-4</c:v>
                </c:pt>
                <c:pt idx="100">
                  <c:v>2.1986774836146159E-4</c:v>
                </c:pt>
                <c:pt idx="101">
                  <c:v>2.03315284615629E-4</c:v>
                </c:pt>
                <c:pt idx="102">
                  <c:v>2.2618753740859219E-4</c:v>
                </c:pt>
                <c:pt idx="103">
                  <c:v>2.2623870978540761E-4</c:v>
                </c:pt>
                <c:pt idx="104">
                  <c:v>1.8060846417722979E-4</c:v>
                </c:pt>
                <c:pt idx="105">
                  <c:v>2.450232265205074E-4</c:v>
                </c:pt>
                <c:pt idx="106">
                  <c:v>2.367734027299288E-4</c:v>
                </c:pt>
                <c:pt idx="107">
                  <c:v>2.2228408412846529E-4</c:v>
                </c:pt>
                <c:pt idx="108">
                  <c:v>2.6805919073648229E-4</c:v>
                </c:pt>
                <c:pt idx="109">
                  <c:v>2.0160452327504621E-4</c:v>
                </c:pt>
                <c:pt idx="110">
                  <c:v>2.3283468011430839E-4</c:v>
                </c:pt>
                <c:pt idx="111">
                  <c:v>2.4120837193168819E-4</c:v>
                </c:pt>
                <c:pt idx="112">
                  <c:v>2.41266567447902E-4</c:v>
                </c:pt>
                <c:pt idx="113">
                  <c:v>2.1219320478864341E-4</c:v>
                </c:pt>
                <c:pt idx="114">
                  <c:v>2.9133042486422542E-4</c:v>
                </c:pt>
                <c:pt idx="115">
                  <c:v>2.41446348048098E-4</c:v>
                </c:pt>
                <c:pt idx="116">
                  <c:v>2.4983448595343282E-4</c:v>
                </c:pt>
                <c:pt idx="117">
                  <c:v>2.082387589831615E-4</c:v>
                </c:pt>
                <c:pt idx="118">
                  <c:v>2.582827543965991E-4</c:v>
                </c:pt>
                <c:pt idx="119">
                  <c:v>2.2709043088514131E-4</c:v>
                </c:pt>
                <c:pt idx="120">
                  <c:v>2.3964823921146251E-4</c:v>
                </c:pt>
                <c:pt idx="121">
                  <c:v>2.5221522221296848E-4</c:v>
                </c:pt>
                <c:pt idx="122">
                  <c:v>2.4393701959038691E-4</c:v>
                </c:pt>
                <c:pt idx="123">
                  <c:v>2.7528675877707927E-4</c:v>
                </c:pt>
                <c:pt idx="124">
                  <c:v>2.5240988996675918E-4</c:v>
                </c:pt>
                <c:pt idx="125">
                  <c:v>2.7334490872301032E-4</c:v>
                </c:pt>
                <c:pt idx="126">
                  <c:v>2.6506874201629539E-4</c:v>
                </c:pt>
                <c:pt idx="127">
                  <c:v>2.7140384850230122E-4</c:v>
                </c:pt>
                <c:pt idx="128">
                  <c:v>3.0907834337809539E-4</c:v>
                </c:pt>
                <c:pt idx="129">
                  <c:v>2.5066687965337079E-4</c:v>
                </c:pt>
                <c:pt idx="130">
                  <c:v>3.0716124744189198E-4</c:v>
                </c:pt>
                <c:pt idx="131">
                  <c:v>3.1143727507921062E-4</c:v>
                </c:pt>
                <c:pt idx="132">
                  <c:v>3.1362578846466909E-4</c:v>
                </c:pt>
                <c:pt idx="133">
                  <c:v>2.6142314726680909E-4</c:v>
                </c:pt>
                <c:pt idx="134">
                  <c:v>2.635839906814619E-4</c:v>
                </c:pt>
                <c:pt idx="135">
                  <c:v>2.6783958243218258E-4</c:v>
                </c:pt>
                <c:pt idx="136">
                  <c:v>3.0350411428712849E-4</c:v>
                </c:pt>
                <c:pt idx="137">
                  <c:v>2.7218119898449612E-4</c:v>
                </c:pt>
                <c:pt idx="138">
                  <c:v>3.0996387493579988E-4</c:v>
                </c:pt>
                <c:pt idx="139">
                  <c:v>3.142512988727565E-4</c:v>
                </c:pt>
                <c:pt idx="140">
                  <c:v>2.8709858785429021E-4</c:v>
                </c:pt>
                <c:pt idx="141">
                  <c:v>3.0605271892125989E-4</c:v>
                </c:pt>
                <c:pt idx="142">
                  <c:v>3.0195136296257011E-4</c:v>
                </c:pt>
                <c:pt idx="143">
                  <c:v>2.5378741140922863E-4</c:v>
                </c:pt>
                <c:pt idx="144">
                  <c:v>2.2237560169764299E-4</c:v>
                </c:pt>
                <c:pt idx="145">
                  <c:v>2.2032625160996281E-4</c:v>
                </c:pt>
                <c:pt idx="146">
                  <c:v>2.7705831415128458E-4</c:v>
                </c:pt>
                <c:pt idx="147">
                  <c:v>2.3933490204937981E-4</c:v>
                </c:pt>
                <c:pt idx="148">
                  <c:v>2.5409545305858839E-4</c:v>
                </c:pt>
                <c:pt idx="149">
                  <c:v>2.7937302992670052E-4</c:v>
                </c:pt>
                <c:pt idx="150">
                  <c:v>2.6053594913119399E-4</c:v>
                </c:pt>
                <c:pt idx="151">
                  <c:v>2.6691046048132048E-4</c:v>
                </c:pt>
                <c:pt idx="152">
                  <c:v>2.2282529958144991E-4</c:v>
                </c:pt>
                <c:pt idx="153">
                  <c:v>2.3759661673270781E-4</c:v>
                </c:pt>
                <c:pt idx="154">
                  <c:v>2.1661728017606979E-4</c:v>
                </c:pt>
                <c:pt idx="155">
                  <c:v>2.5453750042762609E-4</c:v>
                </c:pt>
                <c:pt idx="156">
                  <c:v>2.5670699772756061E-4</c:v>
                </c:pt>
                <c:pt idx="157">
                  <c:v>2.4203647502581439E-4</c:v>
                </c:pt>
                <c:pt idx="158">
                  <c:v>2.5894082820491539E-4</c:v>
                </c:pt>
                <c:pt idx="159">
                  <c:v>1.9161081585864631E-4</c:v>
                </c:pt>
                <c:pt idx="160">
                  <c:v>2.127121864723619E-4</c:v>
                </c:pt>
                <c:pt idx="161">
                  <c:v>2.4436280414160929E-4</c:v>
                </c:pt>
                <c:pt idx="162">
                  <c:v>2.2966950869502089E-4</c:v>
                </c:pt>
                <c:pt idx="163">
                  <c:v>2.191822403721043E-4</c:v>
                </c:pt>
                <c:pt idx="164">
                  <c:v>1.897129227594109E-4</c:v>
                </c:pt>
                <c:pt idx="165">
                  <c:v>1.8764020362354501E-4</c:v>
                </c:pt>
                <c:pt idx="166">
                  <c:v>1.8978453186514941E-4</c:v>
                </c:pt>
                <c:pt idx="167">
                  <c:v>1.6661640092282279E-4</c:v>
                </c:pt>
                <c:pt idx="168">
                  <c:v>1.434372200950244E-4</c:v>
                </c:pt>
                <c:pt idx="169">
                  <c:v>1.223584809667107E-4</c:v>
                </c:pt>
                <c:pt idx="170">
                  <c:v>8.2282300068751174E-5</c:v>
                </c:pt>
                <c:pt idx="171">
                  <c:v>8.8619560505089323E-5</c:v>
                </c:pt>
                <c:pt idx="172">
                  <c:v>4.0091408416503883E-5</c:v>
                </c:pt>
                <c:pt idx="173">
                  <c:v>4.2201660636179742E-6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D8A-465A-A54D-C1681CC730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70947488"/>
        <c:axId val="1670947968"/>
      </c:lineChart>
      <c:catAx>
        <c:axId val="16709474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70947968"/>
        <c:crosses val="autoZero"/>
        <c:auto val="1"/>
        <c:lblAlgn val="ctr"/>
        <c:lblOffset val="100"/>
        <c:noMultiLvlLbl val="0"/>
      </c:catAx>
      <c:valAx>
        <c:axId val="16709479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70947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[KCOR_analysis.xlsx]Booster!PivotTable6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KCOR(t)</a:t>
            </a:r>
            <a:r>
              <a:rPr lang="en-US" baseline="0"/>
              <a:t> for Dose 2 vs. 0 post booster. ASMR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Booster!$B$6</c:f>
              <c:strCache>
                <c:ptCount val="1"/>
                <c:pt idx="0">
                  <c:v>Sum of KCOR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Booster!$A$7:$A$145</c:f>
              <c:strCache>
                <c:ptCount val="138"/>
                <c:pt idx="0">
                  <c:v>2/21/2022</c:v>
                </c:pt>
                <c:pt idx="1">
                  <c:v>2/28/2022</c:v>
                </c:pt>
                <c:pt idx="2">
                  <c:v>3/7/2022</c:v>
                </c:pt>
                <c:pt idx="3">
                  <c:v>3/14/2022</c:v>
                </c:pt>
                <c:pt idx="4">
                  <c:v>3/21/2022</c:v>
                </c:pt>
                <c:pt idx="5">
                  <c:v>3/28/2022</c:v>
                </c:pt>
                <c:pt idx="6">
                  <c:v>4/4/2022</c:v>
                </c:pt>
                <c:pt idx="7">
                  <c:v>4/11/2022</c:v>
                </c:pt>
                <c:pt idx="8">
                  <c:v>4/18/2022</c:v>
                </c:pt>
                <c:pt idx="9">
                  <c:v>4/25/2022</c:v>
                </c:pt>
                <c:pt idx="10">
                  <c:v>5/2/2022</c:v>
                </c:pt>
                <c:pt idx="11">
                  <c:v>5/9/2022</c:v>
                </c:pt>
                <c:pt idx="12">
                  <c:v>5/16/2022</c:v>
                </c:pt>
                <c:pt idx="13">
                  <c:v>5/23/2022</c:v>
                </c:pt>
                <c:pt idx="14">
                  <c:v>5/30/2022</c:v>
                </c:pt>
                <c:pt idx="15">
                  <c:v>6/6/2022</c:v>
                </c:pt>
                <c:pt idx="16">
                  <c:v>6/13/2022</c:v>
                </c:pt>
                <c:pt idx="17">
                  <c:v>6/20/2022</c:v>
                </c:pt>
                <c:pt idx="18">
                  <c:v>6/27/2022</c:v>
                </c:pt>
                <c:pt idx="19">
                  <c:v>7/4/2022</c:v>
                </c:pt>
                <c:pt idx="20">
                  <c:v>7/11/2022</c:v>
                </c:pt>
                <c:pt idx="21">
                  <c:v>7/18/2022</c:v>
                </c:pt>
                <c:pt idx="22">
                  <c:v>7/25/2022</c:v>
                </c:pt>
                <c:pt idx="23">
                  <c:v>8/1/2022</c:v>
                </c:pt>
                <c:pt idx="24">
                  <c:v>8/8/2022</c:v>
                </c:pt>
                <c:pt idx="25">
                  <c:v>8/15/2022</c:v>
                </c:pt>
                <c:pt idx="26">
                  <c:v>8/22/2022</c:v>
                </c:pt>
                <c:pt idx="27">
                  <c:v>8/29/2022</c:v>
                </c:pt>
                <c:pt idx="28">
                  <c:v>9/5/2022</c:v>
                </c:pt>
                <c:pt idx="29">
                  <c:v>9/12/2022</c:v>
                </c:pt>
                <c:pt idx="30">
                  <c:v>9/19/2022</c:v>
                </c:pt>
                <c:pt idx="31">
                  <c:v>9/26/2022</c:v>
                </c:pt>
                <c:pt idx="32">
                  <c:v>10/3/2022</c:v>
                </c:pt>
                <c:pt idx="33">
                  <c:v>10/10/2022</c:v>
                </c:pt>
                <c:pt idx="34">
                  <c:v>10/17/2022</c:v>
                </c:pt>
                <c:pt idx="35">
                  <c:v>10/24/2022</c:v>
                </c:pt>
                <c:pt idx="36">
                  <c:v>10/31/2022</c:v>
                </c:pt>
                <c:pt idx="37">
                  <c:v>11/7/2022</c:v>
                </c:pt>
                <c:pt idx="38">
                  <c:v>11/14/2022</c:v>
                </c:pt>
                <c:pt idx="39">
                  <c:v>11/21/2022</c:v>
                </c:pt>
                <c:pt idx="40">
                  <c:v>11/28/2022</c:v>
                </c:pt>
                <c:pt idx="41">
                  <c:v>12/5/2022</c:v>
                </c:pt>
                <c:pt idx="42">
                  <c:v>12/12/2022</c:v>
                </c:pt>
                <c:pt idx="43">
                  <c:v>12/19/2022</c:v>
                </c:pt>
                <c:pt idx="44">
                  <c:v>12/26/2022</c:v>
                </c:pt>
                <c:pt idx="45">
                  <c:v>1/2/2023</c:v>
                </c:pt>
                <c:pt idx="46">
                  <c:v>1/9/2023</c:v>
                </c:pt>
                <c:pt idx="47">
                  <c:v>1/16/2023</c:v>
                </c:pt>
                <c:pt idx="48">
                  <c:v>1/23/2023</c:v>
                </c:pt>
                <c:pt idx="49">
                  <c:v>1/30/2023</c:v>
                </c:pt>
                <c:pt idx="50">
                  <c:v>2/6/2023</c:v>
                </c:pt>
                <c:pt idx="51">
                  <c:v>2/13/2023</c:v>
                </c:pt>
                <c:pt idx="52">
                  <c:v>2/20/2023</c:v>
                </c:pt>
                <c:pt idx="53">
                  <c:v>2/27/2023</c:v>
                </c:pt>
                <c:pt idx="54">
                  <c:v>3/6/2023</c:v>
                </c:pt>
                <c:pt idx="55">
                  <c:v>3/13/2023</c:v>
                </c:pt>
                <c:pt idx="56">
                  <c:v>3/20/2023</c:v>
                </c:pt>
                <c:pt idx="57">
                  <c:v>3/27/2023</c:v>
                </c:pt>
                <c:pt idx="58">
                  <c:v>4/3/2023</c:v>
                </c:pt>
                <c:pt idx="59">
                  <c:v>4/10/2023</c:v>
                </c:pt>
                <c:pt idx="60">
                  <c:v>4/17/2023</c:v>
                </c:pt>
                <c:pt idx="61">
                  <c:v>4/24/2023</c:v>
                </c:pt>
                <c:pt idx="62">
                  <c:v>5/1/2023</c:v>
                </c:pt>
                <c:pt idx="63">
                  <c:v>5/8/2023</c:v>
                </c:pt>
                <c:pt idx="64">
                  <c:v>5/15/2023</c:v>
                </c:pt>
                <c:pt idx="65">
                  <c:v>5/22/2023</c:v>
                </c:pt>
                <c:pt idx="66">
                  <c:v>5/29/2023</c:v>
                </c:pt>
                <c:pt idx="67">
                  <c:v>6/5/2023</c:v>
                </c:pt>
                <c:pt idx="68">
                  <c:v>6/12/2023</c:v>
                </c:pt>
                <c:pt idx="69">
                  <c:v>6/19/2023</c:v>
                </c:pt>
                <c:pt idx="70">
                  <c:v>6/26/2023</c:v>
                </c:pt>
                <c:pt idx="71">
                  <c:v>7/3/2023</c:v>
                </c:pt>
                <c:pt idx="72">
                  <c:v>7/10/2023</c:v>
                </c:pt>
                <c:pt idx="73">
                  <c:v>7/17/2023</c:v>
                </c:pt>
                <c:pt idx="74">
                  <c:v>7/24/2023</c:v>
                </c:pt>
                <c:pt idx="75">
                  <c:v>7/31/2023</c:v>
                </c:pt>
                <c:pt idx="76">
                  <c:v>8/7/2023</c:v>
                </c:pt>
                <c:pt idx="77">
                  <c:v>8/14/2023</c:v>
                </c:pt>
                <c:pt idx="78">
                  <c:v>8/21/2023</c:v>
                </c:pt>
                <c:pt idx="79">
                  <c:v>8/28/2023</c:v>
                </c:pt>
                <c:pt idx="80">
                  <c:v>9/4/2023</c:v>
                </c:pt>
                <c:pt idx="81">
                  <c:v>9/11/2023</c:v>
                </c:pt>
                <c:pt idx="82">
                  <c:v>9/18/2023</c:v>
                </c:pt>
                <c:pt idx="83">
                  <c:v>9/25/2023</c:v>
                </c:pt>
                <c:pt idx="84">
                  <c:v>10/2/2023</c:v>
                </c:pt>
                <c:pt idx="85">
                  <c:v>10/9/2023</c:v>
                </c:pt>
                <c:pt idx="86">
                  <c:v>10/16/2023</c:v>
                </c:pt>
                <c:pt idx="87">
                  <c:v>10/23/2023</c:v>
                </c:pt>
                <c:pt idx="88">
                  <c:v>10/30/2023</c:v>
                </c:pt>
                <c:pt idx="89">
                  <c:v>11/6/2023</c:v>
                </c:pt>
                <c:pt idx="90">
                  <c:v>11/13/2023</c:v>
                </c:pt>
                <c:pt idx="91">
                  <c:v>11/20/2023</c:v>
                </c:pt>
                <c:pt idx="92">
                  <c:v>11/27/2023</c:v>
                </c:pt>
                <c:pt idx="93">
                  <c:v>12/4/2023</c:v>
                </c:pt>
                <c:pt idx="94">
                  <c:v>12/11/2023</c:v>
                </c:pt>
                <c:pt idx="95">
                  <c:v>12/18/2023</c:v>
                </c:pt>
                <c:pt idx="96">
                  <c:v>12/25/2023</c:v>
                </c:pt>
                <c:pt idx="97">
                  <c:v>1/1/2024</c:v>
                </c:pt>
                <c:pt idx="98">
                  <c:v>1/8/2024</c:v>
                </c:pt>
                <c:pt idx="99">
                  <c:v>1/15/2024</c:v>
                </c:pt>
                <c:pt idx="100">
                  <c:v>1/22/2024</c:v>
                </c:pt>
                <c:pt idx="101">
                  <c:v>1/29/2024</c:v>
                </c:pt>
                <c:pt idx="102">
                  <c:v>2/5/2024</c:v>
                </c:pt>
                <c:pt idx="103">
                  <c:v>2/12/2024</c:v>
                </c:pt>
                <c:pt idx="104">
                  <c:v>2/19/2024</c:v>
                </c:pt>
                <c:pt idx="105">
                  <c:v>2/26/2024</c:v>
                </c:pt>
                <c:pt idx="106">
                  <c:v>3/4/2024</c:v>
                </c:pt>
                <c:pt idx="107">
                  <c:v>3/11/2024</c:v>
                </c:pt>
                <c:pt idx="108">
                  <c:v>3/18/2024</c:v>
                </c:pt>
                <c:pt idx="109">
                  <c:v>3/25/2024</c:v>
                </c:pt>
                <c:pt idx="110">
                  <c:v>4/1/2024</c:v>
                </c:pt>
                <c:pt idx="111">
                  <c:v>4/8/2024</c:v>
                </c:pt>
                <c:pt idx="112">
                  <c:v>4/15/2024</c:v>
                </c:pt>
                <c:pt idx="113">
                  <c:v>4/22/2024</c:v>
                </c:pt>
                <c:pt idx="114">
                  <c:v>4/29/2024</c:v>
                </c:pt>
                <c:pt idx="115">
                  <c:v>5/6/2024</c:v>
                </c:pt>
                <c:pt idx="116">
                  <c:v>5/13/2024</c:v>
                </c:pt>
                <c:pt idx="117">
                  <c:v>5/20/2024</c:v>
                </c:pt>
                <c:pt idx="118">
                  <c:v>5/27/2024</c:v>
                </c:pt>
                <c:pt idx="119">
                  <c:v>6/3/2024</c:v>
                </c:pt>
                <c:pt idx="120">
                  <c:v>6/10/2024</c:v>
                </c:pt>
                <c:pt idx="121">
                  <c:v>6/17/2024</c:v>
                </c:pt>
                <c:pt idx="122">
                  <c:v>6/24/2024</c:v>
                </c:pt>
                <c:pt idx="123">
                  <c:v>7/1/2024</c:v>
                </c:pt>
                <c:pt idx="124">
                  <c:v>7/8/2024</c:v>
                </c:pt>
                <c:pt idx="125">
                  <c:v>7/15/2024</c:v>
                </c:pt>
                <c:pt idx="126">
                  <c:v>7/22/2024</c:v>
                </c:pt>
                <c:pt idx="127">
                  <c:v>7/29/2024</c:v>
                </c:pt>
                <c:pt idx="128">
                  <c:v>8/5/2024</c:v>
                </c:pt>
                <c:pt idx="129">
                  <c:v>8/12/2024</c:v>
                </c:pt>
                <c:pt idx="130">
                  <c:v>8/19/2024</c:v>
                </c:pt>
                <c:pt idx="131">
                  <c:v>8/26/2024</c:v>
                </c:pt>
                <c:pt idx="132">
                  <c:v>9/2/2024</c:v>
                </c:pt>
                <c:pt idx="133">
                  <c:v>9/9/2024</c:v>
                </c:pt>
                <c:pt idx="134">
                  <c:v>9/16/2024</c:v>
                </c:pt>
                <c:pt idx="135">
                  <c:v>9/23/2024</c:v>
                </c:pt>
                <c:pt idx="136">
                  <c:v>9/30/2024</c:v>
                </c:pt>
                <c:pt idx="137">
                  <c:v>10/7/2024</c:v>
                </c:pt>
              </c:strCache>
            </c:strRef>
          </c:cat>
          <c:val>
            <c:numRef>
              <c:f>Booster!$B$7:$B$145</c:f>
              <c:numCache>
                <c:formatCode>General</c:formatCode>
                <c:ptCount val="138"/>
                <c:pt idx="0">
                  <c:v>0.96761632664981612</c:v>
                </c:pt>
                <c:pt idx="1">
                  <c:v>0.95131636184687463</c:v>
                </c:pt>
                <c:pt idx="2">
                  <c:v>0.97300521457307176</c:v>
                </c:pt>
                <c:pt idx="3">
                  <c:v>1</c:v>
                </c:pt>
                <c:pt idx="4">
                  <c:v>0.99592861446441916</c:v>
                </c:pt>
                <c:pt idx="5">
                  <c:v>1.0021075974831239</c:v>
                </c:pt>
                <c:pt idx="6">
                  <c:v>1.010210903996362</c:v>
                </c:pt>
                <c:pt idx="7">
                  <c:v>1.0218548457625061</c:v>
                </c:pt>
                <c:pt idx="8">
                  <c:v>1.037515918138004</c:v>
                </c:pt>
                <c:pt idx="9">
                  <c:v>1.0450256971588989</c:v>
                </c:pt>
                <c:pt idx="10">
                  <c:v>1.0460215694386339</c:v>
                </c:pt>
                <c:pt idx="11">
                  <c:v>1.0460236161481611</c:v>
                </c:pt>
                <c:pt idx="12">
                  <c:v>1.059072410540193</c:v>
                </c:pt>
                <c:pt idx="13">
                  <c:v>1.064408032687606</c:v>
                </c:pt>
                <c:pt idx="14">
                  <c:v>1.072222388187684</c:v>
                </c:pt>
                <c:pt idx="15">
                  <c:v>1.07432611489203</c:v>
                </c:pt>
                <c:pt idx="16">
                  <c:v>1.0836140646886641</c:v>
                </c:pt>
                <c:pt idx="17">
                  <c:v>1.08533604028562</c:v>
                </c:pt>
                <c:pt idx="18">
                  <c:v>1.0866270433681851</c:v>
                </c:pt>
                <c:pt idx="19">
                  <c:v>1.087294528216131</c:v>
                </c:pt>
                <c:pt idx="20">
                  <c:v>1.084311951690252</c:v>
                </c:pt>
                <c:pt idx="21">
                  <c:v>1.084106892019262</c:v>
                </c:pt>
                <c:pt idx="22">
                  <c:v>1.0788736015448339</c:v>
                </c:pt>
                <c:pt idx="23">
                  <c:v>1.0791033067617499</c:v>
                </c:pt>
                <c:pt idx="24">
                  <c:v>1.0787489329112221</c:v>
                </c:pt>
                <c:pt idx="25">
                  <c:v>1.078580147395684</c:v>
                </c:pt>
                <c:pt idx="26">
                  <c:v>1.0808152651329299</c:v>
                </c:pt>
                <c:pt idx="27">
                  <c:v>1.0844860282770741</c:v>
                </c:pt>
                <c:pt idx="28">
                  <c:v>1.078078155310408</c:v>
                </c:pt>
                <c:pt idx="29">
                  <c:v>1.078880607421014</c:v>
                </c:pt>
                <c:pt idx="30">
                  <c:v>1.0789210814501251</c:v>
                </c:pt>
                <c:pt idx="31">
                  <c:v>1.075589925546645</c:v>
                </c:pt>
                <c:pt idx="32">
                  <c:v>1.0724754640256819</c:v>
                </c:pt>
                <c:pt idx="33">
                  <c:v>1.066233136793596</c:v>
                </c:pt>
                <c:pt idx="34">
                  <c:v>1.0672276488611361</c:v>
                </c:pt>
                <c:pt idx="35">
                  <c:v>1.0622639968582741</c:v>
                </c:pt>
                <c:pt idx="36">
                  <c:v>1.060323301701801</c:v>
                </c:pt>
                <c:pt idx="37">
                  <c:v>1.0574216902901381</c:v>
                </c:pt>
                <c:pt idx="38">
                  <c:v>1.0584571127474789</c:v>
                </c:pt>
                <c:pt idx="39">
                  <c:v>1.059726229883289</c:v>
                </c:pt>
                <c:pt idx="40">
                  <c:v>1.0616185852115829</c:v>
                </c:pt>
                <c:pt idx="41">
                  <c:v>1.0608075922804709</c:v>
                </c:pt>
                <c:pt idx="42">
                  <c:v>1.0629179300816549</c:v>
                </c:pt>
                <c:pt idx="43">
                  <c:v>1.0614696668023029</c:v>
                </c:pt>
                <c:pt idx="44">
                  <c:v>1.062074260979881</c:v>
                </c:pt>
                <c:pt idx="45">
                  <c:v>1.065745781688588</c:v>
                </c:pt>
                <c:pt idx="46">
                  <c:v>1.067193478933349</c:v>
                </c:pt>
                <c:pt idx="47">
                  <c:v>1.0672784868950369</c:v>
                </c:pt>
                <c:pt idx="48">
                  <c:v>1.0670030197376079</c:v>
                </c:pt>
                <c:pt idx="49">
                  <c:v>1.067677040669067</c:v>
                </c:pt>
                <c:pt idx="50">
                  <c:v>1.066972799965564</c:v>
                </c:pt>
                <c:pt idx="51">
                  <c:v>1.064400866748052</c:v>
                </c:pt>
                <c:pt idx="52">
                  <c:v>1.0645388521225261</c:v>
                </c:pt>
                <c:pt idx="53">
                  <c:v>1.064488190130628</c:v>
                </c:pt>
                <c:pt idx="54">
                  <c:v>1.0641902274302339</c:v>
                </c:pt>
                <c:pt idx="55">
                  <c:v>1.063166297763197</c:v>
                </c:pt>
                <c:pt idx="56">
                  <c:v>1.063201288500494</c:v>
                </c:pt>
                <c:pt idx="57">
                  <c:v>1.0611081089309591</c:v>
                </c:pt>
                <c:pt idx="58">
                  <c:v>1.060274252339152</c:v>
                </c:pt>
                <c:pt idx="59">
                  <c:v>1.0612476821069741</c:v>
                </c:pt>
                <c:pt idx="60">
                  <c:v>1.0631139518299171</c:v>
                </c:pt>
                <c:pt idx="61">
                  <c:v>1.0624950018754089</c:v>
                </c:pt>
                <c:pt idx="62">
                  <c:v>1.06289208953204</c:v>
                </c:pt>
                <c:pt idx="63">
                  <c:v>1.065363031084356</c:v>
                </c:pt>
                <c:pt idx="64">
                  <c:v>1.066594058084902</c:v>
                </c:pt>
                <c:pt idx="65">
                  <c:v>1.0664787592372991</c:v>
                </c:pt>
                <c:pt idx="66">
                  <c:v>1.067880799709799</c:v>
                </c:pt>
                <c:pt idx="67">
                  <c:v>1.0667946861412729</c:v>
                </c:pt>
                <c:pt idx="68">
                  <c:v>1.0689521836904801</c:v>
                </c:pt>
                <c:pt idx="69">
                  <c:v>1.070491460820765</c:v>
                </c:pt>
                <c:pt idx="70">
                  <c:v>1.072329415769381</c:v>
                </c:pt>
                <c:pt idx="71">
                  <c:v>1.0726843774484811</c:v>
                </c:pt>
                <c:pt idx="72">
                  <c:v>1.071822158395151</c:v>
                </c:pt>
                <c:pt idx="73">
                  <c:v>1.073442725838224</c:v>
                </c:pt>
                <c:pt idx="74">
                  <c:v>1.0737381484849511</c:v>
                </c:pt>
                <c:pt idx="75">
                  <c:v>1.075020168670354</c:v>
                </c:pt>
                <c:pt idx="76">
                  <c:v>1.0768718941338911</c:v>
                </c:pt>
                <c:pt idx="77">
                  <c:v>1.075263819046778</c:v>
                </c:pt>
                <c:pt idx="78">
                  <c:v>1.075174936221357</c:v>
                </c:pt>
                <c:pt idx="79">
                  <c:v>1.076808558772222</c:v>
                </c:pt>
                <c:pt idx="80">
                  <c:v>1.076792754333457</c:v>
                </c:pt>
                <c:pt idx="81">
                  <c:v>1.077734885049628</c:v>
                </c:pt>
                <c:pt idx="82">
                  <c:v>1.0765469187932031</c:v>
                </c:pt>
                <c:pt idx="83">
                  <c:v>1.0751400310370609</c:v>
                </c:pt>
                <c:pt idx="84">
                  <c:v>1.075010741738502</c:v>
                </c:pt>
                <c:pt idx="85">
                  <c:v>1.076956701495938</c:v>
                </c:pt>
                <c:pt idx="86">
                  <c:v>1.0769439459317161</c:v>
                </c:pt>
                <c:pt idx="87">
                  <c:v>1.078848940160074</c:v>
                </c:pt>
                <c:pt idx="88">
                  <c:v>1.0790902455319691</c:v>
                </c:pt>
                <c:pt idx="89">
                  <c:v>1.078406810537583</c:v>
                </c:pt>
                <c:pt idx="90">
                  <c:v>1.0774712128011961</c:v>
                </c:pt>
                <c:pt idx="91">
                  <c:v>1.077923188234976</c:v>
                </c:pt>
                <c:pt idx="92">
                  <c:v>1.0782662369817859</c:v>
                </c:pt>
                <c:pt idx="93">
                  <c:v>1.076615162193072</c:v>
                </c:pt>
                <c:pt idx="94">
                  <c:v>1.0765567358352239</c:v>
                </c:pt>
                <c:pt idx="95">
                  <c:v>1.073939559720702</c:v>
                </c:pt>
                <c:pt idx="96">
                  <c:v>1.0730647798985551</c:v>
                </c:pt>
                <c:pt idx="97">
                  <c:v>1.06954742490935</c:v>
                </c:pt>
                <c:pt idx="98">
                  <c:v>1.0699423056592361</c:v>
                </c:pt>
                <c:pt idx="99">
                  <c:v>1.070045590778413</c:v>
                </c:pt>
                <c:pt idx="100">
                  <c:v>1.0685481564629631</c:v>
                </c:pt>
                <c:pt idx="101">
                  <c:v>1.0698764965710761</c:v>
                </c:pt>
                <c:pt idx="102">
                  <c:v>1.069382299579162</c:v>
                </c:pt>
                <c:pt idx="103">
                  <c:v>1.0694574194341651</c:v>
                </c:pt>
                <c:pt idx="104">
                  <c:v>1.069370888184056</c:v>
                </c:pt>
                <c:pt idx="105">
                  <c:v>1.0692099363249641</c:v>
                </c:pt>
                <c:pt idx="106">
                  <c:v>1.0684430680814401</c:v>
                </c:pt>
                <c:pt idx="107">
                  <c:v>1.0673479042089109</c:v>
                </c:pt>
                <c:pt idx="108">
                  <c:v>1.068387874079558</c:v>
                </c:pt>
                <c:pt idx="109">
                  <c:v>1.0669565543659829</c:v>
                </c:pt>
                <c:pt idx="110">
                  <c:v>1.0676899566215221</c:v>
                </c:pt>
                <c:pt idx="111">
                  <c:v>1.067057660649668</c:v>
                </c:pt>
                <c:pt idx="112">
                  <c:v>1.065925859677828</c:v>
                </c:pt>
                <c:pt idx="113">
                  <c:v>1.066897461961164</c:v>
                </c:pt>
                <c:pt idx="114">
                  <c:v>1.067392298391832</c:v>
                </c:pt>
                <c:pt idx="115">
                  <c:v>1.0683098993755711</c:v>
                </c:pt>
                <c:pt idx="116">
                  <c:v>1.069958810083173</c:v>
                </c:pt>
                <c:pt idx="117">
                  <c:v>1.071112944229512</c:v>
                </c:pt>
                <c:pt idx="118">
                  <c:v>1.071018526537209</c:v>
                </c:pt>
                <c:pt idx="119">
                  <c:v>1.0702603814511891</c:v>
                </c:pt>
                <c:pt idx="120">
                  <c:v>1.071886976346063</c:v>
                </c:pt>
                <c:pt idx="121">
                  <c:v>1.072876962549052</c:v>
                </c:pt>
                <c:pt idx="122">
                  <c:v>1.0742745168441761</c:v>
                </c:pt>
                <c:pt idx="123">
                  <c:v>1.0732508883967919</c:v>
                </c:pt>
                <c:pt idx="124">
                  <c:v>1.073044928466983</c:v>
                </c:pt>
                <c:pt idx="125">
                  <c:v>1.072264424826767</c:v>
                </c:pt>
                <c:pt idx="126">
                  <c:v>1.0726964800301639</c:v>
                </c:pt>
                <c:pt idx="127">
                  <c:v>1.0721048014246679</c:v>
                </c:pt>
                <c:pt idx="128">
                  <c:v>1.072125694569606</c:v>
                </c:pt>
                <c:pt idx="129">
                  <c:v>1.0716240641826811</c:v>
                </c:pt>
                <c:pt idx="130">
                  <c:v>1.0718738362659159</c:v>
                </c:pt>
                <c:pt idx="131">
                  <c:v>1.072095704349705</c:v>
                </c:pt>
                <c:pt idx="132">
                  <c:v>1.0721566169274179</c:v>
                </c:pt>
                <c:pt idx="133">
                  <c:v>1.073001878030851</c:v>
                </c:pt>
                <c:pt idx="134">
                  <c:v>1.073880497337435</c:v>
                </c:pt>
                <c:pt idx="135">
                  <c:v>1.0730982240111999</c:v>
                </c:pt>
                <c:pt idx="136">
                  <c:v>1.073209306467918</c:v>
                </c:pt>
                <c:pt idx="137">
                  <c:v>1.0731995416976641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52B-4FFE-B5BB-AFE8F51E83C4}"/>
            </c:ext>
          </c:extLst>
        </c:ser>
        <c:ser>
          <c:idx val="1"/>
          <c:order val="1"/>
          <c:tx>
            <c:strRef>
              <c:f>Booster!$C$6</c:f>
              <c:strCache>
                <c:ptCount val="1"/>
                <c:pt idx="0">
                  <c:v>Sum of CI_lower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Booster!$A$7:$A$145</c:f>
              <c:strCache>
                <c:ptCount val="138"/>
                <c:pt idx="0">
                  <c:v>2/21/2022</c:v>
                </c:pt>
                <c:pt idx="1">
                  <c:v>2/28/2022</c:v>
                </c:pt>
                <c:pt idx="2">
                  <c:v>3/7/2022</c:v>
                </c:pt>
                <c:pt idx="3">
                  <c:v>3/14/2022</c:v>
                </c:pt>
                <c:pt idx="4">
                  <c:v>3/21/2022</c:v>
                </c:pt>
                <c:pt idx="5">
                  <c:v>3/28/2022</c:v>
                </c:pt>
                <c:pt idx="6">
                  <c:v>4/4/2022</c:v>
                </c:pt>
                <c:pt idx="7">
                  <c:v>4/11/2022</c:v>
                </c:pt>
                <c:pt idx="8">
                  <c:v>4/18/2022</c:v>
                </c:pt>
                <c:pt idx="9">
                  <c:v>4/25/2022</c:v>
                </c:pt>
                <c:pt idx="10">
                  <c:v>5/2/2022</c:v>
                </c:pt>
                <c:pt idx="11">
                  <c:v>5/9/2022</c:v>
                </c:pt>
                <c:pt idx="12">
                  <c:v>5/16/2022</c:v>
                </c:pt>
                <c:pt idx="13">
                  <c:v>5/23/2022</c:v>
                </c:pt>
                <c:pt idx="14">
                  <c:v>5/30/2022</c:v>
                </c:pt>
                <c:pt idx="15">
                  <c:v>6/6/2022</c:v>
                </c:pt>
                <c:pt idx="16">
                  <c:v>6/13/2022</c:v>
                </c:pt>
                <c:pt idx="17">
                  <c:v>6/20/2022</c:v>
                </c:pt>
                <c:pt idx="18">
                  <c:v>6/27/2022</c:v>
                </c:pt>
                <c:pt idx="19">
                  <c:v>7/4/2022</c:v>
                </c:pt>
                <c:pt idx="20">
                  <c:v>7/11/2022</c:v>
                </c:pt>
                <c:pt idx="21">
                  <c:v>7/18/2022</c:v>
                </c:pt>
                <c:pt idx="22">
                  <c:v>7/25/2022</c:v>
                </c:pt>
                <c:pt idx="23">
                  <c:v>8/1/2022</c:v>
                </c:pt>
                <c:pt idx="24">
                  <c:v>8/8/2022</c:v>
                </c:pt>
                <c:pt idx="25">
                  <c:v>8/15/2022</c:v>
                </c:pt>
                <c:pt idx="26">
                  <c:v>8/22/2022</c:v>
                </c:pt>
                <c:pt idx="27">
                  <c:v>8/29/2022</c:v>
                </c:pt>
                <c:pt idx="28">
                  <c:v>9/5/2022</c:v>
                </c:pt>
                <c:pt idx="29">
                  <c:v>9/12/2022</c:v>
                </c:pt>
                <c:pt idx="30">
                  <c:v>9/19/2022</c:v>
                </c:pt>
                <c:pt idx="31">
                  <c:v>9/26/2022</c:v>
                </c:pt>
                <c:pt idx="32">
                  <c:v>10/3/2022</c:v>
                </c:pt>
                <c:pt idx="33">
                  <c:v>10/10/2022</c:v>
                </c:pt>
                <c:pt idx="34">
                  <c:v>10/17/2022</c:v>
                </c:pt>
                <c:pt idx="35">
                  <c:v>10/24/2022</c:v>
                </c:pt>
                <c:pt idx="36">
                  <c:v>10/31/2022</c:v>
                </c:pt>
                <c:pt idx="37">
                  <c:v>11/7/2022</c:v>
                </c:pt>
                <c:pt idx="38">
                  <c:v>11/14/2022</c:v>
                </c:pt>
                <c:pt idx="39">
                  <c:v>11/21/2022</c:v>
                </c:pt>
                <c:pt idx="40">
                  <c:v>11/28/2022</c:v>
                </c:pt>
                <c:pt idx="41">
                  <c:v>12/5/2022</c:v>
                </c:pt>
                <c:pt idx="42">
                  <c:v>12/12/2022</c:v>
                </c:pt>
                <c:pt idx="43">
                  <c:v>12/19/2022</c:v>
                </c:pt>
                <c:pt idx="44">
                  <c:v>12/26/2022</c:v>
                </c:pt>
                <c:pt idx="45">
                  <c:v>1/2/2023</c:v>
                </c:pt>
                <c:pt idx="46">
                  <c:v>1/9/2023</c:v>
                </c:pt>
                <c:pt idx="47">
                  <c:v>1/16/2023</c:v>
                </c:pt>
                <c:pt idx="48">
                  <c:v>1/23/2023</c:v>
                </c:pt>
                <c:pt idx="49">
                  <c:v>1/30/2023</c:v>
                </c:pt>
                <c:pt idx="50">
                  <c:v>2/6/2023</c:v>
                </c:pt>
                <c:pt idx="51">
                  <c:v>2/13/2023</c:v>
                </c:pt>
                <c:pt idx="52">
                  <c:v>2/20/2023</c:v>
                </c:pt>
                <c:pt idx="53">
                  <c:v>2/27/2023</c:v>
                </c:pt>
                <c:pt idx="54">
                  <c:v>3/6/2023</c:v>
                </c:pt>
                <c:pt idx="55">
                  <c:v>3/13/2023</c:v>
                </c:pt>
                <c:pt idx="56">
                  <c:v>3/20/2023</c:v>
                </c:pt>
                <c:pt idx="57">
                  <c:v>3/27/2023</c:v>
                </c:pt>
                <c:pt idx="58">
                  <c:v>4/3/2023</c:v>
                </c:pt>
                <c:pt idx="59">
                  <c:v>4/10/2023</c:v>
                </c:pt>
                <c:pt idx="60">
                  <c:v>4/17/2023</c:v>
                </c:pt>
                <c:pt idx="61">
                  <c:v>4/24/2023</c:v>
                </c:pt>
                <c:pt idx="62">
                  <c:v>5/1/2023</c:v>
                </c:pt>
                <c:pt idx="63">
                  <c:v>5/8/2023</c:v>
                </c:pt>
                <c:pt idx="64">
                  <c:v>5/15/2023</c:v>
                </c:pt>
                <c:pt idx="65">
                  <c:v>5/22/2023</c:v>
                </c:pt>
                <c:pt idx="66">
                  <c:v>5/29/2023</c:v>
                </c:pt>
                <c:pt idx="67">
                  <c:v>6/5/2023</c:v>
                </c:pt>
                <c:pt idx="68">
                  <c:v>6/12/2023</c:v>
                </c:pt>
                <c:pt idx="69">
                  <c:v>6/19/2023</c:v>
                </c:pt>
                <c:pt idx="70">
                  <c:v>6/26/2023</c:v>
                </c:pt>
                <c:pt idx="71">
                  <c:v>7/3/2023</c:v>
                </c:pt>
                <c:pt idx="72">
                  <c:v>7/10/2023</c:v>
                </c:pt>
                <c:pt idx="73">
                  <c:v>7/17/2023</c:v>
                </c:pt>
                <c:pt idx="74">
                  <c:v>7/24/2023</c:v>
                </c:pt>
                <c:pt idx="75">
                  <c:v>7/31/2023</c:v>
                </c:pt>
                <c:pt idx="76">
                  <c:v>8/7/2023</c:v>
                </c:pt>
                <c:pt idx="77">
                  <c:v>8/14/2023</c:v>
                </c:pt>
                <c:pt idx="78">
                  <c:v>8/21/2023</c:v>
                </c:pt>
                <c:pt idx="79">
                  <c:v>8/28/2023</c:v>
                </c:pt>
                <c:pt idx="80">
                  <c:v>9/4/2023</c:v>
                </c:pt>
                <c:pt idx="81">
                  <c:v>9/11/2023</c:v>
                </c:pt>
                <c:pt idx="82">
                  <c:v>9/18/2023</c:v>
                </c:pt>
                <c:pt idx="83">
                  <c:v>9/25/2023</c:v>
                </c:pt>
                <c:pt idx="84">
                  <c:v>10/2/2023</c:v>
                </c:pt>
                <c:pt idx="85">
                  <c:v>10/9/2023</c:v>
                </c:pt>
                <c:pt idx="86">
                  <c:v>10/16/2023</c:v>
                </c:pt>
                <c:pt idx="87">
                  <c:v>10/23/2023</c:v>
                </c:pt>
                <c:pt idx="88">
                  <c:v>10/30/2023</c:v>
                </c:pt>
                <c:pt idx="89">
                  <c:v>11/6/2023</c:v>
                </c:pt>
                <c:pt idx="90">
                  <c:v>11/13/2023</c:v>
                </c:pt>
                <c:pt idx="91">
                  <c:v>11/20/2023</c:v>
                </c:pt>
                <c:pt idx="92">
                  <c:v>11/27/2023</c:v>
                </c:pt>
                <c:pt idx="93">
                  <c:v>12/4/2023</c:v>
                </c:pt>
                <c:pt idx="94">
                  <c:v>12/11/2023</c:v>
                </c:pt>
                <c:pt idx="95">
                  <c:v>12/18/2023</c:v>
                </c:pt>
                <c:pt idx="96">
                  <c:v>12/25/2023</c:v>
                </c:pt>
                <c:pt idx="97">
                  <c:v>1/1/2024</c:v>
                </c:pt>
                <c:pt idx="98">
                  <c:v>1/8/2024</c:v>
                </c:pt>
                <c:pt idx="99">
                  <c:v>1/15/2024</c:v>
                </c:pt>
                <c:pt idx="100">
                  <c:v>1/22/2024</c:v>
                </c:pt>
                <c:pt idx="101">
                  <c:v>1/29/2024</c:v>
                </c:pt>
                <c:pt idx="102">
                  <c:v>2/5/2024</c:v>
                </c:pt>
                <c:pt idx="103">
                  <c:v>2/12/2024</c:v>
                </c:pt>
                <c:pt idx="104">
                  <c:v>2/19/2024</c:v>
                </c:pt>
                <c:pt idx="105">
                  <c:v>2/26/2024</c:v>
                </c:pt>
                <c:pt idx="106">
                  <c:v>3/4/2024</c:v>
                </c:pt>
                <c:pt idx="107">
                  <c:v>3/11/2024</c:v>
                </c:pt>
                <c:pt idx="108">
                  <c:v>3/18/2024</c:v>
                </c:pt>
                <c:pt idx="109">
                  <c:v>3/25/2024</c:v>
                </c:pt>
                <c:pt idx="110">
                  <c:v>4/1/2024</c:v>
                </c:pt>
                <c:pt idx="111">
                  <c:v>4/8/2024</c:v>
                </c:pt>
                <c:pt idx="112">
                  <c:v>4/15/2024</c:v>
                </c:pt>
                <c:pt idx="113">
                  <c:v>4/22/2024</c:v>
                </c:pt>
                <c:pt idx="114">
                  <c:v>4/29/2024</c:v>
                </c:pt>
                <c:pt idx="115">
                  <c:v>5/6/2024</c:v>
                </c:pt>
                <c:pt idx="116">
                  <c:v>5/13/2024</c:v>
                </c:pt>
                <c:pt idx="117">
                  <c:v>5/20/2024</c:v>
                </c:pt>
                <c:pt idx="118">
                  <c:v>5/27/2024</c:v>
                </c:pt>
                <c:pt idx="119">
                  <c:v>6/3/2024</c:v>
                </c:pt>
                <c:pt idx="120">
                  <c:v>6/10/2024</c:v>
                </c:pt>
                <c:pt idx="121">
                  <c:v>6/17/2024</c:v>
                </c:pt>
                <c:pt idx="122">
                  <c:v>6/24/2024</c:v>
                </c:pt>
                <c:pt idx="123">
                  <c:v>7/1/2024</c:v>
                </c:pt>
                <c:pt idx="124">
                  <c:v>7/8/2024</c:v>
                </c:pt>
                <c:pt idx="125">
                  <c:v>7/15/2024</c:v>
                </c:pt>
                <c:pt idx="126">
                  <c:v>7/22/2024</c:v>
                </c:pt>
                <c:pt idx="127">
                  <c:v>7/29/2024</c:v>
                </c:pt>
                <c:pt idx="128">
                  <c:v>8/5/2024</c:v>
                </c:pt>
                <c:pt idx="129">
                  <c:v>8/12/2024</c:v>
                </c:pt>
                <c:pt idx="130">
                  <c:v>8/19/2024</c:v>
                </c:pt>
                <c:pt idx="131">
                  <c:v>8/26/2024</c:v>
                </c:pt>
                <c:pt idx="132">
                  <c:v>9/2/2024</c:v>
                </c:pt>
                <c:pt idx="133">
                  <c:v>9/9/2024</c:v>
                </c:pt>
                <c:pt idx="134">
                  <c:v>9/16/2024</c:v>
                </c:pt>
                <c:pt idx="135">
                  <c:v>9/23/2024</c:v>
                </c:pt>
                <c:pt idx="136">
                  <c:v>9/30/2024</c:v>
                </c:pt>
                <c:pt idx="137">
                  <c:v>10/7/2024</c:v>
                </c:pt>
              </c:strCache>
            </c:strRef>
          </c:cat>
          <c:val>
            <c:numRef>
              <c:f>Booster!$C$7:$C$145</c:f>
              <c:numCache>
                <c:formatCode>General</c:formatCode>
                <c:ptCount val="138"/>
                <c:pt idx="4">
                  <c:v>0.87809024200222208</c:v>
                </c:pt>
                <c:pt idx="5">
                  <c:v>0.91663058799774266</c:v>
                </c:pt>
                <c:pt idx="6">
                  <c:v>0.9387140656639269</c:v>
                </c:pt>
                <c:pt idx="7">
                  <c:v>0.95838121337550897</c:v>
                </c:pt>
                <c:pt idx="8">
                  <c:v>0.97923797609738317</c:v>
                </c:pt>
                <c:pt idx="9">
                  <c:v>0.99077857907608324</c:v>
                </c:pt>
                <c:pt idx="10">
                  <c:v>0.99534321876873988</c:v>
                </c:pt>
                <c:pt idx="11">
                  <c:v>0.99830405879567696</c:v>
                </c:pt>
                <c:pt idx="12">
                  <c:v>1.013129575172272</c:v>
                </c:pt>
                <c:pt idx="13">
                  <c:v>1.020105379307481</c:v>
                </c:pt>
                <c:pt idx="14">
                  <c:v>1.02936499640414</c:v>
                </c:pt>
                <c:pt idx="15">
                  <c:v>1.0330491157348489</c:v>
                </c:pt>
                <c:pt idx="16">
                  <c:v>1.0433520811439181</c:v>
                </c:pt>
                <c:pt idx="17">
                  <c:v>1.0462618289715591</c:v>
                </c:pt>
                <c:pt idx="18">
                  <c:v>1.0487354295113509</c:v>
                </c:pt>
                <c:pt idx="19">
                  <c:v>1.0503574908116411</c:v>
                </c:pt>
                <c:pt idx="20">
                  <c:v>1.0484302227786391</c:v>
                </c:pt>
                <c:pt idx="21">
                  <c:v>1.049223289359613</c:v>
                </c:pt>
                <c:pt idx="22">
                  <c:v>1.045032977115862</c:v>
                </c:pt>
                <c:pt idx="23">
                  <c:v>1.046102927327166</c:v>
                </c:pt>
                <c:pt idx="24">
                  <c:v>1.0465225759719401</c:v>
                </c:pt>
                <c:pt idx="25">
                  <c:v>1.0470533623982841</c:v>
                </c:pt>
                <c:pt idx="26">
                  <c:v>1.049906353408554</c:v>
                </c:pt>
                <c:pt idx="27">
                  <c:v>1.0540499785990891</c:v>
                </c:pt>
                <c:pt idx="28">
                  <c:v>1.048441279001824</c:v>
                </c:pt>
                <c:pt idx="29">
                  <c:v>1.0497601449803451</c:v>
                </c:pt>
                <c:pt idx="30">
                  <c:v>1.0503595593979169</c:v>
                </c:pt>
                <c:pt idx="31">
                  <c:v>1.0476707935109719</c:v>
                </c:pt>
                <c:pt idx="32">
                  <c:v>1.045197469474705</c:v>
                </c:pt>
                <c:pt idx="33">
                  <c:v>1.039598127708709</c:v>
                </c:pt>
                <c:pt idx="34">
                  <c:v>1.0410100157032609</c:v>
                </c:pt>
                <c:pt idx="35">
                  <c:v>1.036568344099676</c:v>
                </c:pt>
                <c:pt idx="36">
                  <c:v>1.0350293162601101</c:v>
                </c:pt>
                <c:pt idx="37">
                  <c:v>1.032570838106204</c:v>
                </c:pt>
                <c:pt idx="38">
                  <c:v>1.0339323160265519</c:v>
                </c:pt>
                <c:pt idx="39">
                  <c:v>1.0355197003592691</c:v>
                </c:pt>
                <c:pt idx="40">
                  <c:v>1.0377303925779271</c:v>
                </c:pt>
                <c:pt idx="41">
                  <c:v>1.0372778607635891</c:v>
                </c:pt>
                <c:pt idx="42">
                  <c:v>1.039712198800103</c:v>
                </c:pt>
                <c:pt idx="43">
                  <c:v>1.0386738654348959</c:v>
                </c:pt>
                <c:pt idx="44">
                  <c:v>1.0396650405363159</c:v>
                </c:pt>
                <c:pt idx="45">
                  <c:v>1.043618757777268</c:v>
                </c:pt>
                <c:pt idx="46">
                  <c:v>1.0453360382650401</c:v>
                </c:pt>
                <c:pt idx="47">
                  <c:v>1.045690683253248</c:v>
                </c:pt>
                <c:pt idx="48">
                  <c:v>1.045648165626947</c:v>
                </c:pt>
                <c:pt idx="49">
                  <c:v>1.0465497010966041</c:v>
                </c:pt>
                <c:pt idx="50">
                  <c:v>1.0460712181648011</c:v>
                </c:pt>
                <c:pt idx="51">
                  <c:v>1.0437543875208271</c:v>
                </c:pt>
                <c:pt idx="52">
                  <c:v>1.044092448933688</c:v>
                </c:pt>
                <c:pt idx="53">
                  <c:v>1.044245845341387</c:v>
                </c:pt>
                <c:pt idx="54">
                  <c:v>1.044150500079627</c:v>
                </c:pt>
                <c:pt idx="55">
                  <c:v>1.0433338400314009</c:v>
                </c:pt>
                <c:pt idx="56">
                  <c:v>1.0435409896507979</c:v>
                </c:pt>
                <c:pt idx="57">
                  <c:v>1.041655304691407</c:v>
                </c:pt>
                <c:pt idx="58">
                  <c:v>1.0410017457406171</c:v>
                </c:pt>
                <c:pt idx="59">
                  <c:v>1.0421190791359809</c:v>
                </c:pt>
                <c:pt idx="60">
                  <c:v>1.0441028953409051</c:v>
                </c:pt>
                <c:pt idx="61">
                  <c:v>1.0436332785033351</c:v>
                </c:pt>
                <c:pt idx="62">
                  <c:v>1.0441697899117719</c:v>
                </c:pt>
                <c:pt idx="63">
                  <c:v>1.04673124293667</c:v>
                </c:pt>
                <c:pt idx="64">
                  <c:v>1.048078978925616</c:v>
                </c:pt>
                <c:pt idx="65">
                  <c:v>1.048096842902918</c:v>
                </c:pt>
                <c:pt idx="66">
                  <c:v>1.0496000626872051</c:v>
                </c:pt>
                <c:pt idx="67">
                  <c:v>1.048655504706506</c:v>
                </c:pt>
                <c:pt idx="68">
                  <c:v>1.050904781493565</c:v>
                </c:pt>
                <c:pt idx="69">
                  <c:v>1.052549292415347</c:v>
                </c:pt>
                <c:pt idx="70">
                  <c:v>1.054476617977852</c:v>
                </c:pt>
                <c:pt idx="71">
                  <c:v>1.054945792721512</c:v>
                </c:pt>
                <c:pt idx="72">
                  <c:v>1.0542117876156549</c:v>
                </c:pt>
                <c:pt idx="73">
                  <c:v>1.055919376214536</c:v>
                </c:pt>
                <c:pt idx="74">
                  <c:v>1.0563119092846811</c:v>
                </c:pt>
                <c:pt idx="75">
                  <c:v>1.0576783768678479</c:v>
                </c:pt>
                <c:pt idx="76">
                  <c:v>1.0596159222287269</c:v>
                </c:pt>
                <c:pt idx="77">
                  <c:v>1.0581560307861611</c:v>
                </c:pt>
                <c:pt idx="78">
                  <c:v>1.058176063577275</c:v>
                </c:pt>
                <c:pt idx="79">
                  <c:v>1.0598785557292061</c:v>
                </c:pt>
                <c:pt idx="80">
                  <c:v>1.059955263253753</c:v>
                </c:pt>
                <c:pt idx="81">
                  <c:v>1.0609806592911839</c:v>
                </c:pt>
                <c:pt idx="82">
                  <c:v>1.059907660363141</c:v>
                </c:pt>
                <c:pt idx="83">
                  <c:v>1.0586174259324319</c:v>
                </c:pt>
                <c:pt idx="84">
                  <c:v>1.058598394095313</c:v>
                </c:pt>
                <c:pt idx="85">
                  <c:v>1.0606223289827621</c:v>
                </c:pt>
                <c:pt idx="86">
                  <c:v>1.060719740881378</c:v>
                </c:pt>
                <c:pt idx="87">
                  <c:v>1.0627003564777711</c:v>
                </c:pt>
                <c:pt idx="88">
                  <c:v>1.0630407105535511</c:v>
                </c:pt>
                <c:pt idx="89">
                  <c:v>1.062467373482969</c:v>
                </c:pt>
                <c:pt idx="90">
                  <c:v>1.061648473195441</c:v>
                </c:pt>
                <c:pt idx="91">
                  <c:v>1.06219538735843</c:v>
                </c:pt>
                <c:pt idx="92">
                  <c:v>1.062639036245316</c:v>
                </c:pt>
                <c:pt idx="93">
                  <c:v>1.061119616161299</c:v>
                </c:pt>
                <c:pt idx="94">
                  <c:v>1.0611641870902391</c:v>
                </c:pt>
                <c:pt idx="95">
                  <c:v>1.05868788045359</c:v>
                </c:pt>
                <c:pt idx="96">
                  <c:v>1.057935260636204</c:v>
                </c:pt>
                <c:pt idx="97">
                  <c:v>1.054559709610553</c:v>
                </c:pt>
                <c:pt idx="98">
                  <c:v>1.0550370928823241</c:v>
                </c:pt>
                <c:pt idx="99">
                  <c:v>1.055229813415016</c:v>
                </c:pt>
                <c:pt idx="100">
                  <c:v>1.053835654916887</c:v>
                </c:pt>
                <c:pt idx="101">
                  <c:v>1.055237621823262</c:v>
                </c:pt>
                <c:pt idx="102">
                  <c:v>1.0548378367119831</c:v>
                </c:pt>
                <c:pt idx="103">
                  <c:v>1.054990943857514</c:v>
                </c:pt>
                <c:pt idx="104">
                  <c:v>1.0549793088054551</c:v>
                </c:pt>
                <c:pt idx="105">
                  <c:v>1.054889452366482</c:v>
                </c:pt>
                <c:pt idx="106">
                  <c:v>1.054198935771832</c:v>
                </c:pt>
                <c:pt idx="107">
                  <c:v>1.0531842986511399</c:v>
                </c:pt>
                <c:pt idx="108">
                  <c:v>1.054274564168139</c:v>
                </c:pt>
                <c:pt idx="109">
                  <c:v>1.0529222511262311</c:v>
                </c:pt>
                <c:pt idx="110">
                  <c:v>1.053709405127067</c:v>
                </c:pt>
                <c:pt idx="111">
                  <c:v>1.0531489183019329</c:v>
                </c:pt>
                <c:pt idx="112">
                  <c:v>1.052091708504127</c:v>
                </c:pt>
                <c:pt idx="113">
                  <c:v>1.0531073135531199</c:v>
                </c:pt>
                <c:pt idx="114">
                  <c:v>1.053651861614197</c:v>
                </c:pt>
                <c:pt idx="115">
                  <c:v>1.054616218174256</c:v>
                </c:pt>
                <c:pt idx="116">
                  <c:v>1.056303617815971</c:v>
                </c:pt>
                <c:pt idx="117">
                  <c:v>1.057503272925016</c:v>
                </c:pt>
                <c:pt idx="118">
                  <c:v>1.0574657896569739</c:v>
                </c:pt>
                <c:pt idx="119">
                  <c:v>1.056769049954291</c:v>
                </c:pt>
                <c:pt idx="120">
                  <c:v>1.05842309262134</c:v>
                </c:pt>
                <c:pt idx="121">
                  <c:v>1.059458897430622</c:v>
                </c:pt>
                <c:pt idx="122">
                  <c:v>1.060888878713399</c:v>
                </c:pt>
                <c:pt idx="123">
                  <c:v>1.0599207560492041</c:v>
                </c:pt>
                <c:pt idx="124">
                  <c:v>1.0597690714076371</c:v>
                </c:pt>
                <c:pt idx="125">
                  <c:v>1.0590431427894711</c:v>
                </c:pt>
                <c:pt idx="126">
                  <c:v>1.0595174568742849</c:v>
                </c:pt>
                <c:pt idx="127">
                  <c:v>1.0589790294475501</c:v>
                </c:pt>
                <c:pt idx="128">
                  <c:v>1.059040774012991</c:v>
                </c:pt>
                <c:pt idx="129">
                  <c:v>1.0585855209410251</c:v>
                </c:pt>
                <c:pt idx="130">
                  <c:v>1.058870136139531</c:v>
                </c:pt>
                <c:pt idx="131">
                  <c:v>1.059128673685938</c:v>
                </c:pt>
                <c:pt idx="132">
                  <c:v>1.0592139739722339</c:v>
                </c:pt>
                <c:pt idx="133">
                  <c:v>1.0600752062386689</c:v>
                </c:pt>
                <c:pt idx="134">
                  <c:v>1.06096418313643</c:v>
                </c:pt>
                <c:pt idx="135">
                  <c:v>1.0602070981546159</c:v>
                </c:pt>
                <c:pt idx="136">
                  <c:v>1.060324788516845</c:v>
                </c:pt>
                <c:pt idx="137">
                  <c:v>1.0603167055561831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52B-4FFE-B5BB-AFE8F51E83C4}"/>
            </c:ext>
          </c:extLst>
        </c:ser>
        <c:ser>
          <c:idx val="2"/>
          <c:order val="2"/>
          <c:tx>
            <c:strRef>
              <c:f>Booster!$D$6</c:f>
              <c:strCache>
                <c:ptCount val="1"/>
                <c:pt idx="0">
                  <c:v>Sum of CI_upper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Booster!$A$7:$A$145</c:f>
              <c:strCache>
                <c:ptCount val="138"/>
                <c:pt idx="0">
                  <c:v>2/21/2022</c:v>
                </c:pt>
                <c:pt idx="1">
                  <c:v>2/28/2022</c:v>
                </c:pt>
                <c:pt idx="2">
                  <c:v>3/7/2022</c:v>
                </c:pt>
                <c:pt idx="3">
                  <c:v>3/14/2022</c:v>
                </c:pt>
                <c:pt idx="4">
                  <c:v>3/21/2022</c:v>
                </c:pt>
                <c:pt idx="5">
                  <c:v>3/28/2022</c:v>
                </c:pt>
                <c:pt idx="6">
                  <c:v>4/4/2022</c:v>
                </c:pt>
                <c:pt idx="7">
                  <c:v>4/11/2022</c:v>
                </c:pt>
                <c:pt idx="8">
                  <c:v>4/18/2022</c:v>
                </c:pt>
                <c:pt idx="9">
                  <c:v>4/25/2022</c:v>
                </c:pt>
                <c:pt idx="10">
                  <c:v>5/2/2022</c:v>
                </c:pt>
                <c:pt idx="11">
                  <c:v>5/9/2022</c:v>
                </c:pt>
                <c:pt idx="12">
                  <c:v>5/16/2022</c:v>
                </c:pt>
                <c:pt idx="13">
                  <c:v>5/23/2022</c:v>
                </c:pt>
                <c:pt idx="14">
                  <c:v>5/30/2022</c:v>
                </c:pt>
                <c:pt idx="15">
                  <c:v>6/6/2022</c:v>
                </c:pt>
                <c:pt idx="16">
                  <c:v>6/13/2022</c:v>
                </c:pt>
                <c:pt idx="17">
                  <c:v>6/20/2022</c:v>
                </c:pt>
                <c:pt idx="18">
                  <c:v>6/27/2022</c:v>
                </c:pt>
                <c:pt idx="19">
                  <c:v>7/4/2022</c:v>
                </c:pt>
                <c:pt idx="20">
                  <c:v>7/11/2022</c:v>
                </c:pt>
                <c:pt idx="21">
                  <c:v>7/18/2022</c:v>
                </c:pt>
                <c:pt idx="22">
                  <c:v>7/25/2022</c:v>
                </c:pt>
                <c:pt idx="23">
                  <c:v>8/1/2022</c:v>
                </c:pt>
                <c:pt idx="24">
                  <c:v>8/8/2022</c:v>
                </c:pt>
                <c:pt idx="25">
                  <c:v>8/15/2022</c:v>
                </c:pt>
                <c:pt idx="26">
                  <c:v>8/22/2022</c:v>
                </c:pt>
                <c:pt idx="27">
                  <c:v>8/29/2022</c:v>
                </c:pt>
                <c:pt idx="28">
                  <c:v>9/5/2022</c:v>
                </c:pt>
                <c:pt idx="29">
                  <c:v>9/12/2022</c:v>
                </c:pt>
                <c:pt idx="30">
                  <c:v>9/19/2022</c:v>
                </c:pt>
                <c:pt idx="31">
                  <c:v>9/26/2022</c:v>
                </c:pt>
                <c:pt idx="32">
                  <c:v>10/3/2022</c:v>
                </c:pt>
                <c:pt idx="33">
                  <c:v>10/10/2022</c:v>
                </c:pt>
                <c:pt idx="34">
                  <c:v>10/17/2022</c:v>
                </c:pt>
                <c:pt idx="35">
                  <c:v>10/24/2022</c:v>
                </c:pt>
                <c:pt idx="36">
                  <c:v>10/31/2022</c:v>
                </c:pt>
                <c:pt idx="37">
                  <c:v>11/7/2022</c:v>
                </c:pt>
                <c:pt idx="38">
                  <c:v>11/14/2022</c:v>
                </c:pt>
                <c:pt idx="39">
                  <c:v>11/21/2022</c:v>
                </c:pt>
                <c:pt idx="40">
                  <c:v>11/28/2022</c:v>
                </c:pt>
                <c:pt idx="41">
                  <c:v>12/5/2022</c:v>
                </c:pt>
                <c:pt idx="42">
                  <c:v>12/12/2022</c:v>
                </c:pt>
                <c:pt idx="43">
                  <c:v>12/19/2022</c:v>
                </c:pt>
                <c:pt idx="44">
                  <c:v>12/26/2022</c:v>
                </c:pt>
                <c:pt idx="45">
                  <c:v>1/2/2023</c:v>
                </c:pt>
                <c:pt idx="46">
                  <c:v>1/9/2023</c:v>
                </c:pt>
                <c:pt idx="47">
                  <c:v>1/16/2023</c:v>
                </c:pt>
                <c:pt idx="48">
                  <c:v>1/23/2023</c:v>
                </c:pt>
                <c:pt idx="49">
                  <c:v>1/30/2023</c:v>
                </c:pt>
                <c:pt idx="50">
                  <c:v>2/6/2023</c:v>
                </c:pt>
                <c:pt idx="51">
                  <c:v>2/13/2023</c:v>
                </c:pt>
                <c:pt idx="52">
                  <c:v>2/20/2023</c:v>
                </c:pt>
                <c:pt idx="53">
                  <c:v>2/27/2023</c:v>
                </c:pt>
                <c:pt idx="54">
                  <c:v>3/6/2023</c:v>
                </c:pt>
                <c:pt idx="55">
                  <c:v>3/13/2023</c:v>
                </c:pt>
                <c:pt idx="56">
                  <c:v>3/20/2023</c:v>
                </c:pt>
                <c:pt idx="57">
                  <c:v>3/27/2023</c:v>
                </c:pt>
                <c:pt idx="58">
                  <c:v>4/3/2023</c:v>
                </c:pt>
                <c:pt idx="59">
                  <c:v>4/10/2023</c:v>
                </c:pt>
                <c:pt idx="60">
                  <c:v>4/17/2023</c:v>
                </c:pt>
                <c:pt idx="61">
                  <c:v>4/24/2023</c:v>
                </c:pt>
                <c:pt idx="62">
                  <c:v>5/1/2023</c:v>
                </c:pt>
                <c:pt idx="63">
                  <c:v>5/8/2023</c:v>
                </c:pt>
                <c:pt idx="64">
                  <c:v>5/15/2023</c:v>
                </c:pt>
                <c:pt idx="65">
                  <c:v>5/22/2023</c:v>
                </c:pt>
                <c:pt idx="66">
                  <c:v>5/29/2023</c:v>
                </c:pt>
                <c:pt idx="67">
                  <c:v>6/5/2023</c:v>
                </c:pt>
                <c:pt idx="68">
                  <c:v>6/12/2023</c:v>
                </c:pt>
                <c:pt idx="69">
                  <c:v>6/19/2023</c:v>
                </c:pt>
                <c:pt idx="70">
                  <c:v>6/26/2023</c:v>
                </c:pt>
                <c:pt idx="71">
                  <c:v>7/3/2023</c:v>
                </c:pt>
                <c:pt idx="72">
                  <c:v>7/10/2023</c:v>
                </c:pt>
                <c:pt idx="73">
                  <c:v>7/17/2023</c:v>
                </c:pt>
                <c:pt idx="74">
                  <c:v>7/24/2023</c:v>
                </c:pt>
                <c:pt idx="75">
                  <c:v>7/31/2023</c:v>
                </c:pt>
                <c:pt idx="76">
                  <c:v>8/7/2023</c:v>
                </c:pt>
                <c:pt idx="77">
                  <c:v>8/14/2023</c:v>
                </c:pt>
                <c:pt idx="78">
                  <c:v>8/21/2023</c:v>
                </c:pt>
                <c:pt idx="79">
                  <c:v>8/28/2023</c:v>
                </c:pt>
                <c:pt idx="80">
                  <c:v>9/4/2023</c:v>
                </c:pt>
                <c:pt idx="81">
                  <c:v>9/11/2023</c:v>
                </c:pt>
                <c:pt idx="82">
                  <c:v>9/18/2023</c:v>
                </c:pt>
                <c:pt idx="83">
                  <c:v>9/25/2023</c:v>
                </c:pt>
                <c:pt idx="84">
                  <c:v>10/2/2023</c:v>
                </c:pt>
                <c:pt idx="85">
                  <c:v>10/9/2023</c:v>
                </c:pt>
                <c:pt idx="86">
                  <c:v>10/16/2023</c:v>
                </c:pt>
                <c:pt idx="87">
                  <c:v>10/23/2023</c:v>
                </c:pt>
                <c:pt idx="88">
                  <c:v>10/30/2023</c:v>
                </c:pt>
                <c:pt idx="89">
                  <c:v>11/6/2023</c:v>
                </c:pt>
                <c:pt idx="90">
                  <c:v>11/13/2023</c:v>
                </c:pt>
                <c:pt idx="91">
                  <c:v>11/20/2023</c:v>
                </c:pt>
                <c:pt idx="92">
                  <c:v>11/27/2023</c:v>
                </c:pt>
                <c:pt idx="93">
                  <c:v>12/4/2023</c:v>
                </c:pt>
                <c:pt idx="94">
                  <c:v>12/11/2023</c:v>
                </c:pt>
                <c:pt idx="95">
                  <c:v>12/18/2023</c:v>
                </c:pt>
                <c:pt idx="96">
                  <c:v>12/25/2023</c:v>
                </c:pt>
                <c:pt idx="97">
                  <c:v>1/1/2024</c:v>
                </c:pt>
                <c:pt idx="98">
                  <c:v>1/8/2024</c:v>
                </c:pt>
                <c:pt idx="99">
                  <c:v>1/15/2024</c:v>
                </c:pt>
                <c:pt idx="100">
                  <c:v>1/22/2024</c:v>
                </c:pt>
                <c:pt idx="101">
                  <c:v>1/29/2024</c:v>
                </c:pt>
                <c:pt idx="102">
                  <c:v>2/5/2024</c:v>
                </c:pt>
                <c:pt idx="103">
                  <c:v>2/12/2024</c:v>
                </c:pt>
                <c:pt idx="104">
                  <c:v>2/19/2024</c:v>
                </c:pt>
                <c:pt idx="105">
                  <c:v>2/26/2024</c:v>
                </c:pt>
                <c:pt idx="106">
                  <c:v>3/4/2024</c:v>
                </c:pt>
                <c:pt idx="107">
                  <c:v>3/11/2024</c:v>
                </c:pt>
                <c:pt idx="108">
                  <c:v>3/18/2024</c:v>
                </c:pt>
                <c:pt idx="109">
                  <c:v>3/25/2024</c:v>
                </c:pt>
                <c:pt idx="110">
                  <c:v>4/1/2024</c:v>
                </c:pt>
                <c:pt idx="111">
                  <c:v>4/8/2024</c:v>
                </c:pt>
                <c:pt idx="112">
                  <c:v>4/15/2024</c:v>
                </c:pt>
                <c:pt idx="113">
                  <c:v>4/22/2024</c:v>
                </c:pt>
                <c:pt idx="114">
                  <c:v>4/29/2024</c:v>
                </c:pt>
                <c:pt idx="115">
                  <c:v>5/6/2024</c:v>
                </c:pt>
                <c:pt idx="116">
                  <c:v>5/13/2024</c:v>
                </c:pt>
                <c:pt idx="117">
                  <c:v>5/20/2024</c:v>
                </c:pt>
                <c:pt idx="118">
                  <c:v>5/27/2024</c:v>
                </c:pt>
                <c:pt idx="119">
                  <c:v>6/3/2024</c:v>
                </c:pt>
                <c:pt idx="120">
                  <c:v>6/10/2024</c:v>
                </c:pt>
                <c:pt idx="121">
                  <c:v>6/17/2024</c:v>
                </c:pt>
                <c:pt idx="122">
                  <c:v>6/24/2024</c:v>
                </c:pt>
                <c:pt idx="123">
                  <c:v>7/1/2024</c:v>
                </c:pt>
                <c:pt idx="124">
                  <c:v>7/8/2024</c:v>
                </c:pt>
                <c:pt idx="125">
                  <c:v>7/15/2024</c:v>
                </c:pt>
                <c:pt idx="126">
                  <c:v>7/22/2024</c:v>
                </c:pt>
                <c:pt idx="127">
                  <c:v>7/29/2024</c:v>
                </c:pt>
                <c:pt idx="128">
                  <c:v>8/5/2024</c:v>
                </c:pt>
                <c:pt idx="129">
                  <c:v>8/12/2024</c:v>
                </c:pt>
                <c:pt idx="130">
                  <c:v>8/19/2024</c:v>
                </c:pt>
                <c:pt idx="131">
                  <c:v>8/26/2024</c:v>
                </c:pt>
                <c:pt idx="132">
                  <c:v>9/2/2024</c:v>
                </c:pt>
                <c:pt idx="133">
                  <c:v>9/9/2024</c:v>
                </c:pt>
                <c:pt idx="134">
                  <c:v>9/16/2024</c:v>
                </c:pt>
                <c:pt idx="135">
                  <c:v>9/23/2024</c:v>
                </c:pt>
                <c:pt idx="136">
                  <c:v>9/30/2024</c:v>
                </c:pt>
                <c:pt idx="137">
                  <c:v>10/7/2024</c:v>
                </c:pt>
              </c:strCache>
            </c:strRef>
          </c:cat>
          <c:val>
            <c:numRef>
              <c:f>Booster!$D$7:$D$145</c:f>
              <c:numCache>
                <c:formatCode>General</c:formatCode>
                <c:ptCount val="138"/>
                <c:pt idx="4">
                  <c:v>1.1295807169515359</c:v>
                </c:pt>
                <c:pt idx="5">
                  <c:v>1.095555450671774</c:v>
                </c:pt>
                <c:pt idx="6">
                  <c:v>1.0871532747635539</c:v>
                </c:pt>
                <c:pt idx="7">
                  <c:v>1.089532339778019</c:v>
                </c:pt>
                <c:pt idx="8">
                  <c:v>1.099262188216745</c:v>
                </c:pt>
                <c:pt idx="9">
                  <c:v>1.1022429539613421</c:v>
                </c:pt>
                <c:pt idx="10">
                  <c:v>1.0992802312797809</c:v>
                </c:pt>
                <c:pt idx="11">
                  <c:v>1.096024198138233</c:v>
                </c:pt>
                <c:pt idx="12">
                  <c:v>1.107098636002896</c:v>
                </c:pt>
                <c:pt idx="13">
                  <c:v>1.1106347275798469</c:v>
                </c:pt>
                <c:pt idx="14">
                  <c:v>1.116864138325071</c:v>
                </c:pt>
                <c:pt idx="15">
                  <c:v>1.1172523973538191</c:v>
                </c:pt>
                <c:pt idx="16">
                  <c:v>1.1254297206209509</c:v>
                </c:pt>
                <c:pt idx="17">
                  <c:v>1.125869536405393</c:v>
                </c:pt>
                <c:pt idx="18">
                  <c:v>1.125887710239033</c:v>
                </c:pt>
                <c:pt idx="19">
                  <c:v>1.125530499311443</c:v>
                </c:pt>
                <c:pt idx="20">
                  <c:v>1.1214217055497471</c:v>
                </c:pt>
                <c:pt idx="21">
                  <c:v>1.120150272341929</c:v>
                </c:pt>
                <c:pt idx="22">
                  <c:v>1.1138100649442699</c:v>
                </c:pt>
                <c:pt idx="23">
                  <c:v>1.113144716686143</c:v>
                </c:pt>
                <c:pt idx="24">
                  <c:v>1.111967660302345</c:v>
                </c:pt>
                <c:pt idx="25">
                  <c:v>1.111056204137931</c:v>
                </c:pt>
                <c:pt idx="26">
                  <c:v>1.1126341254645169</c:v>
                </c:pt>
                <c:pt idx="27">
                  <c:v>1.1158009291848949</c:v>
                </c:pt>
                <c:pt idx="28">
                  <c:v>1.108552793785478</c:v>
                </c:pt>
                <c:pt idx="29">
                  <c:v>1.108808874708165</c:v>
                </c:pt>
                <c:pt idx="30">
                  <c:v>1.108259252350472</c:v>
                </c:pt>
                <c:pt idx="31">
                  <c:v>1.1042530679512761</c:v>
                </c:pt>
                <c:pt idx="32">
                  <c:v>1.100465370926673</c:v>
                </c:pt>
                <c:pt idx="33">
                  <c:v>1.0935505477509411</c:v>
                </c:pt>
                <c:pt idx="34">
                  <c:v>1.0941055679701861</c:v>
                </c:pt>
                <c:pt idx="35">
                  <c:v>1.088596623121272</c:v>
                </c:pt>
                <c:pt idx="36">
                  <c:v>1.086235420069269</c:v>
                </c:pt>
                <c:pt idx="37">
                  <c:v>1.082870627207319</c:v>
                </c:pt>
                <c:pt idx="38">
                  <c:v>1.0835636358008549</c:v>
                </c:pt>
                <c:pt idx="39">
                  <c:v>1.084498616407803</c:v>
                </c:pt>
                <c:pt idx="40">
                  <c:v>1.0860566757294909</c:v>
                </c:pt>
                <c:pt idx="41">
                  <c:v>1.0848710749610471</c:v>
                </c:pt>
                <c:pt idx="42">
                  <c:v>1.086641598889508</c:v>
                </c:pt>
                <c:pt idx="43">
                  <c:v>1.08476576819388</c:v>
                </c:pt>
                <c:pt idx="44">
                  <c:v>1.0849664957995291</c:v>
                </c:pt>
                <c:pt idx="45">
                  <c:v>1.088341947404349</c:v>
                </c:pt>
                <c:pt idx="46">
                  <c:v>1.08950794748081</c:v>
                </c:pt>
                <c:pt idx="47">
                  <c:v>1.08931196082302</c:v>
                </c:pt>
                <c:pt idx="48">
                  <c:v>1.0887939954894481</c:v>
                </c:pt>
                <c:pt idx="49">
                  <c:v>1.089230890780823</c:v>
                </c:pt>
                <c:pt idx="50">
                  <c:v>1.0882920169274779</c:v>
                </c:pt>
                <c:pt idx="51">
                  <c:v>1.085455753460387</c:v>
                </c:pt>
                <c:pt idx="52">
                  <c:v>1.085385656064944</c:v>
                </c:pt>
                <c:pt idx="53">
                  <c:v>1.0851229257772459</c:v>
                </c:pt>
                <c:pt idx="54">
                  <c:v>1.08461456473147</c:v>
                </c:pt>
                <c:pt idx="55">
                  <c:v>1.083375745452178</c:v>
                </c:pt>
                <c:pt idx="56">
                  <c:v>1.0832319871281511</c:v>
                </c:pt>
                <c:pt idx="57">
                  <c:v>1.0809241922620481</c:v>
                </c:pt>
                <c:pt idx="58">
                  <c:v>1.079903559021943</c:v>
                </c:pt>
                <c:pt idx="59">
                  <c:v>1.0807273998967499</c:v>
                </c:pt>
                <c:pt idx="60">
                  <c:v>1.0824711621993961</c:v>
                </c:pt>
                <c:pt idx="61">
                  <c:v>1.0816976156884961</c:v>
                </c:pt>
                <c:pt idx="62">
                  <c:v>1.081950085996306</c:v>
                </c:pt>
                <c:pt idx="63">
                  <c:v>1.084326464563089</c:v>
                </c:pt>
                <c:pt idx="64">
                  <c:v>1.085436219614093</c:v>
                </c:pt>
                <c:pt idx="65">
                  <c:v>1.085183064528781</c:v>
                </c:pt>
                <c:pt idx="66">
                  <c:v>1.0864799297641481</c:v>
                </c:pt>
                <c:pt idx="67">
                  <c:v>1.0852476311539241</c:v>
                </c:pt>
                <c:pt idx="68">
                  <c:v>1.0873095176069869</c:v>
                </c:pt>
                <c:pt idx="69">
                  <c:v>1.0887394784718281</c:v>
                </c:pt>
                <c:pt idx="70">
                  <c:v>1.0904844700391969</c:v>
                </c:pt>
                <c:pt idx="71">
                  <c:v>1.090721230949341</c:v>
                </c:pt>
                <c:pt idx="72">
                  <c:v>1.089726706457272</c:v>
                </c:pt>
                <c:pt idx="73">
                  <c:v>1.0912568815489581</c:v>
                </c:pt>
                <c:pt idx="74">
                  <c:v>1.091451872669529</c:v>
                </c:pt>
                <c:pt idx="75">
                  <c:v>1.0926462980838949</c:v>
                </c:pt>
                <c:pt idx="76">
                  <c:v>1.0944088816034161</c:v>
                </c:pt>
                <c:pt idx="77">
                  <c:v>1.092648198292709</c:v>
                </c:pt>
                <c:pt idx="78">
                  <c:v>1.092446884094709</c:v>
                </c:pt>
                <c:pt idx="79">
                  <c:v>1.0940089937449029</c:v>
                </c:pt>
                <c:pt idx="80">
                  <c:v>1.0938977105748411</c:v>
                </c:pt>
                <c:pt idx="81">
                  <c:v>1.094753681211224</c:v>
                </c:pt>
                <c:pt idx="82">
                  <c:v>1.093447393300341</c:v>
                </c:pt>
                <c:pt idx="83">
                  <c:v>1.091920516347284</c:v>
                </c:pt>
                <c:pt idx="84">
                  <c:v>1.091677543910117</c:v>
                </c:pt>
                <c:pt idx="85">
                  <c:v>1.0935426354915649</c:v>
                </c:pt>
                <c:pt idx="86">
                  <c:v>1.0934163077942369</c:v>
                </c:pt>
                <c:pt idx="87">
                  <c:v>1.095242914514692</c:v>
                </c:pt>
                <c:pt idx="88">
                  <c:v>1.09538209255965</c:v>
                </c:pt>
                <c:pt idx="89">
                  <c:v>1.094585375550343</c:v>
                </c:pt>
                <c:pt idx="90">
                  <c:v>1.093529773486106</c:v>
                </c:pt>
                <c:pt idx="91">
                  <c:v>1.093883868790116</c:v>
                </c:pt>
                <c:pt idx="92">
                  <c:v>1.094123251789195</c:v>
                </c:pt>
                <c:pt idx="93">
                  <c:v>1.092336989921239</c:v>
                </c:pt>
                <c:pt idx="94">
                  <c:v>1.092172558753753</c:v>
                </c:pt>
                <c:pt idx="95">
                  <c:v>1.0894109578726341</c:v>
                </c:pt>
                <c:pt idx="96">
                  <c:v>1.088410666231395</c:v>
                </c:pt>
                <c:pt idx="97">
                  <c:v>1.08474815006224</c:v>
                </c:pt>
                <c:pt idx="98">
                  <c:v>1.0850580943196171</c:v>
                </c:pt>
                <c:pt idx="99">
                  <c:v>1.0850693865811041</c:v>
                </c:pt>
                <c:pt idx="100">
                  <c:v>1.083466057874505</c:v>
                </c:pt>
                <c:pt idx="101">
                  <c:v>1.0847184503690031</c:v>
                </c:pt>
                <c:pt idx="102">
                  <c:v>1.084127306447259</c:v>
                </c:pt>
                <c:pt idx="103">
                  <c:v>1.0841222653540199</c:v>
                </c:pt>
                <c:pt idx="104">
                  <c:v>1.083958791372311</c:v>
                </c:pt>
                <c:pt idx="105">
                  <c:v>1.0837248257354539</c:v>
                </c:pt>
                <c:pt idx="106">
                  <c:v>1.0828796643543179</c:v>
                </c:pt>
                <c:pt idx="107">
                  <c:v>1.081701987086418</c:v>
                </c:pt>
                <c:pt idx="108">
                  <c:v>1.0826901153409541</c:v>
                </c:pt>
                <c:pt idx="109">
                  <c:v>1.0811779195347759</c:v>
                </c:pt>
                <c:pt idx="110">
                  <c:v>1.0818560012122129</c:v>
                </c:pt>
                <c:pt idx="111">
                  <c:v>1.0811500931767639</c:v>
                </c:pt>
                <c:pt idx="112">
                  <c:v>1.079941918699628</c:v>
                </c:pt>
                <c:pt idx="113">
                  <c:v>1.080868188540747</c:v>
                </c:pt>
                <c:pt idx="114">
                  <c:v>1.081311921112867</c:v>
                </c:pt>
                <c:pt idx="115">
                  <c:v>1.0821813864000951</c:v>
                </c:pt>
                <c:pt idx="116">
                  <c:v>1.083790527615184</c:v>
                </c:pt>
                <c:pt idx="117">
                  <c:v>1.084897766909666</c:v>
                </c:pt>
                <c:pt idx="118">
                  <c:v>1.084744958565544</c:v>
                </c:pt>
                <c:pt idx="119">
                  <c:v>1.083923951173239</c:v>
                </c:pt>
                <c:pt idx="120">
                  <c:v>1.085522130110355</c:v>
                </c:pt>
                <c:pt idx="121">
                  <c:v>1.086464967692488</c:v>
                </c:pt>
                <c:pt idx="122">
                  <c:v>1.087829046657921</c:v>
                </c:pt>
                <c:pt idx="123">
                  <c:v>1.0867486676438201</c:v>
                </c:pt>
                <c:pt idx="124">
                  <c:v>1.086487093815008</c:v>
                </c:pt>
                <c:pt idx="125">
                  <c:v>1.085650763689086</c:v>
                </c:pt>
                <c:pt idx="126">
                  <c:v>1.086039433143229</c:v>
                </c:pt>
                <c:pt idx="127">
                  <c:v>1.0853932639605259</c:v>
                </c:pt>
                <c:pt idx="128">
                  <c:v>1.0853722851489189</c:v>
                </c:pt>
                <c:pt idx="129">
                  <c:v>1.0848232024886959</c:v>
                </c:pt>
                <c:pt idx="130">
                  <c:v>1.085037231345634</c:v>
                </c:pt>
                <c:pt idx="131">
                  <c:v>1.085221491818394</c:v>
                </c:pt>
                <c:pt idx="132">
                  <c:v>1.08525740734929</c:v>
                </c:pt>
                <c:pt idx="133">
                  <c:v>1.086086179057864</c:v>
                </c:pt>
                <c:pt idx="134">
                  <c:v>1.086954056406072</c:v>
                </c:pt>
                <c:pt idx="135">
                  <c:v>1.086146093890852</c:v>
                </c:pt>
                <c:pt idx="136">
                  <c:v>1.08625039041144</c:v>
                </c:pt>
                <c:pt idx="137">
                  <c:v>1.0862389041545171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52B-4FFE-B5BB-AFE8F51E83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1725087"/>
        <c:axId val="1171721727"/>
      </c:lineChart>
      <c:catAx>
        <c:axId val="11717250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1727"/>
        <c:crosses val="autoZero"/>
        <c:auto val="1"/>
        <c:lblAlgn val="ctr"/>
        <c:lblOffset val="100"/>
        <c:tickMarkSkip val="4"/>
        <c:noMultiLvlLbl val="0"/>
      </c:catAx>
      <c:valAx>
        <c:axId val="1171721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5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[KCOR_analysis.xlsx]CMRR age 80-90 dose 2!PivotTable2</c:name>
    <c:fmtId val="4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'CMRR age 80-90 dose 2'!$B$6:$B$7</c:f>
              <c:strCache>
                <c:ptCount val="1"/>
                <c:pt idx="0">
                  <c:v>1920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'CMRR age 80-90 dose 2'!$A$8:$A$181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'CMRR age 80-90 dose 2'!$B$8:$B$181</c:f>
              <c:numCache>
                <c:formatCode>General</c:formatCode>
                <c:ptCount val="174"/>
                <c:pt idx="0">
                  <c:v>0.55900135021891184</c:v>
                </c:pt>
                <c:pt idx="1">
                  <c:v>0.63035160895393783</c:v>
                </c:pt>
                <c:pt idx="2">
                  <c:v>0.65604767007365894</c:v>
                </c:pt>
                <c:pt idx="3">
                  <c:v>0.66995593701650424</c:v>
                </c:pt>
                <c:pt idx="4">
                  <c:v>0.64629497210998554</c:v>
                </c:pt>
                <c:pt idx="5">
                  <c:v>0.65725954456957136</c:v>
                </c:pt>
                <c:pt idx="6">
                  <c:v>0.65859354479814325</c:v>
                </c:pt>
                <c:pt idx="7">
                  <c:v>0.64157485223603694</c:v>
                </c:pt>
                <c:pt idx="8">
                  <c:v>0.65178400454077001</c:v>
                </c:pt>
                <c:pt idx="9">
                  <c:v>0.65045611031735995</c:v>
                </c:pt>
                <c:pt idx="10">
                  <c:v>0.66410859643344478</c:v>
                </c:pt>
                <c:pt idx="11">
                  <c:v>0.67484626604750819</c:v>
                </c:pt>
                <c:pt idx="12">
                  <c:v>0.68219855820104502</c:v>
                </c:pt>
                <c:pt idx="13">
                  <c:v>0.68968463509475719</c:v>
                </c:pt>
                <c:pt idx="14">
                  <c:v>0.69027155044623911</c:v>
                </c:pt>
                <c:pt idx="15">
                  <c:v>0.7016079013444092</c:v>
                </c:pt>
                <c:pt idx="16">
                  <c:v>0.70329971842387662</c:v>
                </c:pt>
                <c:pt idx="17">
                  <c:v>0.70512208556379297</c:v>
                </c:pt>
                <c:pt idx="18">
                  <c:v>0.70043675494947433</c:v>
                </c:pt>
                <c:pt idx="19">
                  <c:v>0.7067488511425839</c:v>
                </c:pt>
                <c:pt idx="20">
                  <c:v>0.70837112536477309</c:v>
                </c:pt>
                <c:pt idx="21">
                  <c:v>0.70059582752912286</c:v>
                </c:pt>
                <c:pt idx="22">
                  <c:v>0.6971025267021127</c:v>
                </c:pt>
                <c:pt idx="23">
                  <c:v>0.68290216404694171</c:v>
                </c:pt>
                <c:pt idx="24">
                  <c:v>0.67839834376323349</c:v>
                </c:pt>
                <c:pt idx="25">
                  <c:v>0.66985978301671578</c:v>
                </c:pt>
                <c:pt idx="26">
                  <c:v>0.65717274732110287</c:v>
                </c:pt>
                <c:pt idx="27">
                  <c:v>0.66074137975388647</c:v>
                </c:pt>
                <c:pt idx="28">
                  <c:v>0.65724592667900195</c:v>
                </c:pt>
                <c:pt idx="29">
                  <c:v>0.65806495239126683</c:v>
                </c:pt>
                <c:pt idx="30">
                  <c:v>0.66446940578661962</c:v>
                </c:pt>
                <c:pt idx="31">
                  <c:v>0.67183462369239411</c:v>
                </c:pt>
                <c:pt idx="32">
                  <c:v>0.67403837968868652</c:v>
                </c:pt>
                <c:pt idx="33">
                  <c:v>0.67419241398426499</c:v>
                </c:pt>
                <c:pt idx="34">
                  <c:v>0.6774456045750914</c:v>
                </c:pt>
                <c:pt idx="35">
                  <c:v>0.67217494570755187</c:v>
                </c:pt>
                <c:pt idx="36">
                  <c:v>0.66730112812019504</c:v>
                </c:pt>
                <c:pt idx="37">
                  <c:v>0.66990328638096008</c:v>
                </c:pt>
                <c:pt idx="38">
                  <c:v>0.67282755759811108</c:v>
                </c:pt>
                <c:pt idx="39">
                  <c:v>0.67286761210681822</c:v>
                </c:pt>
                <c:pt idx="40">
                  <c:v>0.66986012770694192</c:v>
                </c:pt>
                <c:pt idx="41">
                  <c:v>0.6699535777592015</c:v>
                </c:pt>
                <c:pt idx="42">
                  <c:v>0.67585595322148206</c:v>
                </c:pt>
                <c:pt idx="43">
                  <c:v>0.6765933547654257</c:v>
                </c:pt>
                <c:pt idx="44">
                  <c:v>0.67936448747352174</c:v>
                </c:pt>
                <c:pt idx="45">
                  <c:v>0.68449171850561441</c:v>
                </c:pt>
                <c:pt idx="46">
                  <c:v>0.68189933402724157</c:v>
                </c:pt>
                <c:pt idx="47">
                  <c:v>0.68272701144982051</c:v>
                </c:pt>
                <c:pt idx="48">
                  <c:v>0.68728497961190393</c:v>
                </c:pt>
                <c:pt idx="49">
                  <c:v>0.68880417648771608</c:v>
                </c:pt>
                <c:pt idx="50">
                  <c:v>0.69168998228299494</c:v>
                </c:pt>
                <c:pt idx="51">
                  <c:v>0.69550222380227122</c:v>
                </c:pt>
                <c:pt idx="52">
                  <c:v>0.69690060491256356</c:v>
                </c:pt>
                <c:pt idx="53">
                  <c:v>0.69636436269057611</c:v>
                </c:pt>
                <c:pt idx="54">
                  <c:v>0.69658595340835838</c:v>
                </c:pt>
                <c:pt idx="55">
                  <c:v>0.69814335561802321</c:v>
                </c:pt>
                <c:pt idx="56">
                  <c:v>0.70378983896996705</c:v>
                </c:pt>
                <c:pt idx="57">
                  <c:v>0.70877598381007656</c:v>
                </c:pt>
                <c:pt idx="58">
                  <c:v>0.71167081734119331</c:v>
                </c:pt>
                <c:pt idx="59">
                  <c:v>0.71479486096980305</c:v>
                </c:pt>
                <c:pt idx="60">
                  <c:v>0.71548801257840344</c:v>
                </c:pt>
                <c:pt idx="61">
                  <c:v>0.71738375608609917</c:v>
                </c:pt>
                <c:pt idx="62">
                  <c:v>0.71992237396022785</c:v>
                </c:pt>
                <c:pt idx="63">
                  <c:v>0.72198482705555755</c:v>
                </c:pt>
                <c:pt idx="64">
                  <c:v>0.72237502597638281</c:v>
                </c:pt>
                <c:pt idx="65">
                  <c:v>0.72604295091647153</c:v>
                </c:pt>
                <c:pt idx="66">
                  <c:v>0.72519074357688029</c:v>
                </c:pt>
                <c:pt idx="67">
                  <c:v>0.72673754762765064</c:v>
                </c:pt>
                <c:pt idx="68">
                  <c:v>0.73001852372816423</c:v>
                </c:pt>
                <c:pt idx="69">
                  <c:v>0.73101355680534419</c:v>
                </c:pt>
                <c:pt idx="70">
                  <c:v>0.73012608336731044</c:v>
                </c:pt>
                <c:pt idx="71">
                  <c:v>0.73068242584975518</c:v>
                </c:pt>
                <c:pt idx="72">
                  <c:v>0.73373457095477823</c:v>
                </c:pt>
                <c:pt idx="73">
                  <c:v>0.73462674375451231</c:v>
                </c:pt>
                <c:pt idx="74">
                  <c:v>0.73634477308915025</c:v>
                </c:pt>
                <c:pt idx="75">
                  <c:v>0.73871444451004453</c:v>
                </c:pt>
                <c:pt idx="76">
                  <c:v>0.74146216921354546</c:v>
                </c:pt>
                <c:pt idx="77">
                  <c:v>0.74548796284097407</c:v>
                </c:pt>
                <c:pt idx="78">
                  <c:v>0.74607025896922008</c:v>
                </c:pt>
                <c:pt idx="79">
                  <c:v>0.74994164388744733</c:v>
                </c:pt>
                <c:pt idx="80">
                  <c:v>0.75442397561987262</c:v>
                </c:pt>
                <c:pt idx="81">
                  <c:v>0.75856318879517204</c:v>
                </c:pt>
                <c:pt idx="82">
                  <c:v>0.76430893512281273</c:v>
                </c:pt>
                <c:pt idx="83">
                  <c:v>0.76645991857961926</c:v>
                </c:pt>
                <c:pt idx="84">
                  <c:v>0.76982326927533584</c:v>
                </c:pt>
                <c:pt idx="85">
                  <c:v>0.77085115017484207</c:v>
                </c:pt>
                <c:pt idx="86">
                  <c:v>0.77289190772700556</c:v>
                </c:pt>
                <c:pt idx="87">
                  <c:v>0.77355532901315494</c:v>
                </c:pt>
                <c:pt idx="88">
                  <c:v>0.77590121730713646</c:v>
                </c:pt>
                <c:pt idx="89">
                  <c:v>0.77834297934426377</c:v>
                </c:pt>
                <c:pt idx="90">
                  <c:v>0.77936324992217021</c:v>
                </c:pt>
                <c:pt idx="91">
                  <c:v>0.78205807761022605</c:v>
                </c:pt>
                <c:pt idx="92">
                  <c:v>0.78447929781231518</c:v>
                </c:pt>
                <c:pt idx="93">
                  <c:v>0.78727792469960556</c:v>
                </c:pt>
                <c:pt idx="94">
                  <c:v>0.78836598139759906</c:v>
                </c:pt>
                <c:pt idx="95">
                  <c:v>0.78989470473569701</c:v>
                </c:pt>
                <c:pt idx="96">
                  <c:v>0.79131694154859877</c:v>
                </c:pt>
                <c:pt idx="97">
                  <c:v>0.79372252974277124</c:v>
                </c:pt>
                <c:pt idx="98">
                  <c:v>0.7947803923204515</c:v>
                </c:pt>
                <c:pt idx="99">
                  <c:v>0.79672099657489226</c:v>
                </c:pt>
                <c:pt idx="100">
                  <c:v>0.79992656542054141</c:v>
                </c:pt>
                <c:pt idx="101">
                  <c:v>0.80107616799346559</c:v>
                </c:pt>
                <c:pt idx="102">
                  <c:v>0.8040932250426579</c:v>
                </c:pt>
                <c:pt idx="103">
                  <c:v>0.80605543929169843</c:v>
                </c:pt>
                <c:pt idx="104">
                  <c:v>0.80659789206229715</c:v>
                </c:pt>
                <c:pt idx="105">
                  <c:v>0.80842031654108593</c:v>
                </c:pt>
                <c:pt idx="106">
                  <c:v>0.81244611481604756</c:v>
                </c:pt>
                <c:pt idx="107">
                  <c:v>0.81387810052948129</c:v>
                </c:pt>
                <c:pt idx="108">
                  <c:v>0.81470633627541034</c:v>
                </c:pt>
                <c:pt idx="109">
                  <c:v>0.81599867015678285</c:v>
                </c:pt>
                <c:pt idx="110">
                  <c:v>0.81851992363468096</c:v>
                </c:pt>
                <c:pt idx="111">
                  <c:v>0.82077178176178556</c:v>
                </c:pt>
                <c:pt idx="112">
                  <c:v>0.82290549209301134</c:v>
                </c:pt>
                <c:pt idx="113">
                  <c:v>0.82534202999219519</c:v>
                </c:pt>
                <c:pt idx="114">
                  <c:v>0.82842506227307877</c:v>
                </c:pt>
                <c:pt idx="115">
                  <c:v>0.82957661466170041</c:v>
                </c:pt>
                <c:pt idx="116">
                  <c:v>0.830490729970218</c:v>
                </c:pt>
                <c:pt idx="117">
                  <c:v>0.83235525825475598</c:v>
                </c:pt>
                <c:pt idx="118">
                  <c:v>0.83512378383847863</c:v>
                </c:pt>
                <c:pt idx="119">
                  <c:v>0.835245588149651</c:v>
                </c:pt>
                <c:pt idx="120">
                  <c:v>0.83718573064194868</c:v>
                </c:pt>
                <c:pt idx="121">
                  <c:v>0.83860354127539583</c:v>
                </c:pt>
                <c:pt idx="122">
                  <c:v>0.84051709684067799</c:v>
                </c:pt>
                <c:pt idx="123">
                  <c:v>0.84243861224706895</c:v>
                </c:pt>
                <c:pt idx="124">
                  <c:v>0.84447507384245701</c:v>
                </c:pt>
                <c:pt idx="125">
                  <c:v>0.84626013096821584</c:v>
                </c:pt>
                <c:pt idx="126">
                  <c:v>0.84845000273485827</c:v>
                </c:pt>
                <c:pt idx="127">
                  <c:v>0.84903492902298694</c:v>
                </c:pt>
                <c:pt idx="128">
                  <c:v>0.85127116145958026</c:v>
                </c:pt>
                <c:pt idx="129">
                  <c:v>0.85457800201565615</c:v>
                </c:pt>
                <c:pt idx="130">
                  <c:v>0.85692921712235282</c:v>
                </c:pt>
                <c:pt idx="131">
                  <c:v>0.85709954602097171</c:v>
                </c:pt>
                <c:pt idx="132">
                  <c:v>0.8582925562482121</c:v>
                </c:pt>
                <c:pt idx="133">
                  <c:v>0.86053940003023766</c:v>
                </c:pt>
                <c:pt idx="134">
                  <c:v>0.86212327860859439</c:v>
                </c:pt>
                <c:pt idx="135">
                  <c:v>0.86358229617412885</c:v>
                </c:pt>
                <c:pt idx="136">
                  <c:v>0.86563409759618182</c:v>
                </c:pt>
                <c:pt idx="137">
                  <c:v>0.86706703736213897</c:v>
                </c:pt>
                <c:pt idx="138">
                  <c:v>0.8681985177277145</c:v>
                </c:pt>
                <c:pt idx="139">
                  <c:v>0.86973422862607142</c:v>
                </c:pt>
                <c:pt idx="140">
                  <c:v>0.87128063341229811</c:v>
                </c:pt>
                <c:pt idx="141">
                  <c:v>0.87294318124803905</c:v>
                </c:pt>
                <c:pt idx="142">
                  <c:v>0.87369122394427501</c:v>
                </c:pt>
                <c:pt idx="143">
                  <c:v>0.87443451029966801</c:v>
                </c:pt>
                <c:pt idx="144">
                  <c:v>0.87545283659102791</c:v>
                </c:pt>
                <c:pt idx="145">
                  <c:v>0.8757884202577646</c:v>
                </c:pt>
                <c:pt idx="146">
                  <c:v>0.87641884230775291</c:v>
                </c:pt>
                <c:pt idx="147">
                  <c:v>0.87845307782326043</c:v>
                </c:pt>
                <c:pt idx="148">
                  <c:v>0.88072498665084531</c:v>
                </c:pt>
                <c:pt idx="149">
                  <c:v>0.88092882114031035</c:v>
                </c:pt>
                <c:pt idx="150">
                  <c:v>0.88192170297326822</c:v>
                </c:pt>
                <c:pt idx="151">
                  <c:v>0.88304870550402703</c:v>
                </c:pt>
                <c:pt idx="152">
                  <c:v>0.88431071382666693</c:v>
                </c:pt>
                <c:pt idx="153">
                  <c:v>0.88478649919262786</c:v>
                </c:pt>
                <c:pt idx="154">
                  <c:v>0.88577363930109287</c:v>
                </c:pt>
                <c:pt idx="155">
                  <c:v>0.88652478930604139</c:v>
                </c:pt>
                <c:pt idx="156">
                  <c:v>0.88707776282782635</c:v>
                </c:pt>
                <c:pt idx="157">
                  <c:v>0.88813929942423797</c:v>
                </c:pt>
                <c:pt idx="158">
                  <c:v>0.88907233063230851</c:v>
                </c:pt>
                <c:pt idx="159">
                  <c:v>0.88956290399807547</c:v>
                </c:pt>
                <c:pt idx="160">
                  <c:v>0.8895413792701129</c:v>
                </c:pt>
                <c:pt idx="161">
                  <c:v>0.88976638397768248</c:v>
                </c:pt>
                <c:pt idx="162">
                  <c:v>0.89018173600922545</c:v>
                </c:pt>
                <c:pt idx="163">
                  <c:v>0.89118616148269769</c:v>
                </c:pt>
                <c:pt idx="164">
                  <c:v>0.89332127321255161</c:v>
                </c:pt>
                <c:pt idx="165">
                  <c:v>0.89421536705182403</c:v>
                </c:pt>
                <c:pt idx="166">
                  <c:v>0.89473657054904665</c:v>
                </c:pt>
                <c:pt idx="167">
                  <c:v>0.89547852093543012</c:v>
                </c:pt>
                <c:pt idx="168">
                  <c:v>0.89625735097703674</c:v>
                </c:pt>
                <c:pt idx="169">
                  <c:v>0.89707475174997553</c:v>
                </c:pt>
                <c:pt idx="170">
                  <c:v>0.89714999338573664</c:v>
                </c:pt>
                <c:pt idx="171">
                  <c:v>0.89771082605975483</c:v>
                </c:pt>
                <c:pt idx="172">
                  <c:v>0.89781130954878485</c:v>
                </c:pt>
                <c:pt idx="173">
                  <c:v>0.89782719191177662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DE44-4D1D-9233-C3C99E9D8219}"/>
            </c:ext>
          </c:extLst>
        </c:ser>
        <c:ser>
          <c:idx val="1"/>
          <c:order val="1"/>
          <c:tx>
            <c:strRef>
              <c:f>'CMRR age 80-90 dose 2'!$C$6:$C$7</c:f>
              <c:strCache>
                <c:ptCount val="1"/>
                <c:pt idx="0">
                  <c:v>1930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'CMRR age 80-90 dose 2'!$A$8:$A$181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'CMRR age 80-90 dose 2'!$C$8:$C$181</c:f>
              <c:numCache>
                <c:formatCode>General</c:formatCode>
                <c:ptCount val="174"/>
                <c:pt idx="0">
                  <c:v>0.37872641235710258</c:v>
                </c:pt>
                <c:pt idx="1">
                  <c:v>0.39174530814415959</c:v>
                </c:pt>
                <c:pt idx="2">
                  <c:v>0.40365933069575982</c:v>
                </c:pt>
                <c:pt idx="3">
                  <c:v>0.39365410759126029</c:v>
                </c:pt>
                <c:pt idx="4">
                  <c:v>0.40443539144163632</c:v>
                </c:pt>
                <c:pt idx="5">
                  <c:v>0.41516520203163609</c:v>
                </c:pt>
                <c:pt idx="6">
                  <c:v>0.42717554132095781</c:v>
                </c:pt>
                <c:pt idx="7">
                  <c:v>0.4207049627994543</c:v>
                </c:pt>
                <c:pt idx="8">
                  <c:v>0.42459052834897182</c:v>
                </c:pt>
                <c:pt idx="9">
                  <c:v>0.43466511936521007</c:v>
                </c:pt>
                <c:pt idx="10">
                  <c:v>0.44301869712360642</c:v>
                </c:pt>
                <c:pt idx="11">
                  <c:v>0.44975562816995412</c:v>
                </c:pt>
                <c:pt idx="12">
                  <c:v>0.4569787204767029</c:v>
                </c:pt>
                <c:pt idx="13">
                  <c:v>0.45703255741745319</c:v>
                </c:pt>
                <c:pt idx="14">
                  <c:v>0.45795824011073971</c:v>
                </c:pt>
                <c:pt idx="15">
                  <c:v>0.46327759023455878</c:v>
                </c:pt>
                <c:pt idx="16">
                  <c:v>0.46846455392960162</c:v>
                </c:pt>
                <c:pt idx="17">
                  <c:v>0.47564737586124622</c:v>
                </c:pt>
                <c:pt idx="18">
                  <c:v>0.4811765515800327</c:v>
                </c:pt>
                <c:pt idx="19">
                  <c:v>0.48395301167057142</c:v>
                </c:pt>
                <c:pt idx="20">
                  <c:v>0.48608197859218732</c:v>
                </c:pt>
                <c:pt idx="21">
                  <c:v>0.48296059654915602</c:v>
                </c:pt>
                <c:pt idx="22">
                  <c:v>0.47653288596425641</c:v>
                </c:pt>
                <c:pt idx="23">
                  <c:v>0.46885092453511418</c:v>
                </c:pt>
                <c:pt idx="24">
                  <c:v>0.4613231092779162</c:v>
                </c:pt>
                <c:pt idx="25">
                  <c:v>0.45541602466250819</c:v>
                </c:pt>
                <c:pt idx="26">
                  <c:v>0.44836277754190262</c:v>
                </c:pt>
                <c:pt idx="27">
                  <c:v>0.44656144300703149</c:v>
                </c:pt>
                <c:pt idx="28">
                  <c:v>0.44444198481652081</c:v>
                </c:pt>
                <c:pt idx="29">
                  <c:v>0.4408971498868155</c:v>
                </c:pt>
                <c:pt idx="30">
                  <c:v>0.43982737056065768</c:v>
                </c:pt>
                <c:pt idx="31">
                  <c:v>0.44036128977165251</c:v>
                </c:pt>
                <c:pt idx="32">
                  <c:v>0.44128130811262578</c:v>
                </c:pt>
                <c:pt idx="33">
                  <c:v>0.44132855894965678</c:v>
                </c:pt>
                <c:pt idx="34">
                  <c:v>0.44149521788181739</c:v>
                </c:pt>
                <c:pt idx="35">
                  <c:v>0.4404472584924049</c:v>
                </c:pt>
                <c:pt idx="36">
                  <c:v>0.4407968606634789</c:v>
                </c:pt>
                <c:pt idx="37">
                  <c:v>0.44014268830686348</c:v>
                </c:pt>
                <c:pt idx="38">
                  <c:v>0.44033549830496488</c:v>
                </c:pt>
                <c:pt idx="39">
                  <c:v>0.44190945838900692</c:v>
                </c:pt>
                <c:pt idx="40">
                  <c:v>0.44128882029077932</c:v>
                </c:pt>
                <c:pt idx="41">
                  <c:v>0.44321621249569598</c:v>
                </c:pt>
                <c:pt idx="42">
                  <c:v>0.44500789705698252</c:v>
                </c:pt>
                <c:pt idx="43">
                  <c:v>0.4468776703381685</c:v>
                </c:pt>
                <c:pt idx="44">
                  <c:v>0.44901890760816499</c:v>
                </c:pt>
                <c:pt idx="45">
                  <c:v>0.45217337633477589</c:v>
                </c:pt>
                <c:pt idx="46">
                  <c:v>0.45404315839355341</c:v>
                </c:pt>
                <c:pt idx="47">
                  <c:v>0.45707246767523563</c:v>
                </c:pt>
                <c:pt idx="48">
                  <c:v>0.461080651124608</c:v>
                </c:pt>
                <c:pt idx="49">
                  <c:v>0.46289073839306327</c:v>
                </c:pt>
                <c:pt idx="50">
                  <c:v>0.46679342059962342</c:v>
                </c:pt>
                <c:pt idx="51">
                  <c:v>0.46946146801063088</c:v>
                </c:pt>
                <c:pt idx="52">
                  <c:v>0.4730467133394064</c:v>
                </c:pt>
                <c:pt idx="53">
                  <c:v>0.47516656176424082</c:v>
                </c:pt>
                <c:pt idx="54">
                  <c:v>0.47867806921633932</c:v>
                </c:pt>
                <c:pt idx="55">
                  <c:v>0.47986480666320758</c:v>
                </c:pt>
                <c:pt idx="56">
                  <c:v>0.48243101451792619</c:v>
                </c:pt>
                <c:pt idx="57">
                  <c:v>0.48598732362206348</c:v>
                </c:pt>
                <c:pt idx="58">
                  <c:v>0.48792726238700151</c:v>
                </c:pt>
                <c:pt idx="59">
                  <c:v>0.49065689831844972</c:v>
                </c:pt>
                <c:pt idx="60">
                  <c:v>0.4935882605848716</c:v>
                </c:pt>
                <c:pt idx="61">
                  <c:v>0.49622017908418159</c:v>
                </c:pt>
                <c:pt idx="62">
                  <c:v>0.49923761551627649</c:v>
                </c:pt>
                <c:pt idx="63">
                  <c:v>0.50283920429381723</c:v>
                </c:pt>
                <c:pt idx="64">
                  <c:v>0.50449021522057247</c:v>
                </c:pt>
                <c:pt idx="65">
                  <c:v>0.50773799705374667</c:v>
                </c:pt>
                <c:pt idx="66">
                  <c:v>0.50980355195855287</c:v>
                </c:pt>
                <c:pt idx="67">
                  <c:v>0.51149661891438847</c:v>
                </c:pt>
                <c:pt idx="68">
                  <c:v>0.51265114525598765</c:v>
                </c:pt>
                <c:pt idx="69">
                  <c:v>0.51403647499156746</c:v>
                </c:pt>
                <c:pt idx="70">
                  <c:v>0.51543393020030048</c:v>
                </c:pt>
                <c:pt idx="71">
                  <c:v>0.51899024586979248</c:v>
                </c:pt>
                <c:pt idx="72">
                  <c:v>0.52034189260099917</c:v>
                </c:pt>
                <c:pt idx="73">
                  <c:v>0.52233249678240423</c:v>
                </c:pt>
                <c:pt idx="74">
                  <c:v>0.52546333541836732</c:v>
                </c:pt>
                <c:pt idx="75">
                  <c:v>0.52733774337136163</c:v>
                </c:pt>
                <c:pt idx="76">
                  <c:v>0.52972173327190153</c:v>
                </c:pt>
                <c:pt idx="77">
                  <c:v>0.53122885677184895</c:v>
                </c:pt>
                <c:pt idx="78">
                  <c:v>0.53394796713735315</c:v>
                </c:pt>
                <c:pt idx="79">
                  <c:v>0.53722228230208313</c:v>
                </c:pt>
                <c:pt idx="80">
                  <c:v>0.5394086287255162</c:v>
                </c:pt>
                <c:pt idx="81">
                  <c:v>0.54255529920711221</c:v>
                </c:pt>
                <c:pt idx="82">
                  <c:v>0.5449843446739816</c:v>
                </c:pt>
                <c:pt idx="83">
                  <c:v>0.54706830333996548</c:v>
                </c:pt>
                <c:pt idx="84">
                  <c:v>0.54955898023104111</c:v>
                </c:pt>
                <c:pt idx="85">
                  <c:v>0.55152948604560137</c:v>
                </c:pt>
                <c:pt idx="86">
                  <c:v>0.55389852852074806</c:v>
                </c:pt>
                <c:pt idx="87">
                  <c:v>0.55545473347467156</c:v>
                </c:pt>
                <c:pt idx="88">
                  <c:v>0.55792324948544447</c:v>
                </c:pt>
                <c:pt idx="89">
                  <c:v>0.55903856178828371</c:v>
                </c:pt>
                <c:pt idx="90">
                  <c:v>0.56132879460605811</c:v>
                </c:pt>
                <c:pt idx="91">
                  <c:v>0.56363360191634027</c:v>
                </c:pt>
                <c:pt idx="92">
                  <c:v>0.56501432254012462</c:v>
                </c:pt>
                <c:pt idx="93">
                  <c:v>0.56653210204477866</c:v>
                </c:pt>
                <c:pt idx="94">
                  <c:v>0.56777928923693954</c:v>
                </c:pt>
                <c:pt idx="95">
                  <c:v>0.57039364437242512</c:v>
                </c:pt>
                <c:pt idx="96">
                  <c:v>0.5723445252363758</c:v>
                </c:pt>
                <c:pt idx="97">
                  <c:v>0.57374066164246151</c:v>
                </c:pt>
                <c:pt idx="98">
                  <c:v>0.57505125619463671</c:v>
                </c:pt>
                <c:pt idx="99">
                  <c:v>0.57715272385810323</c:v>
                </c:pt>
                <c:pt idx="100">
                  <c:v>0.57773767311726643</c:v>
                </c:pt>
                <c:pt idx="101">
                  <c:v>0.57922863066380392</c:v>
                </c:pt>
                <c:pt idx="102">
                  <c:v>0.5812337420762409</c:v>
                </c:pt>
                <c:pt idx="103">
                  <c:v>0.58252400888912004</c:v>
                </c:pt>
                <c:pt idx="104">
                  <c:v>0.58490123485881318</c:v>
                </c:pt>
                <c:pt idx="105">
                  <c:v>0.58692472101605353</c:v>
                </c:pt>
                <c:pt idx="106">
                  <c:v>0.5878181990536141</c:v>
                </c:pt>
                <c:pt idx="107">
                  <c:v>0.58949887053834726</c:v>
                </c:pt>
                <c:pt idx="108">
                  <c:v>0.59096585128294643</c:v>
                </c:pt>
                <c:pt idx="109">
                  <c:v>0.5924610363516537</c:v>
                </c:pt>
                <c:pt idx="110">
                  <c:v>0.59449738560156307</c:v>
                </c:pt>
                <c:pt idx="111">
                  <c:v>0.59640512350349062</c:v>
                </c:pt>
                <c:pt idx="112">
                  <c:v>0.59756919426225896</c:v>
                </c:pt>
                <c:pt idx="113">
                  <c:v>0.59924942075576926</c:v>
                </c:pt>
                <c:pt idx="114">
                  <c:v>0.60078904892921348</c:v>
                </c:pt>
                <c:pt idx="115">
                  <c:v>0.60274762479117328</c:v>
                </c:pt>
                <c:pt idx="116">
                  <c:v>0.60445930674052739</c:v>
                </c:pt>
                <c:pt idx="117">
                  <c:v>0.60602889840221219</c:v>
                </c:pt>
                <c:pt idx="118">
                  <c:v>0.60728577864302469</c:v>
                </c:pt>
                <c:pt idx="119">
                  <c:v>0.60866707401048192</c:v>
                </c:pt>
                <c:pt idx="120">
                  <c:v>0.60965808381097175</c:v>
                </c:pt>
                <c:pt idx="121">
                  <c:v>0.61150280567055337</c:v>
                </c:pt>
                <c:pt idx="122">
                  <c:v>0.6124094213742991</c:v>
                </c:pt>
                <c:pt idx="123">
                  <c:v>0.61379244717542958</c:v>
                </c:pt>
                <c:pt idx="124">
                  <c:v>0.61521899324656582</c:v>
                </c:pt>
                <c:pt idx="125">
                  <c:v>0.61669401741760499</c:v>
                </c:pt>
                <c:pt idx="126">
                  <c:v>0.6181162068867152</c:v>
                </c:pt>
                <c:pt idx="127">
                  <c:v>0.61964564740799533</c:v>
                </c:pt>
                <c:pt idx="128">
                  <c:v>0.62122629961664844</c:v>
                </c:pt>
                <c:pt idx="129">
                  <c:v>0.62215982820561166</c:v>
                </c:pt>
                <c:pt idx="130">
                  <c:v>0.62366140329662545</c:v>
                </c:pt>
                <c:pt idx="131">
                  <c:v>0.62456446417711087</c:v>
                </c:pt>
                <c:pt idx="132">
                  <c:v>0.62585990417831838</c:v>
                </c:pt>
                <c:pt idx="133">
                  <c:v>0.6269049703711661</c:v>
                </c:pt>
                <c:pt idx="134">
                  <c:v>0.62859910612925274</c:v>
                </c:pt>
                <c:pt idx="135">
                  <c:v>0.62923842915923867</c:v>
                </c:pt>
                <c:pt idx="136">
                  <c:v>0.63075938290305444</c:v>
                </c:pt>
                <c:pt idx="137">
                  <c:v>0.6322023797315115</c:v>
                </c:pt>
                <c:pt idx="138">
                  <c:v>0.63386620332826948</c:v>
                </c:pt>
                <c:pt idx="139">
                  <c:v>0.63548755428078052</c:v>
                </c:pt>
                <c:pt idx="140">
                  <c:v>0.63643110674211933</c:v>
                </c:pt>
                <c:pt idx="141">
                  <c:v>0.63757530005421703</c:v>
                </c:pt>
                <c:pt idx="142">
                  <c:v>0.63880787366480785</c:v>
                </c:pt>
                <c:pt idx="143">
                  <c:v>0.64019171703124944</c:v>
                </c:pt>
                <c:pt idx="144">
                  <c:v>0.64172906448361144</c:v>
                </c:pt>
                <c:pt idx="145">
                  <c:v>0.64372588303608747</c:v>
                </c:pt>
                <c:pt idx="146">
                  <c:v>0.64530143117332561</c:v>
                </c:pt>
                <c:pt idx="147">
                  <c:v>0.64621283837917054</c:v>
                </c:pt>
                <c:pt idx="148">
                  <c:v>0.64707683519914505</c:v>
                </c:pt>
                <c:pt idx="149">
                  <c:v>0.64855745299627476</c:v>
                </c:pt>
                <c:pt idx="150">
                  <c:v>0.6498063689366157</c:v>
                </c:pt>
                <c:pt idx="151">
                  <c:v>0.65039656614062369</c:v>
                </c:pt>
                <c:pt idx="152">
                  <c:v>0.65115423498639535</c:v>
                </c:pt>
                <c:pt idx="153">
                  <c:v>0.652032018898697</c:v>
                </c:pt>
                <c:pt idx="154">
                  <c:v>0.65365931995897364</c:v>
                </c:pt>
                <c:pt idx="155">
                  <c:v>0.65469524390771483</c:v>
                </c:pt>
                <c:pt idx="156">
                  <c:v>0.65567294519592689</c:v>
                </c:pt>
                <c:pt idx="157">
                  <c:v>0.65647078401039738</c:v>
                </c:pt>
                <c:pt idx="158">
                  <c:v>0.65802625940921122</c:v>
                </c:pt>
                <c:pt idx="159">
                  <c:v>0.6589079831871093</c:v>
                </c:pt>
                <c:pt idx="160">
                  <c:v>0.66016611855763674</c:v>
                </c:pt>
                <c:pt idx="161">
                  <c:v>0.66079257194426333</c:v>
                </c:pt>
                <c:pt idx="162">
                  <c:v>0.66150123234407676</c:v>
                </c:pt>
                <c:pt idx="163">
                  <c:v>0.66244324300695701</c:v>
                </c:pt>
                <c:pt idx="164">
                  <c:v>0.66367195670749879</c:v>
                </c:pt>
                <c:pt idx="165">
                  <c:v>0.66470778842348932</c:v>
                </c:pt>
                <c:pt idx="166">
                  <c:v>0.66553866061526223</c:v>
                </c:pt>
                <c:pt idx="167">
                  <c:v>0.66666898863397062</c:v>
                </c:pt>
                <c:pt idx="168">
                  <c:v>0.66730415030195878</c:v>
                </c:pt>
                <c:pt idx="169">
                  <c:v>0.6678643516273931</c:v>
                </c:pt>
                <c:pt idx="170">
                  <c:v>0.66838533391952648</c:v>
                </c:pt>
                <c:pt idx="171">
                  <c:v>0.66829712351043269</c:v>
                </c:pt>
                <c:pt idx="172">
                  <c:v>0.66830178657785233</c:v>
                </c:pt>
                <c:pt idx="173">
                  <c:v>0.66828696081954442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DE44-4D1D-9233-C3C99E9D8219}"/>
            </c:ext>
          </c:extLst>
        </c:ser>
        <c:ser>
          <c:idx val="2"/>
          <c:order val="2"/>
          <c:tx>
            <c:strRef>
              <c:f>'CMRR age 80-90 dose 2'!$D$6:$D$7</c:f>
              <c:strCache>
                <c:ptCount val="1"/>
                <c:pt idx="0">
                  <c:v>1940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'CMRR age 80-90 dose 2'!$A$8:$A$181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'CMRR age 80-90 dose 2'!$D$8:$D$181</c:f>
              <c:numCache>
                <c:formatCode>General</c:formatCode>
                <c:ptCount val="174"/>
                <c:pt idx="0">
                  <c:v>0.21149738631609191</c:v>
                </c:pt>
                <c:pt idx="1">
                  <c:v>0.24625896242916051</c:v>
                </c:pt>
                <c:pt idx="2">
                  <c:v>0.2495706233716167</c:v>
                </c:pt>
                <c:pt idx="3">
                  <c:v>0.24952098711452769</c:v>
                </c:pt>
                <c:pt idx="4">
                  <c:v>0.26949661276950149</c:v>
                </c:pt>
                <c:pt idx="5">
                  <c:v>0.27889006943846267</c:v>
                </c:pt>
                <c:pt idx="6">
                  <c:v>0.29430571154612672</c:v>
                </c:pt>
                <c:pt idx="7">
                  <c:v>0.30219579945361041</c:v>
                </c:pt>
                <c:pt idx="8">
                  <c:v>0.30942878274537161</c:v>
                </c:pt>
                <c:pt idx="9">
                  <c:v>0.31178573570811441</c:v>
                </c:pt>
                <c:pt idx="10">
                  <c:v>0.31570666696683519</c:v>
                </c:pt>
                <c:pt idx="11">
                  <c:v>0.32156799405093239</c:v>
                </c:pt>
                <c:pt idx="12">
                  <c:v>0.32790802117333467</c:v>
                </c:pt>
                <c:pt idx="13">
                  <c:v>0.33291932869075719</c:v>
                </c:pt>
                <c:pt idx="14">
                  <c:v>0.33547795442821787</c:v>
                </c:pt>
                <c:pt idx="15">
                  <c:v>0.3396608661005811</c:v>
                </c:pt>
                <c:pt idx="16">
                  <c:v>0.34278992473861603</c:v>
                </c:pt>
                <c:pt idx="17">
                  <c:v>0.3436112168691276</c:v>
                </c:pt>
                <c:pt idx="18">
                  <c:v>0.34643295743274971</c:v>
                </c:pt>
                <c:pt idx="19">
                  <c:v>0.34937713168755019</c:v>
                </c:pt>
                <c:pt idx="20">
                  <c:v>0.34873731582488349</c:v>
                </c:pt>
                <c:pt idx="21">
                  <c:v>0.34908583747236421</c:v>
                </c:pt>
                <c:pt idx="22">
                  <c:v>0.34272927559582889</c:v>
                </c:pt>
                <c:pt idx="23">
                  <c:v>0.33884941456303602</c:v>
                </c:pt>
                <c:pt idx="24">
                  <c:v>0.3373268331694167</c:v>
                </c:pt>
                <c:pt idx="25">
                  <c:v>0.33580401500865131</c:v>
                </c:pt>
                <c:pt idx="26">
                  <c:v>0.33287378316780969</c:v>
                </c:pt>
                <c:pt idx="27">
                  <c:v>0.33021538603577222</c:v>
                </c:pt>
                <c:pt idx="28">
                  <c:v>0.32716081987856288</c:v>
                </c:pt>
                <c:pt idx="29">
                  <c:v>0.32642100623822212</c:v>
                </c:pt>
                <c:pt idx="30">
                  <c:v>0.32676261604663931</c:v>
                </c:pt>
                <c:pt idx="31">
                  <c:v>0.32739184879230959</c:v>
                </c:pt>
                <c:pt idx="32">
                  <c:v>0.32961253742027857</c:v>
                </c:pt>
                <c:pt idx="33">
                  <c:v>0.32991434723735019</c:v>
                </c:pt>
                <c:pt idx="34">
                  <c:v>0.33081083160490998</c:v>
                </c:pt>
                <c:pt idx="35">
                  <c:v>0.33127531568952501</c:v>
                </c:pt>
                <c:pt idx="36">
                  <c:v>0.33176689398143439</c:v>
                </c:pt>
                <c:pt idx="37">
                  <c:v>0.33339227710374653</c:v>
                </c:pt>
                <c:pt idx="38">
                  <c:v>0.33437705867823619</c:v>
                </c:pt>
                <c:pt idx="39">
                  <c:v>0.33605177367771227</c:v>
                </c:pt>
                <c:pt idx="40">
                  <c:v>0.33754101292089311</c:v>
                </c:pt>
                <c:pt idx="41">
                  <c:v>0.34016537611116898</c:v>
                </c:pt>
                <c:pt idx="42">
                  <c:v>0.34232129999485611</c:v>
                </c:pt>
                <c:pt idx="43">
                  <c:v>0.3448779702278732</c:v>
                </c:pt>
                <c:pt idx="44">
                  <c:v>0.34793113912664991</c:v>
                </c:pt>
                <c:pt idx="45">
                  <c:v>0.35138344458201831</c:v>
                </c:pt>
                <c:pt idx="46">
                  <c:v>0.35411431105920838</c:v>
                </c:pt>
                <c:pt idx="47">
                  <c:v>0.35642847349990558</c:v>
                </c:pt>
                <c:pt idx="48">
                  <c:v>0.35829065117246028</c:v>
                </c:pt>
                <c:pt idx="49">
                  <c:v>0.36061094864903009</c:v>
                </c:pt>
                <c:pt idx="50">
                  <c:v>0.36303760206239172</c:v>
                </c:pt>
                <c:pt idx="51">
                  <c:v>0.36474225215706041</c:v>
                </c:pt>
                <c:pt idx="52">
                  <c:v>0.36678542781232459</c:v>
                </c:pt>
                <c:pt idx="53">
                  <c:v>0.36857010070536739</c:v>
                </c:pt>
                <c:pt idx="54">
                  <c:v>0.37086753600408118</c:v>
                </c:pt>
                <c:pt idx="55">
                  <c:v>0.37272210446940868</c:v>
                </c:pt>
                <c:pt idx="56">
                  <c:v>0.37332824478042897</c:v>
                </c:pt>
                <c:pt idx="57">
                  <c:v>0.37599360888869199</c:v>
                </c:pt>
                <c:pt idx="58">
                  <c:v>0.3778543934568514</c:v>
                </c:pt>
                <c:pt idx="59">
                  <c:v>0.38052210121150959</c:v>
                </c:pt>
                <c:pt idx="60">
                  <c:v>0.38231960726360059</c:v>
                </c:pt>
                <c:pt idx="61">
                  <c:v>0.38427403627750811</c:v>
                </c:pt>
                <c:pt idx="62">
                  <c:v>0.38566768116739047</c:v>
                </c:pt>
                <c:pt idx="63">
                  <c:v>0.38765586888111869</c:v>
                </c:pt>
                <c:pt idx="64">
                  <c:v>0.38889575455682351</c:v>
                </c:pt>
                <c:pt idx="65">
                  <c:v>0.39146268699828929</c:v>
                </c:pt>
                <c:pt idx="66">
                  <c:v>0.39339733462120191</c:v>
                </c:pt>
                <c:pt idx="67">
                  <c:v>0.39477475114859162</c:v>
                </c:pt>
                <c:pt idx="68">
                  <c:v>0.39605240651556578</c:v>
                </c:pt>
                <c:pt idx="69">
                  <c:v>0.39732592100414132</c:v>
                </c:pt>
                <c:pt idx="70">
                  <c:v>0.40023293763144002</c:v>
                </c:pt>
                <c:pt idx="71">
                  <c:v>0.40178204327361011</c:v>
                </c:pt>
                <c:pt idx="72">
                  <c:v>0.40350876404933822</c:v>
                </c:pt>
                <c:pt idx="73">
                  <c:v>0.40512358695999062</c:v>
                </c:pt>
                <c:pt idx="74">
                  <c:v>0.40741401270778399</c:v>
                </c:pt>
                <c:pt idx="75">
                  <c:v>0.40985936949769619</c:v>
                </c:pt>
                <c:pt idx="76">
                  <c:v>0.41170549606946849</c:v>
                </c:pt>
                <c:pt idx="77">
                  <c:v>0.41342075355866648</c:v>
                </c:pt>
                <c:pt idx="78">
                  <c:v>0.41544853686855182</c:v>
                </c:pt>
                <c:pt idx="79">
                  <c:v>0.41821488792642458</c:v>
                </c:pt>
                <c:pt idx="80">
                  <c:v>0.41975082574956291</c:v>
                </c:pt>
                <c:pt idx="81">
                  <c:v>0.42132391079220899</c:v>
                </c:pt>
                <c:pt idx="82">
                  <c:v>0.42283163464091489</c:v>
                </c:pt>
                <c:pt idx="83">
                  <c:v>0.42438251219556589</c:v>
                </c:pt>
                <c:pt idx="84">
                  <c:v>0.42650248526016699</c:v>
                </c:pt>
                <c:pt idx="85">
                  <c:v>0.4284158356017429</c:v>
                </c:pt>
                <c:pt idx="86">
                  <c:v>0.42997210602482377</c:v>
                </c:pt>
                <c:pt idx="87">
                  <c:v>0.43163221492962001</c:v>
                </c:pt>
                <c:pt idx="88">
                  <c:v>0.43333788595068617</c:v>
                </c:pt>
                <c:pt idx="89">
                  <c:v>0.43546156355830989</c:v>
                </c:pt>
                <c:pt idx="90">
                  <c:v>0.43711836368486251</c:v>
                </c:pt>
                <c:pt idx="91">
                  <c:v>0.43827512622248072</c:v>
                </c:pt>
                <c:pt idx="92">
                  <c:v>0.44023638433682372</c:v>
                </c:pt>
                <c:pt idx="93">
                  <c:v>0.44210623933026882</c:v>
                </c:pt>
                <c:pt idx="94">
                  <c:v>0.44404938657028709</c:v>
                </c:pt>
                <c:pt idx="95">
                  <c:v>0.44573342883424139</c:v>
                </c:pt>
                <c:pt idx="96">
                  <c:v>0.44741516591155478</c:v>
                </c:pt>
                <c:pt idx="97">
                  <c:v>0.44948636377723977</c:v>
                </c:pt>
                <c:pt idx="98">
                  <c:v>0.45072417662327902</c:v>
                </c:pt>
                <c:pt idx="99">
                  <c:v>0.45271275640693209</c:v>
                </c:pt>
                <c:pt idx="100">
                  <c:v>0.45472944849953317</c:v>
                </c:pt>
                <c:pt idx="101">
                  <c:v>0.45593722230144168</c:v>
                </c:pt>
                <c:pt idx="102">
                  <c:v>0.45714588821368368</c:v>
                </c:pt>
                <c:pt idx="103">
                  <c:v>0.45833662611796872</c:v>
                </c:pt>
                <c:pt idx="104">
                  <c:v>0.45923755816995698</c:v>
                </c:pt>
                <c:pt idx="105">
                  <c:v>0.46059113621346809</c:v>
                </c:pt>
                <c:pt idx="106">
                  <c:v>0.4614184022854933</c:v>
                </c:pt>
                <c:pt idx="107">
                  <c:v>0.46257242743761018</c:v>
                </c:pt>
                <c:pt idx="108">
                  <c:v>0.46444736280945081</c:v>
                </c:pt>
                <c:pt idx="109">
                  <c:v>0.46608191262011511</c:v>
                </c:pt>
                <c:pt idx="110">
                  <c:v>0.46722897842933142</c:v>
                </c:pt>
                <c:pt idx="111">
                  <c:v>0.46818318389550428</c:v>
                </c:pt>
                <c:pt idx="112">
                  <c:v>0.46970580126806999</c:v>
                </c:pt>
                <c:pt idx="113">
                  <c:v>0.47062304587943621</c:v>
                </c:pt>
                <c:pt idx="114">
                  <c:v>0.47264973872253868</c:v>
                </c:pt>
                <c:pt idx="115">
                  <c:v>0.47424595144000231</c:v>
                </c:pt>
                <c:pt idx="116">
                  <c:v>0.47574967689746928</c:v>
                </c:pt>
                <c:pt idx="117">
                  <c:v>0.47748706996890361</c:v>
                </c:pt>
                <c:pt idx="118">
                  <c:v>0.47833757343527122</c:v>
                </c:pt>
                <c:pt idx="119">
                  <c:v>0.47979471687735759</c:v>
                </c:pt>
                <c:pt idx="120">
                  <c:v>0.4808430642801878</c:v>
                </c:pt>
                <c:pt idx="121">
                  <c:v>0.48223514006787582</c:v>
                </c:pt>
                <c:pt idx="122">
                  <c:v>0.48341771186869509</c:v>
                </c:pt>
                <c:pt idx="123">
                  <c:v>0.48488768304628238</c:v>
                </c:pt>
                <c:pt idx="124">
                  <c:v>0.48592947054091512</c:v>
                </c:pt>
                <c:pt idx="125">
                  <c:v>0.48671000307233608</c:v>
                </c:pt>
                <c:pt idx="126">
                  <c:v>0.48772980222170931</c:v>
                </c:pt>
                <c:pt idx="127">
                  <c:v>0.48922831508537162</c:v>
                </c:pt>
                <c:pt idx="128">
                  <c:v>0.49049250510748837</c:v>
                </c:pt>
                <c:pt idx="129">
                  <c:v>0.49134065654811332</c:v>
                </c:pt>
                <c:pt idx="130">
                  <c:v>0.49284161205709748</c:v>
                </c:pt>
                <c:pt idx="131">
                  <c:v>0.49369410594835922</c:v>
                </c:pt>
                <c:pt idx="132">
                  <c:v>0.49408139338382828</c:v>
                </c:pt>
                <c:pt idx="133">
                  <c:v>0.49489645443517588</c:v>
                </c:pt>
                <c:pt idx="134">
                  <c:v>0.49599155745001983</c:v>
                </c:pt>
                <c:pt idx="135">
                  <c:v>0.49696357621556908</c:v>
                </c:pt>
                <c:pt idx="136">
                  <c:v>0.49860943957160481</c:v>
                </c:pt>
                <c:pt idx="137">
                  <c:v>0.49949592958784222</c:v>
                </c:pt>
                <c:pt idx="138">
                  <c:v>0.50075871353012125</c:v>
                </c:pt>
                <c:pt idx="139">
                  <c:v>0.50184940086996399</c:v>
                </c:pt>
                <c:pt idx="140">
                  <c:v>0.50329659011403538</c:v>
                </c:pt>
                <c:pt idx="141">
                  <c:v>0.50442144956918178</c:v>
                </c:pt>
                <c:pt idx="142">
                  <c:v>0.50531854692264166</c:v>
                </c:pt>
                <c:pt idx="143">
                  <c:v>0.50655707013147899</c:v>
                </c:pt>
                <c:pt idx="144">
                  <c:v>0.50748847089615656</c:v>
                </c:pt>
                <c:pt idx="145">
                  <c:v>0.50858531989858946</c:v>
                </c:pt>
                <c:pt idx="146">
                  <c:v>0.51006598467097575</c:v>
                </c:pt>
                <c:pt idx="147">
                  <c:v>0.51072076760586793</c:v>
                </c:pt>
                <c:pt idx="148">
                  <c:v>0.51132252632262098</c:v>
                </c:pt>
                <c:pt idx="149">
                  <c:v>0.51236932481666442</c:v>
                </c:pt>
                <c:pt idx="150">
                  <c:v>0.51364914118074201</c:v>
                </c:pt>
                <c:pt idx="151">
                  <c:v>0.51446352976206455</c:v>
                </c:pt>
                <c:pt idx="152">
                  <c:v>0.51557167924288483</c:v>
                </c:pt>
                <c:pt idx="153">
                  <c:v>0.51652328202219533</c:v>
                </c:pt>
                <c:pt idx="154">
                  <c:v>0.51754829773927646</c:v>
                </c:pt>
                <c:pt idx="155">
                  <c:v>0.51863732530370688</c:v>
                </c:pt>
                <c:pt idx="156">
                  <c:v>0.52000827415792983</c:v>
                </c:pt>
                <c:pt idx="157">
                  <c:v>0.52124555367000436</c:v>
                </c:pt>
                <c:pt idx="158">
                  <c:v>0.52300271773580831</c:v>
                </c:pt>
                <c:pt idx="159">
                  <c:v>0.52411864736638614</c:v>
                </c:pt>
                <c:pt idx="160">
                  <c:v>0.52533830999169695</c:v>
                </c:pt>
                <c:pt idx="161">
                  <c:v>0.52613137740572946</c:v>
                </c:pt>
                <c:pt idx="162">
                  <c:v>0.52720687820125844</c:v>
                </c:pt>
                <c:pt idx="163">
                  <c:v>0.52783869071435097</c:v>
                </c:pt>
                <c:pt idx="164">
                  <c:v>0.52843211096776876</c:v>
                </c:pt>
                <c:pt idx="165">
                  <c:v>0.52869206272447988</c:v>
                </c:pt>
                <c:pt idx="166">
                  <c:v>0.52949318209788798</c:v>
                </c:pt>
                <c:pt idx="167">
                  <c:v>0.53035596755655634</c:v>
                </c:pt>
                <c:pt idx="168">
                  <c:v>0.53058110280119186</c:v>
                </c:pt>
                <c:pt idx="169">
                  <c:v>0.53128046358708569</c:v>
                </c:pt>
                <c:pt idx="170">
                  <c:v>0.53164016576955986</c:v>
                </c:pt>
                <c:pt idx="171">
                  <c:v>0.53211007027310342</c:v>
                </c:pt>
                <c:pt idx="172">
                  <c:v>0.53219161920538316</c:v>
                </c:pt>
                <c:pt idx="173">
                  <c:v>0.53217291283237189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DE44-4D1D-9233-C3C99E9D8219}"/>
            </c:ext>
          </c:extLst>
        </c:ser>
        <c:ser>
          <c:idx val="3"/>
          <c:order val="3"/>
          <c:tx>
            <c:strRef>
              <c:f>'CMRR age 80-90 dose 2'!$E$6:$E$7</c:f>
              <c:strCache>
                <c:ptCount val="1"/>
                <c:pt idx="0">
                  <c:v>1950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'CMRR age 80-90 dose 2'!$A$8:$A$181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'CMRR age 80-90 dose 2'!$E$8:$E$181</c:f>
              <c:numCache>
                <c:formatCode>General</c:formatCode>
                <c:ptCount val="174"/>
                <c:pt idx="0">
                  <c:v>0.20488727528904449</c:v>
                </c:pt>
                <c:pt idx="1">
                  <c:v>0.20980330124412219</c:v>
                </c:pt>
                <c:pt idx="2">
                  <c:v>0.2205753249579066</c:v>
                </c:pt>
                <c:pt idx="3">
                  <c:v>0.2144636965641975</c:v>
                </c:pt>
                <c:pt idx="4">
                  <c:v>0.22562476693699371</c:v>
                </c:pt>
                <c:pt idx="5">
                  <c:v>0.22566905270806831</c:v>
                </c:pt>
                <c:pt idx="6">
                  <c:v>0.23603818269708199</c:v>
                </c:pt>
                <c:pt idx="7">
                  <c:v>0.25010335621282909</c:v>
                </c:pt>
                <c:pt idx="8">
                  <c:v>0.25970990733234273</c:v>
                </c:pt>
                <c:pt idx="9">
                  <c:v>0.26949186643992129</c:v>
                </c:pt>
                <c:pt idx="10">
                  <c:v>0.27220162490104899</c:v>
                </c:pt>
                <c:pt idx="11">
                  <c:v>0.2772129141244376</c:v>
                </c:pt>
                <c:pt idx="12">
                  <c:v>0.2825406894040362</c:v>
                </c:pt>
                <c:pt idx="13">
                  <c:v>0.28816663471461867</c:v>
                </c:pt>
                <c:pt idx="14">
                  <c:v>0.29142702771471241</c:v>
                </c:pt>
                <c:pt idx="15">
                  <c:v>0.29784354639429528</c:v>
                </c:pt>
                <c:pt idx="16">
                  <c:v>0.3031919007919503</c:v>
                </c:pt>
                <c:pt idx="17">
                  <c:v>0.3065279271337053</c:v>
                </c:pt>
                <c:pt idx="18">
                  <c:v>0.30869666836468312</c:v>
                </c:pt>
                <c:pt idx="19">
                  <c:v>0.31210951484797389</c:v>
                </c:pt>
                <c:pt idx="20">
                  <c:v>0.3133409824136506</c:v>
                </c:pt>
                <c:pt idx="21">
                  <c:v>0.31221210066910782</c:v>
                </c:pt>
                <c:pt idx="22">
                  <c:v>0.30787080544011508</c:v>
                </c:pt>
                <c:pt idx="23">
                  <c:v>0.3104936373583691</c:v>
                </c:pt>
                <c:pt idx="24">
                  <c:v>0.30564780364324068</c:v>
                </c:pt>
                <c:pt idx="25">
                  <c:v>0.30409656744462371</c:v>
                </c:pt>
                <c:pt idx="26">
                  <c:v>0.30440674700408599</c:v>
                </c:pt>
                <c:pt idx="27">
                  <c:v>0.30361483917053111</c:v>
                </c:pt>
                <c:pt idx="28">
                  <c:v>0.30361919482412147</c:v>
                </c:pt>
                <c:pt idx="29">
                  <c:v>0.30300416322586521</c:v>
                </c:pt>
                <c:pt idx="30">
                  <c:v>0.30239497480773192</c:v>
                </c:pt>
                <c:pt idx="31">
                  <c:v>0.30284865623978102</c:v>
                </c:pt>
                <c:pt idx="32">
                  <c:v>0.30357206076606252</c:v>
                </c:pt>
                <c:pt idx="33">
                  <c:v>0.30559468121810052</c:v>
                </c:pt>
                <c:pt idx="34">
                  <c:v>0.30659670812080941</c:v>
                </c:pt>
                <c:pt idx="35">
                  <c:v>0.30765769174229629</c:v>
                </c:pt>
                <c:pt idx="36">
                  <c:v>0.30891717302377558</c:v>
                </c:pt>
                <c:pt idx="37">
                  <c:v>0.30986573881665369</c:v>
                </c:pt>
                <c:pt idx="38">
                  <c:v>0.31040320642868918</c:v>
                </c:pt>
                <c:pt idx="39">
                  <c:v>0.31242733855905241</c:v>
                </c:pt>
                <c:pt idx="40">
                  <c:v>0.31491044932350848</c:v>
                </c:pt>
                <c:pt idx="41">
                  <c:v>0.31744128787438358</c:v>
                </c:pt>
                <c:pt idx="42">
                  <c:v>0.31935232993952101</c:v>
                </c:pt>
                <c:pt idx="43">
                  <c:v>0.32232372997030662</c:v>
                </c:pt>
                <c:pt idx="44">
                  <c:v>0.32630115898416762</c:v>
                </c:pt>
                <c:pt idx="45">
                  <c:v>0.32885883678670869</c:v>
                </c:pt>
                <c:pt idx="46">
                  <c:v>0.33150381615257102</c:v>
                </c:pt>
                <c:pt idx="47">
                  <c:v>0.33363573543269881</c:v>
                </c:pt>
                <c:pt idx="48">
                  <c:v>0.33588955974599682</c:v>
                </c:pt>
                <c:pt idx="49">
                  <c:v>0.3374916714690635</c:v>
                </c:pt>
                <c:pt idx="50">
                  <c:v>0.33940701352722202</c:v>
                </c:pt>
                <c:pt idx="51">
                  <c:v>0.34128751837845389</c:v>
                </c:pt>
                <c:pt idx="52">
                  <c:v>0.34350378976500301</c:v>
                </c:pt>
                <c:pt idx="53">
                  <c:v>0.34560660287734712</c:v>
                </c:pt>
                <c:pt idx="54">
                  <c:v>0.34723542888835562</c:v>
                </c:pt>
                <c:pt idx="55">
                  <c:v>0.34911582918784301</c:v>
                </c:pt>
                <c:pt idx="56">
                  <c:v>0.35190690239015632</c:v>
                </c:pt>
                <c:pt idx="57">
                  <c:v>0.35457323417807179</c:v>
                </c:pt>
                <c:pt idx="58">
                  <c:v>0.35719984373803981</c:v>
                </c:pt>
                <c:pt idx="59">
                  <c:v>0.35970960580278333</c:v>
                </c:pt>
                <c:pt idx="60">
                  <c:v>0.3608953130163387</c:v>
                </c:pt>
                <c:pt idx="61">
                  <c:v>0.36141379658602552</c:v>
                </c:pt>
                <c:pt idx="62">
                  <c:v>0.36300990359904589</c:v>
                </c:pt>
                <c:pt idx="63">
                  <c:v>0.36478199266188371</c:v>
                </c:pt>
                <c:pt idx="64">
                  <c:v>0.36673136098310621</c:v>
                </c:pt>
                <c:pt idx="65">
                  <c:v>0.36848413592003071</c:v>
                </c:pt>
                <c:pt idx="66">
                  <c:v>0.3708791320247965</c:v>
                </c:pt>
                <c:pt idx="67">
                  <c:v>0.37294920533187259</c:v>
                </c:pt>
                <c:pt idx="68">
                  <c:v>0.37370437482129382</c:v>
                </c:pt>
                <c:pt idx="69">
                  <c:v>0.3744837314360846</c:v>
                </c:pt>
                <c:pt idx="70">
                  <c:v>0.37580014445599091</c:v>
                </c:pt>
                <c:pt idx="71">
                  <c:v>0.37782300420966969</c:v>
                </c:pt>
                <c:pt idx="72">
                  <c:v>0.37935954925599352</c:v>
                </c:pt>
                <c:pt idx="73">
                  <c:v>0.38098777580438459</c:v>
                </c:pt>
                <c:pt idx="74">
                  <c:v>0.38226911942294028</c:v>
                </c:pt>
                <c:pt idx="75">
                  <c:v>0.3838144709304333</c:v>
                </c:pt>
                <c:pt idx="76">
                  <c:v>0.38580829926330779</c:v>
                </c:pt>
                <c:pt idx="77">
                  <c:v>0.38695065154832781</c:v>
                </c:pt>
                <c:pt idx="78">
                  <c:v>0.38932300385309587</c:v>
                </c:pt>
                <c:pt idx="79">
                  <c:v>0.39118592394982937</c:v>
                </c:pt>
                <c:pt idx="80">
                  <c:v>0.39131681031534421</c:v>
                </c:pt>
                <c:pt idx="81">
                  <c:v>0.39327064508250309</c:v>
                </c:pt>
                <c:pt idx="82">
                  <c:v>0.3951036714583081</c:v>
                </c:pt>
                <c:pt idx="83">
                  <c:v>0.39687663254365452</c:v>
                </c:pt>
                <c:pt idx="84">
                  <c:v>0.39841571069289611</c:v>
                </c:pt>
                <c:pt idx="85">
                  <c:v>0.3998239865859945</c:v>
                </c:pt>
                <c:pt idx="86">
                  <c:v>0.402147906573943</c:v>
                </c:pt>
                <c:pt idx="87">
                  <c:v>0.40370167768854492</c:v>
                </c:pt>
                <c:pt idx="88">
                  <c:v>0.40434165864772409</c:v>
                </c:pt>
                <c:pt idx="89">
                  <c:v>0.40517045249626532</c:v>
                </c:pt>
                <c:pt idx="90">
                  <c:v>0.40787568739459268</c:v>
                </c:pt>
                <c:pt idx="91">
                  <c:v>0.40948712367013351</c:v>
                </c:pt>
                <c:pt idx="92">
                  <c:v>0.4108806062339681</c:v>
                </c:pt>
                <c:pt idx="93">
                  <c:v>0.41328083434433138</c:v>
                </c:pt>
                <c:pt idx="94">
                  <c:v>0.41400208460785243</c:v>
                </c:pt>
                <c:pt idx="95">
                  <c:v>0.41554922778791592</c:v>
                </c:pt>
                <c:pt idx="96">
                  <c:v>0.41719046425134509</c:v>
                </c:pt>
                <c:pt idx="97">
                  <c:v>0.41863794372973667</c:v>
                </c:pt>
                <c:pt idx="98">
                  <c:v>0.4203525663459145</c:v>
                </c:pt>
                <c:pt idx="99">
                  <c:v>0.42139980950675721</c:v>
                </c:pt>
                <c:pt idx="100">
                  <c:v>0.42234466780125562</c:v>
                </c:pt>
                <c:pt idx="101">
                  <c:v>0.42301551316181429</c:v>
                </c:pt>
                <c:pt idx="102">
                  <c:v>0.42425689542678358</c:v>
                </c:pt>
                <c:pt idx="103">
                  <c:v>0.42535007933597652</c:v>
                </c:pt>
                <c:pt idx="104">
                  <c:v>0.42525730127105632</c:v>
                </c:pt>
                <c:pt idx="105">
                  <c:v>0.42617227928151058</c:v>
                </c:pt>
                <c:pt idx="106">
                  <c:v>0.42696064947623019</c:v>
                </c:pt>
                <c:pt idx="107">
                  <c:v>0.42804023045848327</c:v>
                </c:pt>
                <c:pt idx="108">
                  <c:v>0.42957678422597512</c:v>
                </c:pt>
                <c:pt idx="109">
                  <c:v>0.43036326217973181</c:v>
                </c:pt>
                <c:pt idx="110">
                  <c:v>0.4314178199604492</c:v>
                </c:pt>
                <c:pt idx="111">
                  <c:v>0.43297748094207461</c:v>
                </c:pt>
                <c:pt idx="112">
                  <c:v>0.4335764814087722</c:v>
                </c:pt>
                <c:pt idx="113">
                  <c:v>0.43400541647288238</c:v>
                </c:pt>
                <c:pt idx="114">
                  <c:v>0.43578257502552242</c:v>
                </c:pt>
                <c:pt idx="115">
                  <c:v>0.43710229358485181</c:v>
                </c:pt>
                <c:pt idx="116">
                  <c:v>0.43818619661341163</c:v>
                </c:pt>
                <c:pt idx="117">
                  <c:v>0.43848404481672543</c:v>
                </c:pt>
                <c:pt idx="118">
                  <c:v>0.43972328958370149</c:v>
                </c:pt>
                <c:pt idx="119">
                  <c:v>0.44049238721582301</c:v>
                </c:pt>
                <c:pt idx="120">
                  <c:v>0.44097525620091649</c:v>
                </c:pt>
                <c:pt idx="121">
                  <c:v>0.44188476367549001</c:v>
                </c:pt>
                <c:pt idx="122">
                  <c:v>0.44265709207111859</c:v>
                </c:pt>
                <c:pt idx="123">
                  <c:v>0.44344996892876087</c:v>
                </c:pt>
                <c:pt idx="124">
                  <c:v>0.44437320764134652</c:v>
                </c:pt>
                <c:pt idx="125">
                  <c:v>0.44554369954871093</c:v>
                </c:pt>
                <c:pt idx="126">
                  <c:v>0.44640997130685939</c:v>
                </c:pt>
                <c:pt idx="127">
                  <c:v>0.44735546987418878</c:v>
                </c:pt>
                <c:pt idx="128">
                  <c:v>0.44847446623534359</c:v>
                </c:pt>
                <c:pt idx="129">
                  <c:v>0.44916519468848332</c:v>
                </c:pt>
                <c:pt idx="130">
                  <c:v>0.45081249271915558</c:v>
                </c:pt>
                <c:pt idx="131">
                  <c:v>0.45231154513765098</c:v>
                </c:pt>
                <c:pt idx="132">
                  <c:v>0.45377407527548369</c:v>
                </c:pt>
                <c:pt idx="133">
                  <c:v>0.45439716568514749</c:v>
                </c:pt>
                <c:pt idx="134">
                  <c:v>0.45550342855739689</c:v>
                </c:pt>
                <c:pt idx="135">
                  <c:v>0.45633209415133319</c:v>
                </c:pt>
                <c:pt idx="136">
                  <c:v>0.45722326079895459</c:v>
                </c:pt>
                <c:pt idx="137">
                  <c:v>0.45797296402198717</c:v>
                </c:pt>
                <c:pt idx="138">
                  <c:v>0.45933417290256617</c:v>
                </c:pt>
                <c:pt idx="139">
                  <c:v>0.46057616123670131</c:v>
                </c:pt>
                <c:pt idx="140">
                  <c:v>0.46153063122866289</c:v>
                </c:pt>
                <c:pt idx="141">
                  <c:v>0.46276730383262038</c:v>
                </c:pt>
                <c:pt idx="142">
                  <c:v>0.46415821366328108</c:v>
                </c:pt>
                <c:pt idx="143">
                  <c:v>0.46512786683991381</c:v>
                </c:pt>
                <c:pt idx="144">
                  <c:v>0.46552328984449892</c:v>
                </c:pt>
                <c:pt idx="145">
                  <c:v>0.46617566884406908</c:v>
                </c:pt>
                <c:pt idx="146">
                  <c:v>0.4672846559856304</c:v>
                </c:pt>
                <c:pt idx="147">
                  <c:v>0.46785522201617391</c:v>
                </c:pt>
                <c:pt idx="148">
                  <c:v>0.46897993708790298</c:v>
                </c:pt>
                <c:pt idx="149">
                  <c:v>0.4702159931783535</c:v>
                </c:pt>
                <c:pt idx="150">
                  <c:v>0.47155232643855621</c:v>
                </c:pt>
                <c:pt idx="151">
                  <c:v>0.47306613085838262</c:v>
                </c:pt>
                <c:pt idx="152">
                  <c:v>0.4737766968612579</c:v>
                </c:pt>
                <c:pt idx="153">
                  <c:v>0.47462038889768038</c:v>
                </c:pt>
                <c:pt idx="154">
                  <c:v>0.47500132866235228</c:v>
                </c:pt>
                <c:pt idx="155">
                  <c:v>0.47584425137485842</c:v>
                </c:pt>
                <c:pt idx="156">
                  <c:v>0.47694202868313462</c:v>
                </c:pt>
                <c:pt idx="157">
                  <c:v>0.47787239762251521</c:v>
                </c:pt>
                <c:pt idx="158">
                  <c:v>0.47891333196100638</c:v>
                </c:pt>
                <c:pt idx="159">
                  <c:v>0.47915295433038979</c:v>
                </c:pt>
                <c:pt idx="160">
                  <c:v>0.47921758881490661</c:v>
                </c:pt>
                <c:pt idx="161">
                  <c:v>0.48012574030565391</c:v>
                </c:pt>
                <c:pt idx="162">
                  <c:v>0.48080836201174187</c:v>
                </c:pt>
                <c:pt idx="163">
                  <c:v>0.48148700015746848</c:v>
                </c:pt>
                <c:pt idx="164">
                  <c:v>0.48158046604191151</c:v>
                </c:pt>
                <c:pt idx="165">
                  <c:v>0.48225638059787018</c:v>
                </c:pt>
                <c:pt idx="166">
                  <c:v>0.48299464151361349</c:v>
                </c:pt>
                <c:pt idx="167">
                  <c:v>0.48326918421333609</c:v>
                </c:pt>
                <c:pt idx="168">
                  <c:v>0.48402283599924889</c:v>
                </c:pt>
                <c:pt idx="169">
                  <c:v>0.48404863887365329</c:v>
                </c:pt>
                <c:pt idx="170">
                  <c:v>0.48433745609998108</c:v>
                </c:pt>
                <c:pt idx="171">
                  <c:v>0.48474042024227287</c:v>
                </c:pt>
                <c:pt idx="172">
                  <c:v>0.48487185509300579</c:v>
                </c:pt>
                <c:pt idx="173">
                  <c:v>0.48487911204147321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DE44-4D1D-9233-C3C99E9D8219}"/>
            </c:ext>
          </c:extLst>
        </c:ser>
        <c:ser>
          <c:idx val="4"/>
          <c:order val="4"/>
          <c:tx>
            <c:strRef>
              <c:f>'CMRR age 80-90 dose 2'!$F$6:$F$7</c:f>
              <c:strCache>
                <c:ptCount val="1"/>
                <c:pt idx="0">
                  <c:v>1960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'CMRR age 80-90 dose 2'!$A$8:$A$181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'CMRR age 80-90 dose 2'!$F$8:$F$181</c:f>
              <c:numCache>
                <c:formatCode>General</c:formatCode>
                <c:ptCount val="174"/>
                <c:pt idx="0">
                  <c:v>0.249414345111616</c:v>
                </c:pt>
                <c:pt idx="1">
                  <c:v>0.27040752164996829</c:v>
                </c:pt>
                <c:pt idx="2">
                  <c:v>0.3293852938616898</c:v>
                </c:pt>
                <c:pt idx="3">
                  <c:v>0.35009156415168702</c:v>
                </c:pt>
                <c:pt idx="4">
                  <c:v>0.33568236565610438</c:v>
                </c:pt>
                <c:pt idx="5">
                  <c:v>0.36981881795848398</c:v>
                </c:pt>
                <c:pt idx="6">
                  <c:v>0.37185185334516679</c:v>
                </c:pt>
                <c:pt idx="7">
                  <c:v>0.4139832746093699</c:v>
                </c:pt>
                <c:pt idx="8">
                  <c:v>0.41173161732711222</c:v>
                </c:pt>
                <c:pt idx="9">
                  <c:v>0.39881752600873421</c:v>
                </c:pt>
                <c:pt idx="10">
                  <c:v>0.39777461334992198</c:v>
                </c:pt>
                <c:pt idx="11">
                  <c:v>0.4113004847435236</c:v>
                </c:pt>
                <c:pt idx="12">
                  <c:v>0.42463603628349572</c:v>
                </c:pt>
                <c:pt idx="13">
                  <c:v>0.43181608646502012</c:v>
                </c:pt>
                <c:pt idx="14">
                  <c:v>0.44076621735952543</c:v>
                </c:pt>
                <c:pt idx="15">
                  <c:v>0.44135259699093332</c:v>
                </c:pt>
                <c:pt idx="16">
                  <c:v>0.45274999273751998</c:v>
                </c:pt>
                <c:pt idx="17">
                  <c:v>0.46121576677049198</c:v>
                </c:pt>
                <c:pt idx="18">
                  <c:v>0.46475556132048268</c:v>
                </c:pt>
                <c:pt idx="19">
                  <c:v>0.46879296035146728</c:v>
                </c:pt>
                <c:pt idx="20">
                  <c:v>0.47288840567486318</c:v>
                </c:pt>
                <c:pt idx="21">
                  <c:v>0.47097855218325319</c:v>
                </c:pt>
                <c:pt idx="22">
                  <c:v>0.47696616497686972</c:v>
                </c:pt>
                <c:pt idx="23">
                  <c:v>0.47175439928393542</c:v>
                </c:pt>
                <c:pt idx="24">
                  <c:v>0.46908340967008882</c:v>
                </c:pt>
                <c:pt idx="25">
                  <c:v>0.45401168204161962</c:v>
                </c:pt>
                <c:pt idx="26">
                  <c:v>0.44969937471177313</c:v>
                </c:pt>
                <c:pt idx="27">
                  <c:v>0.44124555435115281</c:v>
                </c:pt>
                <c:pt idx="28">
                  <c:v>0.43726176270816203</c:v>
                </c:pt>
                <c:pt idx="29">
                  <c:v>0.43477075114866542</c:v>
                </c:pt>
                <c:pt idx="30">
                  <c:v>0.43914212234958638</c:v>
                </c:pt>
                <c:pt idx="31">
                  <c:v>0.43961364640272621</c:v>
                </c:pt>
                <c:pt idx="32">
                  <c:v>0.44437634417168009</c:v>
                </c:pt>
                <c:pt idx="33">
                  <c:v>0.44213012398755402</c:v>
                </c:pt>
                <c:pt idx="34">
                  <c:v>0.44094838056538982</c:v>
                </c:pt>
                <c:pt idx="35">
                  <c:v>0.44442167716061198</c:v>
                </c:pt>
                <c:pt idx="36">
                  <c:v>0.44537744588292161</c:v>
                </c:pt>
                <c:pt idx="37">
                  <c:v>0.44700233279744173</c:v>
                </c:pt>
                <c:pt idx="38">
                  <c:v>0.45000905840265382</c:v>
                </c:pt>
                <c:pt idx="39">
                  <c:v>0.456597594068541</c:v>
                </c:pt>
                <c:pt idx="40">
                  <c:v>0.46053528289038609</c:v>
                </c:pt>
                <c:pt idx="41">
                  <c:v>0.45948456278942301</c:v>
                </c:pt>
                <c:pt idx="42">
                  <c:v>0.46235082975261688</c:v>
                </c:pt>
                <c:pt idx="43">
                  <c:v>0.46391251381612669</c:v>
                </c:pt>
                <c:pt idx="44">
                  <c:v>0.46354924316206347</c:v>
                </c:pt>
                <c:pt idx="45">
                  <c:v>0.4672139061123361</c:v>
                </c:pt>
                <c:pt idx="46">
                  <c:v>0.4690670508803394</c:v>
                </c:pt>
                <c:pt idx="47">
                  <c:v>0.47085331902474181</c:v>
                </c:pt>
                <c:pt idx="48">
                  <c:v>0.47304403695978692</c:v>
                </c:pt>
                <c:pt idx="49">
                  <c:v>0.47612452724629428</c:v>
                </c:pt>
                <c:pt idx="50">
                  <c:v>0.47707388634723941</c:v>
                </c:pt>
                <c:pt idx="51">
                  <c:v>0.47787138510713589</c:v>
                </c:pt>
                <c:pt idx="52">
                  <c:v>0.48012557369374209</c:v>
                </c:pt>
                <c:pt idx="53">
                  <c:v>0.48375989064040542</c:v>
                </c:pt>
                <c:pt idx="54">
                  <c:v>0.48436142956466421</c:v>
                </c:pt>
                <c:pt idx="55">
                  <c:v>0.48564899633067232</c:v>
                </c:pt>
                <c:pt idx="56">
                  <c:v>0.48563437774481161</c:v>
                </c:pt>
                <c:pt idx="57">
                  <c:v>0.48816083970519902</c:v>
                </c:pt>
                <c:pt idx="58">
                  <c:v>0.48918857533070281</c:v>
                </c:pt>
                <c:pt idx="59">
                  <c:v>0.49206646546059879</c:v>
                </c:pt>
                <c:pt idx="60">
                  <c:v>0.49593647986896672</c:v>
                </c:pt>
                <c:pt idx="61">
                  <c:v>0.49643849257674227</c:v>
                </c:pt>
                <c:pt idx="62">
                  <c:v>0.49673478395408471</c:v>
                </c:pt>
                <c:pt idx="63">
                  <c:v>0.50136453268814296</c:v>
                </c:pt>
                <c:pt idx="64">
                  <c:v>0.5008486728514524</c:v>
                </c:pt>
                <c:pt idx="65">
                  <c:v>0.50094013441465324</c:v>
                </c:pt>
                <c:pt idx="66">
                  <c:v>0.49921894893878771</c:v>
                </c:pt>
                <c:pt idx="67">
                  <c:v>0.49891835923100192</c:v>
                </c:pt>
                <c:pt idx="68">
                  <c:v>0.50103863480157362</c:v>
                </c:pt>
                <c:pt idx="69">
                  <c:v>0.50111454599663507</c:v>
                </c:pt>
                <c:pt idx="70">
                  <c:v>0.5025662973138536</c:v>
                </c:pt>
                <c:pt idx="71">
                  <c:v>0.5011651243694768</c:v>
                </c:pt>
                <c:pt idx="72">
                  <c:v>0.50323139352750768</c:v>
                </c:pt>
                <c:pt idx="73">
                  <c:v>0.50663014654223637</c:v>
                </c:pt>
                <c:pt idx="74">
                  <c:v>0.50703167706021668</c:v>
                </c:pt>
                <c:pt idx="75">
                  <c:v>0.50558171277885566</c:v>
                </c:pt>
                <c:pt idx="76">
                  <c:v>0.50739749843237214</c:v>
                </c:pt>
                <c:pt idx="77">
                  <c:v>0.50932628958568638</c:v>
                </c:pt>
                <c:pt idx="78">
                  <c:v>0.51036217210636781</c:v>
                </c:pt>
                <c:pt idx="79">
                  <c:v>0.51394471113908757</c:v>
                </c:pt>
                <c:pt idx="80">
                  <c:v>0.51389248548680133</c:v>
                </c:pt>
                <c:pt idx="81">
                  <c:v>0.51589977905554996</c:v>
                </c:pt>
                <c:pt idx="82">
                  <c:v>0.51435559937698216</c:v>
                </c:pt>
                <c:pt idx="83">
                  <c:v>0.51799974358878442</c:v>
                </c:pt>
                <c:pt idx="84">
                  <c:v>0.51697609282618251</c:v>
                </c:pt>
                <c:pt idx="85">
                  <c:v>0.51780271996168836</c:v>
                </c:pt>
                <c:pt idx="86">
                  <c:v>0.51899464957981067</c:v>
                </c:pt>
                <c:pt idx="87">
                  <c:v>0.52066942928211579</c:v>
                </c:pt>
                <c:pt idx="88">
                  <c:v>0.52307695905047313</c:v>
                </c:pt>
                <c:pt idx="89">
                  <c:v>0.52542255931898407</c:v>
                </c:pt>
                <c:pt idx="90">
                  <c:v>0.52797922570180678</c:v>
                </c:pt>
                <c:pt idx="91">
                  <c:v>0.5298767670737633</c:v>
                </c:pt>
                <c:pt idx="92">
                  <c:v>0.53152434192330278</c:v>
                </c:pt>
                <c:pt idx="93">
                  <c:v>0.53453605973263418</c:v>
                </c:pt>
                <c:pt idx="94">
                  <c:v>0.53636715965326565</c:v>
                </c:pt>
                <c:pt idx="95">
                  <c:v>0.53742499316059744</c:v>
                </c:pt>
                <c:pt idx="96">
                  <c:v>0.5380251807980172</c:v>
                </c:pt>
                <c:pt idx="97">
                  <c:v>0.53991524975277949</c:v>
                </c:pt>
                <c:pt idx="98">
                  <c:v>0.54134296870247911</c:v>
                </c:pt>
                <c:pt idx="99">
                  <c:v>0.54202643293695785</c:v>
                </c:pt>
                <c:pt idx="100">
                  <c:v>0.54468988522253914</c:v>
                </c:pt>
                <c:pt idx="101">
                  <c:v>0.54568059907001587</c:v>
                </c:pt>
                <c:pt idx="102">
                  <c:v>0.54521127260078373</c:v>
                </c:pt>
                <c:pt idx="103">
                  <c:v>0.54691410588597666</c:v>
                </c:pt>
                <c:pt idx="104">
                  <c:v>0.5484940212361733</c:v>
                </c:pt>
                <c:pt idx="105">
                  <c:v>0.54949560713448453</c:v>
                </c:pt>
                <c:pt idx="106">
                  <c:v>0.54874264752345858</c:v>
                </c:pt>
                <c:pt idx="107">
                  <c:v>0.55003032438414745</c:v>
                </c:pt>
                <c:pt idx="108">
                  <c:v>0.55025126405747071</c:v>
                </c:pt>
                <c:pt idx="109">
                  <c:v>0.55129835327513566</c:v>
                </c:pt>
                <c:pt idx="110">
                  <c:v>0.55364052453196577</c:v>
                </c:pt>
                <c:pt idx="111">
                  <c:v>0.55290154088630905</c:v>
                </c:pt>
                <c:pt idx="112">
                  <c:v>0.55341475170069954</c:v>
                </c:pt>
                <c:pt idx="113">
                  <c:v>0.55345631163198639</c:v>
                </c:pt>
                <c:pt idx="114">
                  <c:v>0.5538949333394767</c:v>
                </c:pt>
                <c:pt idx="115">
                  <c:v>0.55539689220730992</c:v>
                </c:pt>
                <c:pt idx="116">
                  <c:v>0.5559209362461498</c:v>
                </c:pt>
                <c:pt idx="117">
                  <c:v>0.55776099717496341</c:v>
                </c:pt>
                <c:pt idx="118">
                  <c:v>0.55842641511731095</c:v>
                </c:pt>
                <c:pt idx="119">
                  <c:v>0.55802079949933192</c:v>
                </c:pt>
                <c:pt idx="120">
                  <c:v>0.55757948636389698</c:v>
                </c:pt>
                <c:pt idx="121">
                  <c:v>0.55992191438767402</c:v>
                </c:pt>
                <c:pt idx="122">
                  <c:v>0.56015580091471284</c:v>
                </c:pt>
                <c:pt idx="123">
                  <c:v>0.56083879365347966</c:v>
                </c:pt>
                <c:pt idx="124">
                  <c:v>0.55973456963590207</c:v>
                </c:pt>
                <c:pt idx="125">
                  <c:v>0.55771037299662685</c:v>
                </c:pt>
                <c:pt idx="126">
                  <c:v>0.55833596084386861</c:v>
                </c:pt>
                <c:pt idx="127">
                  <c:v>0.55860476582292251</c:v>
                </c:pt>
                <c:pt idx="128">
                  <c:v>0.56093711167959781</c:v>
                </c:pt>
                <c:pt idx="129">
                  <c:v>0.56190619443511258</c:v>
                </c:pt>
                <c:pt idx="130">
                  <c:v>0.56294278652246765</c:v>
                </c:pt>
                <c:pt idx="131">
                  <c:v>0.56303934948972589</c:v>
                </c:pt>
                <c:pt idx="132">
                  <c:v>0.56343307320507796</c:v>
                </c:pt>
                <c:pt idx="133">
                  <c:v>0.56396542033167563</c:v>
                </c:pt>
                <c:pt idx="134">
                  <c:v>0.56572412440054309</c:v>
                </c:pt>
                <c:pt idx="135">
                  <c:v>0.56705515798201189</c:v>
                </c:pt>
                <c:pt idx="136">
                  <c:v>0.56603571200391689</c:v>
                </c:pt>
                <c:pt idx="137">
                  <c:v>0.56657409216112098</c:v>
                </c:pt>
                <c:pt idx="138">
                  <c:v>0.5682014916795568</c:v>
                </c:pt>
                <c:pt idx="139">
                  <c:v>0.56828154681167686</c:v>
                </c:pt>
                <c:pt idx="140">
                  <c:v>0.56956207063583852</c:v>
                </c:pt>
                <c:pt idx="141">
                  <c:v>0.57192301828074754</c:v>
                </c:pt>
                <c:pt idx="142">
                  <c:v>0.5713065870257017</c:v>
                </c:pt>
                <c:pt idx="143">
                  <c:v>0.57155101957943488</c:v>
                </c:pt>
                <c:pt idx="144">
                  <c:v>0.57216313003619879</c:v>
                </c:pt>
                <c:pt idx="145">
                  <c:v>0.57337355722329664</c:v>
                </c:pt>
                <c:pt idx="146">
                  <c:v>0.57590690911190734</c:v>
                </c:pt>
                <c:pt idx="147">
                  <c:v>0.5776869680131772</c:v>
                </c:pt>
                <c:pt idx="148">
                  <c:v>0.5780738778806781</c:v>
                </c:pt>
                <c:pt idx="149">
                  <c:v>0.57703346657879473</c:v>
                </c:pt>
                <c:pt idx="150">
                  <c:v>0.57919500192503059</c:v>
                </c:pt>
                <c:pt idx="151">
                  <c:v>0.58060993287751783</c:v>
                </c:pt>
                <c:pt idx="152">
                  <c:v>0.58111649791429643</c:v>
                </c:pt>
                <c:pt idx="153">
                  <c:v>0.58160499321770232</c:v>
                </c:pt>
                <c:pt idx="154">
                  <c:v>0.58062398458216802</c:v>
                </c:pt>
                <c:pt idx="155">
                  <c:v>0.58098907572897784</c:v>
                </c:pt>
                <c:pt idx="156">
                  <c:v>0.58089890810537448</c:v>
                </c:pt>
                <c:pt idx="157">
                  <c:v>0.58183953838146096</c:v>
                </c:pt>
                <c:pt idx="158">
                  <c:v>0.58201480707126441</c:v>
                </c:pt>
                <c:pt idx="159">
                  <c:v>0.58259618500052857</c:v>
                </c:pt>
                <c:pt idx="160">
                  <c:v>0.58283880902521756</c:v>
                </c:pt>
                <c:pt idx="161">
                  <c:v>0.5825757722927255</c:v>
                </c:pt>
                <c:pt idx="162">
                  <c:v>0.5825208987538758</c:v>
                </c:pt>
                <c:pt idx="163">
                  <c:v>0.58317396290266388</c:v>
                </c:pt>
                <c:pt idx="164">
                  <c:v>0.58476575035198486</c:v>
                </c:pt>
                <c:pt idx="165">
                  <c:v>0.58551511160792946</c:v>
                </c:pt>
                <c:pt idx="166">
                  <c:v>0.58599941814928524</c:v>
                </c:pt>
                <c:pt idx="167">
                  <c:v>0.5858262243558825</c:v>
                </c:pt>
                <c:pt idx="168">
                  <c:v>0.5857441175862973</c:v>
                </c:pt>
                <c:pt idx="169">
                  <c:v>0.58676334787645301</c:v>
                </c:pt>
                <c:pt idx="170">
                  <c:v>0.58596612079565136</c:v>
                </c:pt>
                <c:pt idx="171">
                  <c:v>0.58566059775672585</c:v>
                </c:pt>
                <c:pt idx="172">
                  <c:v>0.58563613871107256</c:v>
                </c:pt>
                <c:pt idx="173">
                  <c:v>0.58544407963467304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DE44-4D1D-9233-C3C99E9D8219}"/>
            </c:ext>
          </c:extLst>
        </c:ser>
        <c:ser>
          <c:idx val="5"/>
          <c:order val="5"/>
          <c:tx>
            <c:strRef>
              <c:f>'CMRR age 80-90 dose 2'!$G$6:$G$7</c:f>
              <c:strCache>
                <c:ptCount val="1"/>
                <c:pt idx="0">
                  <c:v>1970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'CMRR age 80-90 dose 2'!$A$8:$A$181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'CMRR age 80-90 dose 2'!$G$8:$G$181</c:f>
              <c:numCache>
                <c:formatCode>General</c:formatCode>
                <c:ptCount val="174"/>
                <c:pt idx="0">
                  <c:v>0.44274778052685199</c:v>
                </c:pt>
                <c:pt idx="1">
                  <c:v>0.32396179062940389</c:v>
                </c:pt>
                <c:pt idx="2">
                  <c:v>0.37795542240097119</c:v>
                </c:pt>
                <c:pt idx="3">
                  <c:v>0.33960767256321028</c:v>
                </c:pt>
                <c:pt idx="4">
                  <c:v>0.39847300247416678</c:v>
                </c:pt>
                <c:pt idx="5">
                  <c:v>0.45047012553604132</c:v>
                </c:pt>
                <c:pt idx="6">
                  <c:v>0.46662143535918232</c:v>
                </c:pt>
                <c:pt idx="7">
                  <c:v>0.49373476982950693</c:v>
                </c:pt>
                <c:pt idx="8">
                  <c:v>0.52886973783559998</c:v>
                </c:pt>
                <c:pt idx="9">
                  <c:v>0.53284180563406025</c:v>
                </c:pt>
                <c:pt idx="10">
                  <c:v>0.55584096359621094</c:v>
                </c:pt>
                <c:pt idx="11">
                  <c:v>0.56314410681046967</c:v>
                </c:pt>
                <c:pt idx="12">
                  <c:v>0.56353389948445121</c:v>
                </c:pt>
                <c:pt idx="13">
                  <c:v>0.56957261645821433</c:v>
                </c:pt>
                <c:pt idx="14">
                  <c:v>0.58442707029544461</c:v>
                </c:pt>
                <c:pt idx="15">
                  <c:v>0.59548903611894222</c:v>
                </c:pt>
                <c:pt idx="16">
                  <c:v>0.589907501275032</c:v>
                </c:pt>
                <c:pt idx="17">
                  <c:v>0.57298540890193816</c:v>
                </c:pt>
                <c:pt idx="18">
                  <c:v>0.57178842829520116</c:v>
                </c:pt>
                <c:pt idx="19">
                  <c:v>0.57871179245547055</c:v>
                </c:pt>
                <c:pt idx="20">
                  <c:v>0.59649372033222914</c:v>
                </c:pt>
                <c:pt idx="21">
                  <c:v>0.5904098905193742</c:v>
                </c:pt>
                <c:pt idx="22">
                  <c:v>0.58738777631246464</c:v>
                </c:pt>
                <c:pt idx="23">
                  <c:v>0.57638332084016408</c:v>
                </c:pt>
                <c:pt idx="24">
                  <c:v>0.57251868171575693</c:v>
                </c:pt>
                <c:pt idx="25">
                  <c:v>0.56484575092987566</c:v>
                </c:pt>
                <c:pt idx="26">
                  <c:v>0.56290671362827149</c:v>
                </c:pt>
                <c:pt idx="27">
                  <c:v>0.5662457146784392</c:v>
                </c:pt>
                <c:pt idx="28">
                  <c:v>0.55507210650370864</c:v>
                </c:pt>
                <c:pt idx="29">
                  <c:v>0.55860701281425251</c:v>
                </c:pt>
                <c:pt idx="30">
                  <c:v>0.55573113530860052</c:v>
                </c:pt>
                <c:pt idx="31">
                  <c:v>0.5526918602549965</c:v>
                </c:pt>
                <c:pt idx="32">
                  <c:v>0.54984099367376915</c:v>
                </c:pt>
                <c:pt idx="33">
                  <c:v>0.56149615611464287</c:v>
                </c:pt>
                <c:pt idx="34">
                  <c:v>0.55960686014546346</c:v>
                </c:pt>
                <c:pt idx="35">
                  <c:v>0.55610188096294366</c:v>
                </c:pt>
                <c:pt idx="36">
                  <c:v>0.56188907516921294</c:v>
                </c:pt>
                <c:pt idx="37">
                  <c:v>0.56448447773959731</c:v>
                </c:pt>
                <c:pt idx="38">
                  <c:v>0.56115132807990586</c:v>
                </c:pt>
                <c:pt idx="39">
                  <c:v>0.55735551663053307</c:v>
                </c:pt>
                <c:pt idx="40">
                  <c:v>0.5703131522837861</c:v>
                </c:pt>
                <c:pt idx="41">
                  <c:v>0.56815834120816688</c:v>
                </c:pt>
                <c:pt idx="42">
                  <c:v>0.56846908776000216</c:v>
                </c:pt>
                <c:pt idx="43">
                  <c:v>0.57655253251798166</c:v>
                </c:pt>
                <c:pt idx="44">
                  <c:v>0.57885172787399541</c:v>
                </c:pt>
                <c:pt idx="45">
                  <c:v>0.58315473269683338</c:v>
                </c:pt>
                <c:pt idx="46">
                  <c:v>0.58396365677692996</c:v>
                </c:pt>
                <c:pt idx="47">
                  <c:v>0.5858083447082304</c:v>
                </c:pt>
                <c:pt idx="48">
                  <c:v>0.58731848437235468</c:v>
                </c:pt>
                <c:pt idx="49">
                  <c:v>0.58398944782315187</c:v>
                </c:pt>
                <c:pt idx="50">
                  <c:v>0.58461414682242774</c:v>
                </c:pt>
                <c:pt idx="51">
                  <c:v>0.58251227746259726</c:v>
                </c:pt>
                <c:pt idx="52">
                  <c:v>0.58724128942156151</c:v>
                </c:pt>
                <c:pt idx="53">
                  <c:v>0.5911689114989217</c:v>
                </c:pt>
                <c:pt idx="54">
                  <c:v>0.585105136060599</c:v>
                </c:pt>
                <c:pt idx="55">
                  <c:v>0.58598970952083351</c:v>
                </c:pt>
                <c:pt idx="56">
                  <c:v>0.59348737873501445</c:v>
                </c:pt>
                <c:pt idx="57">
                  <c:v>0.5948333862393238</c:v>
                </c:pt>
                <c:pt idx="58">
                  <c:v>0.59696329958676675</c:v>
                </c:pt>
                <c:pt idx="59">
                  <c:v>0.60017109339664021</c:v>
                </c:pt>
                <c:pt idx="60">
                  <c:v>0.60990765684821446</c:v>
                </c:pt>
                <c:pt idx="61">
                  <c:v>0.61309255322862288</c:v>
                </c:pt>
                <c:pt idx="62">
                  <c:v>0.61438568663417792</c:v>
                </c:pt>
                <c:pt idx="63">
                  <c:v>0.61893351512304229</c:v>
                </c:pt>
                <c:pt idx="64">
                  <c:v>0.61833645254816216</c:v>
                </c:pt>
                <c:pt idx="65">
                  <c:v>0.62065273399021426</c:v>
                </c:pt>
                <c:pt idx="66">
                  <c:v>0.62175528834331195</c:v>
                </c:pt>
                <c:pt idx="67">
                  <c:v>0.61986194706539033</c:v>
                </c:pt>
                <c:pt idx="68">
                  <c:v>0.6231734680427643</c:v>
                </c:pt>
                <c:pt idx="69">
                  <c:v>0.62413297404608625</c:v>
                </c:pt>
                <c:pt idx="70">
                  <c:v>0.62247779714584495</c:v>
                </c:pt>
                <c:pt idx="71">
                  <c:v>0.62551245381351295</c:v>
                </c:pt>
                <c:pt idx="72">
                  <c:v>0.62701275276924129</c:v>
                </c:pt>
                <c:pt idx="73">
                  <c:v>0.63651140773933346</c:v>
                </c:pt>
                <c:pt idx="74">
                  <c:v>0.638899221899624</c:v>
                </c:pt>
                <c:pt idx="75">
                  <c:v>0.63592685551346728</c:v>
                </c:pt>
                <c:pt idx="76">
                  <c:v>0.63167603191197441</c:v>
                </c:pt>
                <c:pt idx="77">
                  <c:v>0.63283112997382274</c:v>
                </c:pt>
                <c:pt idx="78">
                  <c:v>0.63590345497572998</c:v>
                </c:pt>
                <c:pt idx="79">
                  <c:v>0.63673521013913259</c:v>
                </c:pt>
                <c:pt idx="80">
                  <c:v>0.63809658354595655</c:v>
                </c:pt>
                <c:pt idx="81">
                  <c:v>0.63861513485278953</c:v>
                </c:pt>
                <c:pt idx="82">
                  <c:v>0.63930172159879539</c:v>
                </c:pt>
                <c:pt idx="83">
                  <c:v>0.63475384991570094</c:v>
                </c:pt>
                <c:pt idx="84">
                  <c:v>0.63490325749319609</c:v>
                </c:pt>
                <c:pt idx="85">
                  <c:v>0.63266997381608736</c:v>
                </c:pt>
                <c:pt idx="86">
                  <c:v>0.63147171290701742</c:v>
                </c:pt>
                <c:pt idx="87">
                  <c:v>0.63342622621461198</c:v>
                </c:pt>
                <c:pt idx="88">
                  <c:v>0.63350238867117148</c:v>
                </c:pt>
                <c:pt idx="89">
                  <c:v>0.63332535543007906</c:v>
                </c:pt>
                <c:pt idx="90">
                  <c:v>0.6369233234639784</c:v>
                </c:pt>
                <c:pt idx="91">
                  <c:v>0.63785697194546476</c:v>
                </c:pt>
                <c:pt idx="92">
                  <c:v>0.63864342579806965</c:v>
                </c:pt>
                <c:pt idx="93">
                  <c:v>0.63951217101559421</c:v>
                </c:pt>
                <c:pt idx="94">
                  <c:v>0.63746408191038895</c:v>
                </c:pt>
                <c:pt idx="95">
                  <c:v>0.63889356588112589</c:v>
                </c:pt>
                <c:pt idx="96">
                  <c:v>0.64054819655170014</c:v>
                </c:pt>
                <c:pt idx="97">
                  <c:v>0.64251635302239807</c:v>
                </c:pt>
                <c:pt idx="98">
                  <c:v>0.64069333251185923</c:v>
                </c:pt>
                <c:pt idx="99">
                  <c:v>0.64453292502957527</c:v>
                </c:pt>
                <c:pt idx="100">
                  <c:v>0.64656641303042173</c:v>
                </c:pt>
                <c:pt idx="101">
                  <c:v>0.64686166014693425</c:v>
                </c:pt>
                <c:pt idx="102">
                  <c:v>0.64625154464514412</c:v>
                </c:pt>
                <c:pt idx="103">
                  <c:v>0.64749574931206477</c:v>
                </c:pt>
                <c:pt idx="104">
                  <c:v>0.6441844270913204</c:v>
                </c:pt>
                <c:pt idx="105">
                  <c:v>0.64542455168019142</c:v>
                </c:pt>
                <c:pt idx="106">
                  <c:v>0.6489739940414837</c:v>
                </c:pt>
                <c:pt idx="107">
                  <c:v>0.64894763971410263</c:v>
                </c:pt>
                <c:pt idx="108">
                  <c:v>0.64938286860398531</c:v>
                </c:pt>
                <c:pt idx="109">
                  <c:v>0.6508160972465703</c:v>
                </c:pt>
                <c:pt idx="110">
                  <c:v>0.65305776584634645</c:v>
                </c:pt>
                <c:pt idx="111">
                  <c:v>0.65413487874831899</c:v>
                </c:pt>
                <c:pt idx="112">
                  <c:v>0.65506675239859125</c:v>
                </c:pt>
                <c:pt idx="113">
                  <c:v>0.65891783728345033</c:v>
                </c:pt>
                <c:pt idx="114">
                  <c:v>0.65895612489596633</c:v>
                </c:pt>
                <c:pt idx="115">
                  <c:v>0.66162757730514865</c:v>
                </c:pt>
                <c:pt idx="116">
                  <c:v>0.66343346180500307</c:v>
                </c:pt>
                <c:pt idx="117">
                  <c:v>0.66494089982496996</c:v>
                </c:pt>
                <c:pt idx="118">
                  <c:v>0.66330862650855149</c:v>
                </c:pt>
                <c:pt idx="119">
                  <c:v>0.66385263223618018</c:v>
                </c:pt>
                <c:pt idx="120">
                  <c:v>0.66199051420531119</c:v>
                </c:pt>
                <c:pt idx="121">
                  <c:v>0.66239943226638542</c:v>
                </c:pt>
                <c:pt idx="122">
                  <c:v>0.66109875402238238</c:v>
                </c:pt>
                <c:pt idx="123">
                  <c:v>0.66138221781707118</c:v>
                </c:pt>
                <c:pt idx="124">
                  <c:v>0.66217790004650157</c:v>
                </c:pt>
                <c:pt idx="125">
                  <c:v>0.66283710276167018</c:v>
                </c:pt>
                <c:pt idx="126">
                  <c:v>0.66399410227879307</c:v>
                </c:pt>
                <c:pt idx="127">
                  <c:v>0.66399483319081465</c:v>
                </c:pt>
                <c:pt idx="128">
                  <c:v>0.66777553693577563</c:v>
                </c:pt>
                <c:pt idx="129">
                  <c:v>0.6679995709210933</c:v>
                </c:pt>
                <c:pt idx="130">
                  <c:v>0.66897108946858186</c:v>
                </c:pt>
                <c:pt idx="131">
                  <c:v>0.67202788115682899</c:v>
                </c:pt>
                <c:pt idx="132">
                  <c:v>0.67148716066965253</c:v>
                </c:pt>
                <c:pt idx="133">
                  <c:v>0.66946769228950453</c:v>
                </c:pt>
                <c:pt idx="134">
                  <c:v>0.67039151953412224</c:v>
                </c:pt>
                <c:pt idx="135">
                  <c:v>0.67069713287731048</c:v>
                </c:pt>
                <c:pt idx="136">
                  <c:v>0.6702852129785869</c:v>
                </c:pt>
                <c:pt idx="137">
                  <c:v>0.67024152315269059</c:v>
                </c:pt>
                <c:pt idx="138">
                  <c:v>0.66936933983076308</c:v>
                </c:pt>
                <c:pt idx="139">
                  <c:v>0.6718898537412118</c:v>
                </c:pt>
                <c:pt idx="140">
                  <c:v>0.67345440072331286</c:v>
                </c:pt>
                <c:pt idx="141">
                  <c:v>0.67627163577194349</c:v>
                </c:pt>
                <c:pt idx="142">
                  <c:v>0.67608269573590052</c:v>
                </c:pt>
                <c:pt idx="143">
                  <c:v>0.67669286885605584</c:v>
                </c:pt>
                <c:pt idx="144">
                  <c:v>0.67863983644558146</c:v>
                </c:pt>
                <c:pt idx="145">
                  <c:v>0.67887248023741187</c:v>
                </c:pt>
                <c:pt idx="146">
                  <c:v>0.67878611718444271</c:v>
                </c:pt>
                <c:pt idx="147">
                  <c:v>0.67738200365131518</c:v>
                </c:pt>
                <c:pt idx="148">
                  <c:v>0.67850420325407801</c:v>
                </c:pt>
                <c:pt idx="149">
                  <c:v>0.67876819875043226</c:v>
                </c:pt>
                <c:pt idx="150">
                  <c:v>0.67802997803195919</c:v>
                </c:pt>
                <c:pt idx="151">
                  <c:v>0.6773111293343792</c:v>
                </c:pt>
                <c:pt idx="152">
                  <c:v>0.67833439137139284</c:v>
                </c:pt>
                <c:pt idx="153">
                  <c:v>0.6797631877987278</c:v>
                </c:pt>
                <c:pt idx="154">
                  <c:v>0.67626244540061986</c:v>
                </c:pt>
                <c:pt idx="155">
                  <c:v>0.67876907219175775</c:v>
                </c:pt>
                <c:pt idx="156">
                  <c:v>0.67889165234875914</c:v>
                </c:pt>
                <c:pt idx="157">
                  <c:v>0.67890556020951209</c:v>
                </c:pt>
                <c:pt idx="158">
                  <c:v>0.67800538380742781</c:v>
                </c:pt>
                <c:pt idx="159">
                  <c:v>0.67741033326661937</c:v>
                </c:pt>
                <c:pt idx="160">
                  <c:v>0.67495815492904709</c:v>
                </c:pt>
                <c:pt idx="161">
                  <c:v>0.67502071044096223</c:v>
                </c:pt>
                <c:pt idx="162">
                  <c:v>0.67403545996643333</c:v>
                </c:pt>
                <c:pt idx="163">
                  <c:v>0.67256691342481034</c:v>
                </c:pt>
                <c:pt idx="164">
                  <c:v>0.67363659794380426</c:v>
                </c:pt>
                <c:pt idx="165">
                  <c:v>0.67532664198008208</c:v>
                </c:pt>
                <c:pt idx="166">
                  <c:v>0.67791140539140982</c:v>
                </c:pt>
                <c:pt idx="167">
                  <c:v>0.67826899751356395</c:v>
                </c:pt>
                <c:pt idx="168">
                  <c:v>0.67813478818449635</c:v>
                </c:pt>
                <c:pt idx="169">
                  <c:v>0.67800122457765566</c:v>
                </c:pt>
                <c:pt idx="170">
                  <c:v>0.67847890252632359</c:v>
                </c:pt>
                <c:pt idx="171">
                  <c:v>0.67765486635927374</c:v>
                </c:pt>
                <c:pt idx="172">
                  <c:v>0.67694485527343107</c:v>
                </c:pt>
                <c:pt idx="173">
                  <c:v>0.67684354655519208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DE44-4D1D-9233-C3C99E9D82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72734704"/>
        <c:axId val="1472733264"/>
      </c:lineChart>
      <c:catAx>
        <c:axId val="1472734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2733264"/>
        <c:crosses val="autoZero"/>
        <c:auto val="1"/>
        <c:lblAlgn val="ctr"/>
        <c:lblOffset val="100"/>
        <c:noMultiLvlLbl val="0"/>
      </c:catAx>
      <c:valAx>
        <c:axId val="14727332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27347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[KCOR_analysis.xlsx]CMRR boosters!PivotTable2</c:name>
    <c:fmtId val="3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'CMRR boosters'!$B$6:$B$7</c:f>
              <c:strCache>
                <c:ptCount val="1"/>
                <c:pt idx="0">
                  <c:v>1920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'CMRR boosters'!$A$8:$A$148</c:f>
              <c:strCache>
                <c:ptCount val="140"/>
                <c:pt idx="0">
                  <c:v>2022-06</c:v>
                </c:pt>
                <c:pt idx="1">
                  <c:v>2022-07</c:v>
                </c:pt>
                <c:pt idx="2">
                  <c:v>2022-08</c:v>
                </c:pt>
                <c:pt idx="3">
                  <c:v>2022-09</c:v>
                </c:pt>
                <c:pt idx="4">
                  <c:v>2022-10</c:v>
                </c:pt>
                <c:pt idx="5">
                  <c:v>2022-11</c:v>
                </c:pt>
                <c:pt idx="6">
                  <c:v>2022-12</c:v>
                </c:pt>
                <c:pt idx="7">
                  <c:v>2022-13</c:v>
                </c:pt>
                <c:pt idx="8">
                  <c:v>2022-14</c:v>
                </c:pt>
                <c:pt idx="9">
                  <c:v>2022-15</c:v>
                </c:pt>
                <c:pt idx="10">
                  <c:v>2022-16</c:v>
                </c:pt>
                <c:pt idx="11">
                  <c:v>2022-17</c:v>
                </c:pt>
                <c:pt idx="12">
                  <c:v>2022-18</c:v>
                </c:pt>
                <c:pt idx="13">
                  <c:v>2022-19</c:v>
                </c:pt>
                <c:pt idx="14">
                  <c:v>2022-20</c:v>
                </c:pt>
                <c:pt idx="15">
                  <c:v>2022-21</c:v>
                </c:pt>
                <c:pt idx="16">
                  <c:v>2022-22</c:v>
                </c:pt>
                <c:pt idx="17">
                  <c:v>2022-23</c:v>
                </c:pt>
                <c:pt idx="18">
                  <c:v>2022-24</c:v>
                </c:pt>
                <c:pt idx="19">
                  <c:v>2022-25</c:v>
                </c:pt>
                <c:pt idx="20">
                  <c:v>2022-26</c:v>
                </c:pt>
                <c:pt idx="21">
                  <c:v>2022-27</c:v>
                </c:pt>
                <c:pt idx="22">
                  <c:v>2022-28</c:v>
                </c:pt>
                <c:pt idx="23">
                  <c:v>2022-29</c:v>
                </c:pt>
                <c:pt idx="24">
                  <c:v>2022-30</c:v>
                </c:pt>
                <c:pt idx="25">
                  <c:v>2022-31</c:v>
                </c:pt>
                <c:pt idx="26">
                  <c:v>2022-32</c:v>
                </c:pt>
                <c:pt idx="27">
                  <c:v>2022-33</c:v>
                </c:pt>
                <c:pt idx="28">
                  <c:v>2022-34</c:v>
                </c:pt>
                <c:pt idx="29">
                  <c:v>2022-35</c:v>
                </c:pt>
                <c:pt idx="30">
                  <c:v>2022-36</c:v>
                </c:pt>
                <c:pt idx="31">
                  <c:v>2022-37</c:v>
                </c:pt>
                <c:pt idx="32">
                  <c:v>2022-38</c:v>
                </c:pt>
                <c:pt idx="33">
                  <c:v>2022-39</c:v>
                </c:pt>
                <c:pt idx="34">
                  <c:v>2022-40</c:v>
                </c:pt>
                <c:pt idx="35">
                  <c:v>2022-41</c:v>
                </c:pt>
                <c:pt idx="36">
                  <c:v>2022-42</c:v>
                </c:pt>
                <c:pt idx="37">
                  <c:v>2022-43</c:v>
                </c:pt>
                <c:pt idx="38">
                  <c:v>2022-44</c:v>
                </c:pt>
                <c:pt idx="39">
                  <c:v>2022-45</c:v>
                </c:pt>
                <c:pt idx="40">
                  <c:v>2022-46</c:v>
                </c:pt>
                <c:pt idx="41">
                  <c:v>2022-47</c:v>
                </c:pt>
                <c:pt idx="42">
                  <c:v>2022-48</c:v>
                </c:pt>
                <c:pt idx="43">
                  <c:v>2022-49</c:v>
                </c:pt>
                <c:pt idx="44">
                  <c:v>2022-50</c:v>
                </c:pt>
                <c:pt idx="45">
                  <c:v>2022-51</c:v>
                </c:pt>
                <c:pt idx="46">
                  <c:v>2022-52</c:v>
                </c:pt>
                <c:pt idx="47">
                  <c:v>2023-01</c:v>
                </c:pt>
                <c:pt idx="48">
                  <c:v>2023-02</c:v>
                </c:pt>
                <c:pt idx="49">
                  <c:v>2023-03</c:v>
                </c:pt>
                <c:pt idx="50">
                  <c:v>2023-04</c:v>
                </c:pt>
                <c:pt idx="51">
                  <c:v>2023-05</c:v>
                </c:pt>
                <c:pt idx="52">
                  <c:v>2023-06</c:v>
                </c:pt>
                <c:pt idx="53">
                  <c:v>2023-07</c:v>
                </c:pt>
                <c:pt idx="54">
                  <c:v>2023-08</c:v>
                </c:pt>
                <c:pt idx="55">
                  <c:v>2023-09</c:v>
                </c:pt>
                <c:pt idx="56">
                  <c:v>2023-10</c:v>
                </c:pt>
                <c:pt idx="57">
                  <c:v>2023-11</c:v>
                </c:pt>
                <c:pt idx="58">
                  <c:v>2023-12</c:v>
                </c:pt>
                <c:pt idx="59">
                  <c:v>2023-13</c:v>
                </c:pt>
                <c:pt idx="60">
                  <c:v>2023-14</c:v>
                </c:pt>
                <c:pt idx="61">
                  <c:v>2023-15</c:v>
                </c:pt>
                <c:pt idx="62">
                  <c:v>2023-16</c:v>
                </c:pt>
                <c:pt idx="63">
                  <c:v>2023-17</c:v>
                </c:pt>
                <c:pt idx="64">
                  <c:v>2023-18</c:v>
                </c:pt>
                <c:pt idx="65">
                  <c:v>2023-19</c:v>
                </c:pt>
                <c:pt idx="66">
                  <c:v>2023-20</c:v>
                </c:pt>
                <c:pt idx="67">
                  <c:v>2023-21</c:v>
                </c:pt>
                <c:pt idx="68">
                  <c:v>2023-22</c:v>
                </c:pt>
                <c:pt idx="69">
                  <c:v>2023-23</c:v>
                </c:pt>
                <c:pt idx="70">
                  <c:v>2023-24</c:v>
                </c:pt>
                <c:pt idx="71">
                  <c:v>2023-25</c:v>
                </c:pt>
                <c:pt idx="72">
                  <c:v>2023-26</c:v>
                </c:pt>
                <c:pt idx="73">
                  <c:v>2023-27</c:v>
                </c:pt>
                <c:pt idx="74">
                  <c:v>2023-28</c:v>
                </c:pt>
                <c:pt idx="75">
                  <c:v>2023-29</c:v>
                </c:pt>
                <c:pt idx="76">
                  <c:v>2023-30</c:v>
                </c:pt>
                <c:pt idx="77">
                  <c:v>2023-31</c:v>
                </c:pt>
                <c:pt idx="78">
                  <c:v>2023-32</c:v>
                </c:pt>
                <c:pt idx="79">
                  <c:v>2023-33</c:v>
                </c:pt>
                <c:pt idx="80">
                  <c:v>2023-34</c:v>
                </c:pt>
                <c:pt idx="81">
                  <c:v>2023-35</c:v>
                </c:pt>
                <c:pt idx="82">
                  <c:v>2023-36</c:v>
                </c:pt>
                <c:pt idx="83">
                  <c:v>2023-37</c:v>
                </c:pt>
                <c:pt idx="84">
                  <c:v>2023-38</c:v>
                </c:pt>
                <c:pt idx="85">
                  <c:v>2023-39</c:v>
                </c:pt>
                <c:pt idx="86">
                  <c:v>2023-40</c:v>
                </c:pt>
                <c:pt idx="87">
                  <c:v>2023-41</c:v>
                </c:pt>
                <c:pt idx="88">
                  <c:v>2023-42</c:v>
                </c:pt>
                <c:pt idx="89">
                  <c:v>2023-43</c:v>
                </c:pt>
                <c:pt idx="90">
                  <c:v>2023-44</c:v>
                </c:pt>
                <c:pt idx="91">
                  <c:v>2023-45</c:v>
                </c:pt>
                <c:pt idx="92">
                  <c:v>2023-46</c:v>
                </c:pt>
                <c:pt idx="93">
                  <c:v>2023-47</c:v>
                </c:pt>
                <c:pt idx="94">
                  <c:v>2023-48</c:v>
                </c:pt>
                <c:pt idx="95">
                  <c:v>2023-49</c:v>
                </c:pt>
                <c:pt idx="96">
                  <c:v>2023-50</c:v>
                </c:pt>
                <c:pt idx="97">
                  <c:v>2023-51</c:v>
                </c:pt>
                <c:pt idx="98">
                  <c:v>2023-52</c:v>
                </c:pt>
                <c:pt idx="99">
                  <c:v>2024-01</c:v>
                </c:pt>
                <c:pt idx="100">
                  <c:v>2024-02</c:v>
                </c:pt>
                <c:pt idx="101">
                  <c:v>2024-03</c:v>
                </c:pt>
                <c:pt idx="102">
                  <c:v>2024-04</c:v>
                </c:pt>
                <c:pt idx="103">
                  <c:v>2024-05</c:v>
                </c:pt>
                <c:pt idx="104">
                  <c:v>2024-06</c:v>
                </c:pt>
                <c:pt idx="105">
                  <c:v>2024-07</c:v>
                </c:pt>
                <c:pt idx="106">
                  <c:v>2024-08</c:v>
                </c:pt>
                <c:pt idx="107">
                  <c:v>2024-09</c:v>
                </c:pt>
                <c:pt idx="108">
                  <c:v>2024-10</c:v>
                </c:pt>
                <c:pt idx="109">
                  <c:v>2024-11</c:v>
                </c:pt>
                <c:pt idx="110">
                  <c:v>2024-12</c:v>
                </c:pt>
                <c:pt idx="111">
                  <c:v>2024-13</c:v>
                </c:pt>
                <c:pt idx="112">
                  <c:v>2024-14</c:v>
                </c:pt>
                <c:pt idx="113">
                  <c:v>2024-15</c:v>
                </c:pt>
                <c:pt idx="114">
                  <c:v>2024-16</c:v>
                </c:pt>
                <c:pt idx="115">
                  <c:v>2024-17</c:v>
                </c:pt>
                <c:pt idx="116">
                  <c:v>2024-18</c:v>
                </c:pt>
                <c:pt idx="117">
                  <c:v>2024-19</c:v>
                </c:pt>
                <c:pt idx="118">
                  <c:v>2024-20</c:v>
                </c:pt>
                <c:pt idx="119">
                  <c:v>2024-21</c:v>
                </c:pt>
                <c:pt idx="120">
                  <c:v>2024-22</c:v>
                </c:pt>
                <c:pt idx="121">
                  <c:v>2024-23</c:v>
                </c:pt>
                <c:pt idx="122">
                  <c:v>2024-24</c:v>
                </c:pt>
                <c:pt idx="123">
                  <c:v>2024-25</c:v>
                </c:pt>
                <c:pt idx="124">
                  <c:v>2024-26</c:v>
                </c:pt>
                <c:pt idx="125">
                  <c:v>2024-27</c:v>
                </c:pt>
                <c:pt idx="126">
                  <c:v>2024-28</c:v>
                </c:pt>
                <c:pt idx="127">
                  <c:v>2024-29</c:v>
                </c:pt>
                <c:pt idx="128">
                  <c:v>2024-30</c:v>
                </c:pt>
                <c:pt idx="129">
                  <c:v>2024-31</c:v>
                </c:pt>
                <c:pt idx="130">
                  <c:v>2024-32</c:v>
                </c:pt>
                <c:pt idx="131">
                  <c:v>2024-33</c:v>
                </c:pt>
                <c:pt idx="132">
                  <c:v>2024-34</c:v>
                </c:pt>
                <c:pt idx="133">
                  <c:v>2024-35</c:v>
                </c:pt>
                <c:pt idx="134">
                  <c:v>2024-36</c:v>
                </c:pt>
                <c:pt idx="135">
                  <c:v>2024-37</c:v>
                </c:pt>
                <c:pt idx="136">
                  <c:v>2024-38</c:v>
                </c:pt>
                <c:pt idx="137">
                  <c:v>2024-39</c:v>
                </c:pt>
                <c:pt idx="138">
                  <c:v>2024-40</c:v>
                </c:pt>
                <c:pt idx="139">
                  <c:v>2024-41</c:v>
                </c:pt>
              </c:strCache>
            </c:strRef>
          </c:cat>
          <c:val>
            <c:numRef>
              <c:f>'CMRR boosters'!$B$8:$B$148</c:f>
              <c:numCache>
                <c:formatCode>General</c:formatCode>
                <c:ptCount val="140"/>
                <c:pt idx="0">
                  <c:v>0.61576316801230291</c:v>
                </c:pt>
                <c:pt idx="1">
                  <c:v>0.53587406793703396</c:v>
                </c:pt>
                <c:pt idx="2">
                  <c:v>0.48679738562091501</c:v>
                </c:pt>
                <c:pt idx="3">
                  <c:v>0.50646897156978221</c:v>
                </c:pt>
                <c:pt idx="4">
                  <c:v>0.52033788174139062</c:v>
                </c:pt>
                <c:pt idx="5">
                  <c:v>0.52488985717743897</c:v>
                </c:pt>
                <c:pt idx="6">
                  <c:v>0.5121120135641426</c:v>
                </c:pt>
                <c:pt idx="7">
                  <c:v>0.52013835038095591</c:v>
                </c:pt>
                <c:pt idx="8">
                  <c:v>0.54714261773085304</c:v>
                </c:pt>
                <c:pt idx="9">
                  <c:v>0.55517737493320185</c:v>
                </c:pt>
                <c:pt idx="10">
                  <c:v>0.5626128678831841</c:v>
                </c:pt>
                <c:pt idx="11">
                  <c:v>0.58186050675978152</c:v>
                </c:pt>
                <c:pt idx="12">
                  <c:v>0.57866249161261463</c:v>
                </c:pt>
                <c:pt idx="13">
                  <c:v>0.58304704480123404</c:v>
                </c:pt>
                <c:pt idx="14">
                  <c:v>0.59405131874110351</c:v>
                </c:pt>
                <c:pt idx="15">
                  <c:v>0.59994840041279673</c:v>
                </c:pt>
                <c:pt idx="16">
                  <c:v>0.60392156862745106</c:v>
                </c:pt>
                <c:pt idx="17">
                  <c:v>0.61350762527233116</c:v>
                </c:pt>
                <c:pt idx="18">
                  <c:v>0.62031852322217729</c:v>
                </c:pt>
                <c:pt idx="19">
                  <c:v>0.61853104421158978</c:v>
                </c:pt>
                <c:pt idx="20">
                  <c:v>0.61714877370089949</c:v>
                </c:pt>
                <c:pt idx="21">
                  <c:v>0.62327802916038211</c:v>
                </c:pt>
                <c:pt idx="22">
                  <c:v>0.63936539858108488</c:v>
                </c:pt>
                <c:pt idx="23">
                  <c:v>0.6516922172699221</c:v>
                </c:pt>
                <c:pt idx="24">
                  <c:v>0.65521618903971857</c:v>
                </c:pt>
                <c:pt idx="25">
                  <c:v>0.66226467795095256</c:v>
                </c:pt>
                <c:pt idx="26">
                  <c:v>0.66291491420334503</c:v>
                </c:pt>
                <c:pt idx="27">
                  <c:v>0.66845828527489437</c:v>
                </c:pt>
                <c:pt idx="28">
                  <c:v>0.6718898025159884</c:v>
                </c:pt>
                <c:pt idx="29">
                  <c:v>0.67723976608187142</c:v>
                </c:pt>
                <c:pt idx="30">
                  <c:v>0.67550355291980557</c:v>
                </c:pt>
                <c:pt idx="31">
                  <c:v>0.67849460968394437</c:v>
                </c:pt>
                <c:pt idx="32">
                  <c:v>0.67472794851787532</c:v>
                </c:pt>
                <c:pt idx="33">
                  <c:v>0.67664379084967319</c:v>
                </c:pt>
                <c:pt idx="34">
                  <c:v>0.68270460141857514</c:v>
                </c:pt>
                <c:pt idx="35">
                  <c:v>0.68072836816482429</c:v>
                </c:pt>
                <c:pt idx="36">
                  <c:v>0.67831770389315149</c:v>
                </c:pt>
                <c:pt idx="37">
                  <c:v>0.67774540719645304</c:v>
                </c:pt>
                <c:pt idx="38">
                  <c:v>0.682779662463462</c:v>
                </c:pt>
                <c:pt idx="39">
                  <c:v>0.68549773353014454</c:v>
                </c:pt>
                <c:pt idx="40">
                  <c:v>0.6889601403104918</c:v>
                </c:pt>
                <c:pt idx="41">
                  <c:v>0.69185122490243101</c:v>
                </c:pt>
                <c:pt idx="42">
                  <c:v>0.69570142078661856</c:v>
                </c:pt>
                <c:pt idx="43">
                  <c:v>0.70278488206876955</c:v>
                </c:pt>
                <c:pt idx="44">
                  <c:v>0.70345624958538278</c:v>
                </c:pt>
                <c:pt idx="45">
                  <c:v>0.71066384966084728</c:v>
                </c:pt>
                <c:pt idx="46">
                  <c:v>0.71608904324337364</c:v>
                </c:pt>
                <c:pt idx="47">
                  <c:v>0.72463310975843875</c:v>
                </c:pt>
                <c:pt idx="48">
                  <c:v>0.73591156355494924</c:v>
                </c:pt>
                <c:pt idx="49">
                  <c:v>0.74153633761650195</c:v>
                </c:pt>
                <c:pt idx="50">
                  <c:v>0.74693483149910644</c:v>
                </c:pt>
                <c:pt idx="51">
                  <c:v>0.74862733858232322</c:v>
                </c:pt>
                <c:pt idx="52">
                  <c:v>0.75089966048461121</c:v>
                </c:pt>
                <c:pt idx="53">
                  <c:v>0.75147965457911714</c:v>
                </c:pt>
                <c:pt idx="54">
                  <c:v>0.75694167382971944</c:v>
                </c:pt>
                <c:pt idx="55">
                  <c:v>0.76062185026640805</c:v>
                </c:pt>
                <c:pt idx="56">
                  <c:v>0.75952132866028854</c:v>
                </c:pt>
                <c:pt idx="57">
                  <c:v>0.7639226122917564</c:v>
                </c:pt>
                <c:pt idx="58">
                  <c:v>0.76721638563634209</c:v>
                </c:pt>
                <c:pt idx="59">
                  <c:v>0.77076371404592969</c:v>
                </c:pt>
                <c:pt idx="60">
                  <c:v>0.77041390986320235</c:v>
                </c:pt>
                <c:pt idx="61">
                  <c:v>0.7715883618924213</c:v>
                </c:pt>
                <c:pt idx="62">
                  <c:v>0.77418853714232339</c:v>
                </c:pt>
                <c:pt idx="63">
                  <c:v>0.77629928119175196</c:v>
                </c:pt>
                <c:pt idx="64">
                  <c:v>0.77847697218422252</c:v>
                </c:pt>
                <c:pt idx="65">
                  <c:v>0.7812935180188284</c:v>
                </c:pt>
                <c:pt idx="66">
                  <c:v>0.78672787860585525</c:v>
                </c:pt>
                <c:pt idx="67">
                  <c:v>0.78877471663770993</c:v>
                </c:pt>
                <c:pt idx="68">
                  <c:v>0.79220385014777539</c:v>
                </c:pt>
                <c:pt idx="69">
                  <c:v>0.79518134051006029</c:v>
                </c:pt>
                <c:pt idx="70">
                  <c:v>0.79654128837008209</c:v>
                </c:pt>
                <c:pt idx="71">
                  <c:v>0.79872128753117555</c:v>
                </c:pt>
                <c:pt idx="72">
                  <c:v>0.80551040516474759</c:v>
                </c:pt>
                <c:pt idx="73">
                  <c:v>0.80873097093163415</c:v>
                </c:pt>
                <c:pt idx="74">
                  <c:v>0.80800062997086386</c:v>
                </c:pt>
                <c:pt idx="75">
                  <c:v>0.80977107424166239</c:v>
                </c:pt>
                <c:pt idx="76">
                  <c:v>0.81344817387088675</c:v>
                </c:pt>
                <c:pt idx="77">
                  <c:v>0.81722268686305488</c:v>
                </c:pt>
                <c:pt idx="78">
                  <c:v>0.8205522424530608</c:v>
                </c:pt>
                <c:pt idx="79">
                  <c:v>0.82285659361783936</c:v>
                </c:pt>
                <c:pt idx="80">
                  <c:v>0.82729898160814719</c:v>
                </c:pt>
                <c:pt idx="81">
                  <c:v>0.82875558058592647</c:v>
                </c:pt>
                <c:pt idx="82">
                  <c:v>0.83085447652376798</c:v>
                </c:pt>
                <c:pt idx="83">
                  <c:v>0.83306771719342232</c:v>
                </c:pt>
                <c:pt idx="84">
                  <c:v>0.83706216986686666</c:v>
                </c:pt>
                <c:pt idx="85">
                  <c:v>0.83724606391172052</c:v>
                </c:pt>
                <c:pt idx="86">
                  <c:v>0.84118567614839357</c:v>
                </c:pt>
                <c:pt idx="87">
                  <c:v>0.84369510012072779</c:v>
                </c:pt>
                <c:pt idx="88">
                  <c:v>0.84634303083653106</c:v>
                </c:pt>
                <c:pt idx="89">
                  <c:v>0.849640338012431</c:v>
                </c:pt>
                <c:pt idx="90">
                  <c:v>0.85156834203841658</c:v>
                </c:pt>
                <c:pt idx="91">
                  <c:v>0.85336743393009373</c:v>
                </c:pt>
                <c:pt idx="92">
                  <c:v>0.85563314852099748</c:v>
                </c:pt>
                <c:pt idx="93">
                  <c:v>0.85583258379804528</c:v>
                </c:pt>
                <c:pt idx="94">
                  <c:v>0.85987453208104114</c:v>
                </c:pt>
                <c:pt idx="95">
                  <c:v>0.86406771281381944</c:v>
                </c:pt>
                <c:pt idx="96">
                  <c:v>0.86744877947170052</c:v>
                </c:pt>
                <c:pt idx="97">
                  <c:v>0.86679095681988638</c:v>
                </c:pt>
                <c:pt idx="98">
                  <c:v>0.86810376324442817</c:v>
                </c:pt>
                <c:pt idx="99">
                  <c:v>0.87077063383492925</c:v>
                </c:pt>
                <c:pt idx="100">
                  <c:v>0.87250789497342207</c:v>
                </c:pt>
                <c:pt idx="101">
                  <c:v>0.8744024575467928</c:v>
                </c:pt>
                <c:pt idx="102">
                  <c:v>0.87707419777489981</c:v>
                </c:pt>
                <c:pt idx="103">
                  <c:v>0.87866302639199134</c:v>
                </c:pt>
                <c:pt idx="104">
                  <c:v>0.88100686498855829</c:v>
                </c:pt>
                <c:pt idx="105">
                  <c:v>0.8835722399121092</c:v>
                </c:pt>
                <c:pt idx="106">
                  <c:v>0.88616258146770666</c:v>
                </c:pt>
                <c:pt idx="107">
                  <c:v>0.88736254528109737</c:v>
                </c:pt>
                <c:pt idx="108">
                  <c:v>0.88852828487716928</c:v>
                </c:pt>
                <c:pt idx="109">
                  <c:v>0.89017893137346116</c:v>
                </c:pt>
                <c:pt idx="110">
                  <c:v>0.89044228694714123</c:v>
                </c:pt>
                <c:pt idx="111">
                  <c:v>0.88994877230171343</c:v>
                </c:pt>
                <c:pt idx="112">
                  <c:v>0.89029745816294914</c:v>
                </c:pt>
                <c:pt idx="113">
                  <c:v>0.89276796760769328</c:v>
                </c:pt>
                <c:pt idx="114">
                  <c:v>0.89553991488482376</c:v>
                </c:pt>
                <c:pt idx="115">
                  <c:v>0.89461373417172063</c:v>
                </c:pt>
                <c:pt idx="116">
                  <c:v>0.8952172510956391</c:v>
                </c:pt>
                <c:pt idx="117">
                  <c:v>0.89663368840281954</c:v>
                </c:pt>
                <c:pt idx="118">
                  <c:v>0.89787428499393329</c:v>
                </c:pt>
                <c:pt idx="119">
                  <c:v>0.89775171065493642</c:v>
                </c:pt>
                <c:pt idx="120">
                  <c:v>0.89957144742416972</c:v>
                </c:pt>
                <c:pt idx="121">
                  <c:v>0.90058199163938324</c:v>
                </c:pt>
                <c:pt idx="122">
                  <c:v>0.9012915087820873</c:v>
                </c:pt>
                <c:pt idx="123">
                  <c:v>0.90257573024829729</c:v>
                </c:pt>
                <c:pt idx="124">
                  <c:v>0.90293433970519876</c:v>
                </c:pt>
                <c:pt idx="125">
                  <c:v>0.90294356185296509</c:v>
                </c:pt>
                <c:pt idx="126">
                  <c:v>0.90290505408182997</c:v>
                </c:pt>
                <c:pt idx="127">
                  <c:v>0.90283540065444035</c:v>
                </c:pt>
                <c:pt idx="128">
                  <c:v>0.90390875304370122</c:v>
                </c:pt>
                <c:pt idx="129">
                  <c:v>0.90438314685572918</c:v>
                </c:pt>
                <c:pt idx="130">
                  <c:v>0.90712116641528406</c:v>
                </c:pt>
                <c:pt idx="131">
                  <c:v>0.90876700048835646</c:v>
                </c:pt>
                <c:pt idx="132">
                  <c:v>0.90896044452439495</c:v>
                </c:pt>
                <c:pt idx="133">
                  <c:v>0.9105341950560486</c:v>
                </c:pt>
                <c:pt idx="134">
                  <c:v>0.91123355671382478</c:v>
                </c:pt>
                <c:pt idx="135">
                  <c:v>0.91229405816927389</c:v>
                </c:pt>
                <c:pt idx="136">
                  <c:v>0.9120033512605985</c:v>
                </c:pt>
                <c:pt idx="137">
                  <c:v>0.91283623215633536</c:v>
                </c:pt>
                <c:pt idx="138">
                  <c:v>0.9128834598355472</c:v>
                </c:pt>
                <c:pt idx="139">
                  <c:v>0.91308639047016671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002-4AA6-9E9B-F6626A129EA1}"/>
            </c:ext>
          </c:extLst>
        </c:ser>
        <c:ser>
          <c:idx val="1"/>
          <c:order val="1"/>
          <c:tx>
            <c:strRef>
              <c:f>'CMRR boosters'!$C$6:$C$7</c:f>
              <c:strCache>
                <c:ptCount val="1"/>
                <c:pt idx="0">
                  <c:v>1930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'CMRR boosters'!$A$8:$A$148</c:f>
              <c:strCache>
                <c:ptCount val="140"/>
                <c:pt idx="0">
                  <c:v>2022-06</c:v>
                </c:pt>
                <c:pt idx="1">
                  <c:v>2022-07</c:v>
                </c:pt>
                <c:pt idx="2">
                  <c:v>2022-08</c:v>
                </c:pt>
                <c:pt idx="3">
                  <c:v>2022-09</c:v>
                </c:pt>
                <c:pt idx="4">
                  <c:v>2022-10</c:v>
                </c:pt>
                <c:pt idx="5">
                  <c:v>2022-11</c:v>
                </c:pt>
                <c:pt idx="6">
                  <c:v>2022-12</c:v>
                </c:pt>
                <c:pt idx="7">
                  <c:v>2022-13</c:v>
                </c:pt>
                <c:pt idx="8">
                  <c:v>2022-14</c:v>
                </c:pt>
                <c:pt idx="9">
                  <c:v>2022-15</c:v>
                </c:pt>
                <c:pt idx="10">
                  <c:v>2022-16</c:v>
                </c:pt>
                <c:pt idx="11">
                  <c:v>2022-17</c:v>
                </c:pt>
                <c:pt idx="12">
                  <c:v>2022-18</c:v>
                </c:pt>
                <c:pt idx="13">
                  <c:v>2022-19</c:v>
                </c:pt>
                <c:pt idx="14">
                  <c:v>2022-20</c:v>
                </c:pt>
                <c:pt idx="15">
                  <c:v>2022-21</c:v>
                </c:pt>
                <c:pt idx="16">
                  <c:v>2022-22</c:v>
                </c:pt>
                <c:pt idx="17">
                  <c:v>2022-23</c:v>
                </c:pt>
                <c:pt idx="18">
                  <c:v>2022-24</c:v>
                </c:pt>
                <c:pt idx="19">
                  <c:v>2022-25</c:v>
                </c:pt>
                <c:pt idx="20">
                  <c:v>2022-26</c:v>
                </c:pt>
                <c:pt idx="21">
                  <c:v>2022-27</c:v>
                </c:pt>
                <c:pt idx="22">
                  <c:v>2022-28</c:v>
                </c:pt>
                <c:pt idx="23">
                  <c:v>2022-29</c:v>
                </c:pt>
                <c:pt idx="24">
                  <c:v>2022-30</c:v>
                </c:pt>
                <c:pt idx="25">
                  <c:v>2022-31</c:v>
                </c:pt>
                <c:pt idx="26">
                  <c:v>2022-32</c:v>
                </c:pt>
                <c:pt idx="27">
                  <c:v>2022-33</c:v>
                </c:pt>
                <c:pt idx="28">
                  <c:v>2022-34</c:v>
                </c:pt>
                <c:pt idx="29">
                  <c:v>2022-35</c:v>
                </c:pt>
                <c:pt idx="30">
                  <c:v>2022-36</c:v>
                </c:pt>
                <c:pt idx="31">
                  <c:v>2022-37</c:v>
                </c:pt>
                <c:pt idx="32">
                  <c:v>2022-38</c:v>
                </c:pt>
                <c:pt idx="33">
                  <c:v>2022-39</c:v>
                </c:pt>
                <c:pt idx="34">
                  <c:v>2022-40</c:v>
                </c:pt>
                <c:pt idx="35">
                  <c:v>2022-41</c:v>
                </c:pt>
                <c:pt idx="36">
                  <c:v>2022-42</c:v>
                </c:pt>
                <c:pt idx="37">
                  <c:v>2022-43</c:v>
                </c:pt>
                <c:pt idx="38">
                  <c:v>2022-44</c:v>
                </c:pt>
                <c:pt idx="39">
                  <c:v>2022-45</c:v>
                </c:pt>
                <c:pt idx="40">
                  <c:v>2022-46</c:v>
                </c:pt>
                <c:pt idx="41">
                  <c:v>2022-47</c:v>
                </c:pt>
                <c:pt idx="42">
                  <c:v>2022-48</c:v>
                </c:pt>
                <c:pt idx="43">
                  <c:v>2022-49</c:v>
                </c:pt>
                <c:pt idx="44">
                  <c:v>2022-50</c:v>
                </c:pt>
                <c:pt idx="45">
                  <c:v>2022-51</c:v>
                </c:pt>
                <c:pt idx="46">
                  <c:v>2022-52</c:v>
                </c:pt>
                <c:pt idx="47">
                  <c:v>2023-01</c:v>
                </c:pt>
                <c:pt idx="48">
                  <c:v>2023-02</c:v>
                </c:pt>
                <c:pt idx="49">
                  <c:v>2023-03</c:v>
                </c:pt>
                <c:pt idx="50">
                  <c:v>2023-04</c:v>
                </c:pt>
                <c:pt idx="51">
                  <c:v>2023-05</c:v>
                </c:pt>
                <c:pt idx="52">
                  <c:v>2023-06</c:v>
                </c:pt>
                <c:pt idx="53">
                  <c:v>2023-07</c:v>
                </c:pt>
                <c:pt idx="54">
                  <c:v>2023-08</c:v>
                </c:pt>
                <c:pt idx="55">
                  <c:v>2023-09</c:v>
                </c:pt>
                <c:pt idx="56">
                  <c:v>2023-10</c:v>
                </c:pt>
                <c:pt idx="57">
                  <c:v>2023-11</c:v>
                </c:pt>
                <c:pt idx="58">
                  <c:v>2023-12</c:v>
                </c:pt>
                <c:pt idx="59">
                  <c:v>2023-13</c:v>
                </c:pt>
                <c:pt idx="60">
                  <c:v>2023-14</c:v>
                </c:pt>
                <c:pt idx="61">
                  <c:v>2023-15</c:v>
                </c:pt>
                <c:pt idx="62">
                  <c:v>2023-16</c:v>
                </c:pt>
                <c:pt idx="63">
                  <c:v>2023-17</c:v>
                </c:pt>
                <c:pt idx="64">
                  <c:v>2023-18</c:v>
                </c:pt>
                <c:pt idx="65">
                  <c:v>2023-19</c:v>
                </c:pt>
                <c:pt idx="66">
                  <c:v>2023-20</c:v>
                </c:pt>
                <c:pt idx="67">
                  <c:v>2023-21</c:v>
                </c:pt>
                <c:pt idx="68">
                  <c:v>2023-22</c:v>
                </c:pt>
                <c:pt idx="69">
                  <c:v>2023-23</c:v>
                </c:pt>
                <c:pt idx="70">
                  <c:v>2023-24</c:v>
                </c:pt>
                <c:pt idx="71">
                  <c:v>2023-25</c:v>
                </c:pt>
                <c:pt idx="72">
                  <c:v>2023-26</c:v>
                </c:pt>
                <c:pt idx="73">
                  <c:v>2023-27</c:v>
                </c:pt>
                <c:pt idx="74">
                  <c:v>2023-28</c:v>
                </c:pt>
                <c:pt idx="75">
                  <c:v>2023-29</c:v>
                </c:pt>
                <c:pt idx="76">
                  <c:v>2023-30</c:v>
                </c:pt>
                <c:pt idx="77">
                  <c:v>2023-31</c:v>
                </c:pt>
                <c:pt idx="78">
                  <c:v>2023-32</c:v>
                </c:pt>
                <c:pt idx="79">
                  <c:v>2023-33</c:v>
                </c:pt>
                <c:pt idx="80">
                  <c:v>2023-34</c:v>
                </c:pt>
                <c:pt idx="81">
                  <c:v>2023-35</c:v>
                </c:pt>
                <c:pt idx="82">
                  <c:v>2023-36</c:v>
                </c:pt>
                <c:pt idx="83">
                  <c:v>2023-37</c:v>
                </c:pt>
                <c:pt idx="84">
                  <c:v>2023-38</c:v>
                </c:pt>
                <c:pt idx="85">
                  <c:v>2023-39</c:v>
                </c:pt>
                <c:pt idx="86">
                  <c:v>2023-40</c:v>
                </c:pt>
                <c:pt idx="87">
                  <c:v>2023-41</c:v>
                </c:pt>
                <c:pt idx="88">
                  <c:v>2023-42</c:v>
                </c:pt>
                <c:pt idx="89">
                  <c:v>2023-43</c:v>
                </c:pt>
                <c:pt idx="90">
                  <c:v>2023-44</c:v>
                </c:pt>
                <c:pt idx="91">
                  <c:v>2023-45</c:v>
                </c:pt>
                <c:pt idx="92">
                  <c:v>2023-46</c:v>
                </c:pt>
                <c:pt idx="93">
                  <c:v>2023-47</c:v>
                </c:pt>
                <c:pt idx="94">
                  <c:v>2023-48</c:v>
                </c:pt>
                <c:pt idx="95">
                  <c:v>2023-49</c:v>
                </c:pt>
                <c:pt idx="96">
                  <c:v>2023-50</c:v>
                </c:pt>
                <c:pt idx="97">
                  <c:v>2023-51</c:v>
                </c:pt>
                <c:pt idx="98">
                  <c:v>2023-52</c:v>
                </c:pt>
                <c:pt idx="99">
                  <c:v>2024-01</c:v>
                </c:pt>
                <c:pt idx="100">
                  <c:v>2024-02</c:v>
                </c:pt>
                <c:pt idx="101">
                  <c:v>2024-03</c:v>
                </c:pt>
                <c:pt idx="102">
                  <c:v>2024-04</c:v>
                </c:pt>
                <c:pt idx="103">
                  <c:v>2024-05</c:v>
                </c:pt>
                <c:pt idx="104">
                  <c:v>2024-06</c:v>
                </c:pt>
                <c:pt idx="105">
                  <c:v>2024-07</c:v>
                </c:pt>
                <c:pt idx="106">
                  <c:v>2024-08</c:v>
                </c:pt>
                <c:pt idx="107">
                  <c:v>2024-09</c:v>
                </c:pt>
                <c:pt idx="108">
                  <c:v>2024-10</c:v>
                </c:pt>
                <c:pt idx="109">
                  <c:v>2024-11</c:v>
                </c:pt>
                <c:pt idx="110">
                  <c:v>2024-12</c:v>
                </c:pt>
                <c:pt idx="111">
                  <c:v>2024-13</c:v>
                </c:pt>
                <c:pt idx="112">
                  <c:v>2024-14</c:v>
                </c:pt>
                <c:pt idx="113">
                  <c:v>2024-15</c:v>
                </c:pt>
                <c:pt idx="114">
                  <c:v>2024-16</c:v>
                </c:pt>
                <c:pt idx="115">
                  <c:v>2024-17</c:v>
                </c:pt>
                <c:pt idx="116">
                  <c:v>2024-18</c:v>
                </c:pt>
                <c:pt idx="117">
                  <c:v>2024-19</c:v>
                </c:pt>
                <c:pt idx="118">
                  <c:v>2024-20</c:v>
                </c:pt>
                <c:pt idx="119">
                  <c:v>2024-21</c:v>
                </c:pt>
                <c:pt idx="120">
                  <c:v>2024-22</c:v>
                </c:pt>
                <c:pt idx="121">
                  <c:v>2024-23</c:v>
                </c:pt>
                <c:pt idx="122">
                  <c:v>2024-24</c:v>
                </c:pt>
                <c:pt idx="123">
                  <c:v>2024-25</c:v>
                </c:pt>
                <c:pt idx="124">
                  <c:v>2024-26</c:v>
                </c:pt>
                <c:pt idx="125">
                  <c:v>2024-27</c:v>
                </c:pt>
                <c:pt idx="126">
                  <c:v>2024-28</c:v>
                </c:pt>
                <c:pt idx="127">
                  <c:v>2024-29</c:v>
                </c:pt>
                <c:pt idx="128">
                  <c:v>2024-30</c:v>
                </c:pt>
                <c:pt idx="129">
                  <c:v>2024-31</c:v>
                </c:pt>
                <c:pt idx="130">
                  <c:v>2024-32</c:v>
                </c:pt>
                <c:pt idx="131">
                  <c:v>2024-33</c:v>
                </c:pt>
                <c:pt idx="132">
                  <c:v>2024-34</c:v>
                </c:pt>
                <c:pt idx="133">
                  <c:v>2024-35</c:v>
                </c:pt>
                <c:pt idx="134">
                  <c:v>2024-36</c:v>
                </c:pt>
                <c:pt idx="135">
                  <c:v>2024-37</c:v>
                </c:pt>
                <c:pt idx="136">
                  <c:v>2024-38</c:v>
                </c:pt>
                <c:pt idx="137">
                  <c:v>2024-39</c:v>
                </c:pt>
                <c:pt idx="138">
                  <c:v>2024-40</c:v>
                </c:pt>
                <c:pt idx="139">
                  <c:v>2024-41</c:v>
                </c:pt>
              </c:strCache>
            </c:strRef>
          </c:cat>
          <c:val>
            <c:numRef>
              <c:f>'CMRR boosters'!$C$8:$C$148</c:f>
              <c:numCache>
                <c:formatCode>General</c:formatCode>
                <c:ptCount val="140"/>
                <c:pt idx="0">
                  <c:v>0.29447578991427859</c:v>
                </c:pt>
                <c:pt idx="1">
                  <c:v>0.29707105245758902</c:v>
                </c:pt>
                <c:pt idx="2">
                  <c:v>0.31031420808904148</c:v>
                </c:pt>
                <c:pt idx="3">
                  <c:v>0.30923167958434389</c:v>
                </c:pt>
                <c:pt idx="4">
                  <c:v>0.31144061138160201</c:v>
                </c:pt>
                <c:pt idx="5">
                  <c:v>0.32177584530048592</c:v>
                </c:pt>
                <c:pt idx="6">
                  <c:v>0.32509800437554232</c:v>
                </c:pt>
                <c:pt idx="7">
                  <c:v>0.33338703173329959</c:v>
                </c:pt>
                <c:pt idx="8">
                  <c:v>0.34336523756921927</c:v>
                </c:pt>
                <c:pt idx="9">
                  <c:v>0.35012578277499212</c:v>
                </c:pt>
                <c:pt idx="10">
                  <c:v>0.35853338178472172</c:v>
                </c:pt>
                <c:pt idx="11">
                  <c:v>0.37039054656577658</c:v>
                </c:pt>
                <c:pt idx="12">
                  <c:v>0.3757153496729973</c:v>
                </c:pt>
                <c:pt idx="13">
                  <c:v>0.38352094227657302</c:v>
                </c:pt>
                <c:pt idx="14">
                  <c:v>0.39587903296424948</c:v>
                </c:pt>
                <c:pt idx="15">
                  <c:v>0.39932784408624028</c:v>
                </c:pt>
                <c:pt idx="16">
                  <c:v>0.40889911476726881</c:v>
                </c:pt>
                <c:pt idx="17">
                  <c:v>0.41453355695520039</c:v>
                </c:pt>
                <c:pt idx="18">
                  <c:v>0.42279275191415172</c:v>
                </c:pt>
                <c:pt idx="19">
                  <c:v>0.42638153042045551</c:v>
                </c:pt>
                <c:pt idx="20">
                  <c:v>0.43307483799865498</c:v>
                </c:pt>
                <c:pt idx="21">
                  <c:v>0.43563009424161969</c:v>
                </c:pt>
                <c:pt idx="22">
                  <c:v>0.44009235237158689</c:v>
                </c:pt>
                <c:pt idx="23">
                  <c:v>0.44656415765072738</c:v>
                </c:pt>
                <c:pt idx="24">
                  <c:v>0.44959168995212639</c:v>
                </c:pt>
                <c:pt idx="25">
                  <c:v>0.45348277658993952</c:v>
                </c:pt>
                <c:pt idx="26">
                  <c:v>0.4584204593590851</c:v>
                </c:pt>
                <c:pt idx="27">
                  <c:v>0.46412183420160141</c:v>
                </c:pt>
                <c:pt idx="28">
                  <c:v>0.46790245581521878</c:v>
                </c:pt>
                <c:pt idx="29">
                  <c:v>0.47418114693193392</c:v>
                </c:pt>
                <c:pt idx="30">
                  <c:v>0.47444999655934739</c:v>
                </c:pt>
                <c:pt idx="31">
                  <c:v>0.47950873211748768</c:v>
                </c:pt>
                <c:pt idx="32">
                  <c:v>0.4820837890849517</c:v>
                </c:pt>
                <c:pt idx="33">
                  <c:v>0.48402898321905091</c:v>
                </c:pt>
                <c:pt idx="34">
                  <c:v>0.48469713727769692</c:v>
                </c:pt>
                <c:pt idx="35">
                  <c:v>0.48571316612076659</c:v>
                </c:pt>
                <c:pt idx="36">
                  <c:v>0.48661321554900983</c:v>
                </c:pt>
                <c:pt idx="37">
                  <c:v>0.4922677565754755</c:v>
                </c:pt>
                <c:pt idx="38">
                  <c:v>0.49398551195537038</c:v>
                </c:pt>
                <c:pt idx="39">
                  <c:v>0.49561477568595841</c:v>
                </c:pt>
                <c:pt idx="40">
                  <c:v>0.50062999995939605</c:v>
                </c:pt>
                <c:pt idx="41">
                  <c:v>0.50266763840204642</c:v>
                </c:pt>
                <c:pt idx="42">
                  <c:v>0.50619433050597828</c:v>
                </c:pt>
                <c:pt idx="43">
                  <c:v>0.5072623164859128</c:v>
                </c:pt>
                <c:pt idx="44">
                  <c:v>0.51091554535954797</c:v>
                </c:pt>
                <c:pt idx="45">
                  <c:v>0.51579901749607693</c:v>
                </c:pt>
                <c:pt idx="46">
                  <c:v>0.51928968633152761</c:v>
                </c:pt>
                <c:pt idx="47">
                  <c:v>0.52316480204625415</c:v>
                </c:pt>
                <c:pt idx="48">
                  <c:v>0.52494822397204977</c:v>
                </c:pt>
                <c:pt idx="49">
                  <c:v>0.52757136453103037</c:v>
                </c:pt>
                <c:pt idx="50">
                  <c:v>0.5308353687310412</c:v>
                </c:pt>
                <c:pt idx="51">
                  <c:v>0.53243184943874577</c:v>
                </c:pt>
                <c:pt idx="52">
                  <c:v>0.53532514597734471</c:v>
                </c:pt>
                <c:pt idx="53">
                  <c:v>0.53809274236194504</c:v>
                </c:pt>
                <c:pt idx="54">
                  <c:v>0.54088773833129167</c:v>
                </c:pt>
                <c:pt idx="55">
                  <c:v>0.5422062368474091</c:v>
                </c:pt>
                <c:pt idx="56">
                  <c:v>0.54578154328151884</c:v>
                </c:pt>
                <c:pt idx="57">
                  <c:v>0.54866833905100831</c:v>
                </c:pt>
                <c:pt idx="58">
                  <c:v>0.54992776111280273</c:v>
                </c:pt>
                <c:pt idx="59">
                  <c:v>0.55088304335244287</c:v>
                </c:pt>
                <c:pt idx="60">
                  <c:v>0.552243056563543</c:v>
                </c:pt>
                <c:pt idx="61">
                  <c:v>0.55594458656860746</c:v>
                </c:pt>
                <c:pt idx="62">
                  <c:v>0.55920430757279449</c:v>
                </c:pt>
                <c:pt idx="63">
                  <c:v>0.56032418063650269</c:v>
                </c:pt>
                <c:pt idx="64">
                  <c:v>0.56189164237697486</c:v>
                </c:pt>
                <c:pt idx="65">
                  <c:v>0.56458636647054716</c:v>
                </c:pt>
                <c:pt idx="66">
                  <c:v>0.56485544281600608</c:v>
                </c:pt>
                <c:pt idx="67">
                  <c:v>0.56671729764105083</c:v>
                </c:pt>
                <c:pt idx="68">
                  <c:v>0.56929344109254854</c:v>
                </c:pt>
                <c:pt idx="69">
                  <c:v>0.57051480287980827</c:v>
                </c:pt>
                <c:pt idx="70">
                  <c:v>0.57357152764461539</c:v>
                </c:pt>
                <c:pt idx="71">
                  <c:v>0.5760291088890509</c:v>
                </c:pt>
                <c:pt idx="72">
                  <c:v>0.57741922679320923</c:v>
                </c:pt>
                <c:pt idx="73">
                  <c:v>0.57896720139420732</c:v>
                </c:pt>
                <c:pt idx="74">
                  <c:v>0.58015939195931809</c:v>
                </c:pt>
                <c:pt idx="75">
                  <c:v>0.58188276840812725</c:v>
                </c:pt>
                <c:pt idx="76">
                  <c:v>0.5841449980769956</c:v>
                </c:pt>
                <c:pt idx="77">
                  <c:v>0.5868047664193734</c:v>
                </c:pt>
                <c:pt idx="78">
                  <c:v>0.58811127466201418</c:v>
                </c:pt>
                <c:pt idx="79">
                  <c:v>0.58969541885671872</c:v>
                </c:pt>
                <c:pt idx="80">
                  <c:v>0.59148503085213133</c:v>
                </c:pt>
                <c:pt idx="81">
                  <c:v>0.59395196042715626</c:v>
                </c:pt>
                <c:pt idx="82">
                  <c:v>0.59564421141751822</c:v>
                </c:pt>
                <c:pt idx="83">
                  <c:v>0.59743029806334269</c:v>
                </c:pt>
                <c:pt idx="84">
                  <c:v>0.59861771219945692</c:v>
                </c:pt>
                <c:pt idx="85">
                  <c:v>0.5997228073030314</c:v>
                </c:pt>
                <c:pt idx="86">
                  <c:v>0.60005032878932429</c:v>
                </c:pt>
                <c:pt idx="87">
                  <c:v>0.60162588159867303</c:v>
                </c:pt>
                <c:pt idx="88">
                  <c:v>0.60270250050437957</c:v>
                </c:pt>
                <c:pt idx="89">
                  <c:v>0.60468465378759717</c:v>
                </c:pt>
                <c:pt idx="90">
                  <c:v>0.60621507336642078</c:v>
                </c:pt>
                <c:pt idx="91">
                  <c:v>0.60776218380677183</c:v>
                </c:pt>
                <c:pt idx="92">
                  <c:v>0.60920032494983511</c:v>
                </c:pt>
                <c:pt idx="93">
                  <c:v>0.6109421254428099</c:v>
                </c:pt>
                <c:pt idx="94">
                  <c:v>0.6118749617661019</c:v>
                </c:pt>
                <c:pt idx="95">
                  <c:v>0.61282838934433093</c:v>
                </c:pt>
                <c:pt idx="96">
                  <c:v>0.61494544681840613</c:v>
                </c:pt>
                <c:pt idx="97">
                  <c:v>0.61531082410715121</c:v>
                </c:pt>
                <c:pt idx="98">
                  <c:v>0.61607591805501927</c:v>
                </c:pt>
                <c:pt idx="99">
                  <c:v>0.61646884595911189</c:v>
                </c:pt>
                <c:pt idx="100">
                  <c:v>0.61844898119561598</c:v>
                </c:pt>
                <c:pt idx="101">
                  <c:v>0.61897327442424044</c:v>
                </c:pt>
                <c:pt idx="102">
                  <c:v>0.62084226499325956</c:v>
                </c:pt>
                <c:pt idx="103">
                  <c:v>0.62263200640358873</c:v>
                </c:pt>
                <c:pt idx="104">
                  <c:v>0.62441579695197114</c:v>
                </c:pt>
                <c:pt idx="105">
                  <c:v>0.62629115250606304</c:v>
                </c:pt>
                <c:pt idx="106">
                  <c:v>0.62738171037343082</c:v>
                </c:pt>
                <c:pt idx="107">
                  <c:v>0.62863658076480211</c:v>
                </c:pt>
                <c:pt idx="108">
                  <c:v>0.6298315408668973</c:v>
                </c:pt>
                <c:pt idx="109">
                  <c:v>0.63103357719904551</c:v>
                </c:pt>
                <c:pt idx="110">
                  <c:v>0.63311682077105214</c:v>
                </c:pt>
                <c:pt idx="111">
                  <c:v>0.63574144957353274</c:v>
                </c:pt>
                <c:pt idx="112">
                  <c:v>0.63822798701332117</c:v>
                </c:pt>
                <c:pt idx="113">
                  <c:v>0.63947817377895189</c:v>
                </c:pt>
                <c:pt idx="114">
                  <c:v>0.64001521881399481</c:v>
                </c:pt>
                <c:pt idx="115">
                  <c:v>0.64162326671024872</c:v>
                </c:pt>
                <c:pt idx="116">
                  <c:v>0.64299593075109984</c:v>
                </c:pt>
                <c:pt idx="117">
                  <c:v>0.64345747899691885</c:v>
                </c:pt>
                <c:pt idx="118">
                  <c:v>0.64472851224940397</c:v>
                </c:pt>
                <c:pt idx="119">
                  <c:v>0.64536422971101315</c:v>
                </c:pt>
                <c:pt idx="120">
                  <c:v>0.64722161610944806</c:v>
                </c:pt>
                <c:pt idx="121">
                  <c:v>0.64827878723290888</c:v>
                </c:pt>
                <c:pt idx="122">
                  <c:v>0.65010802306358284</c:v>
                </c:pt>
                <c:pt idx="123">
                  <c:v>0.65110270163327699</c:v>
                </c:pt>
                <c:pt idx="124">
                  <c:v>0.65285495677485905</c:v>
                </c:pt>
                <c:pt idx="125">
                  <c:v>0.65363142558955678</c:v>
                </c:pt>
                <c:pt idx="126">
                  <c:v>0.65515404612484229</c:v>
                </c:pt>
                <c:pt idx="127">
                  <c:v>0.65542931550700156</c:v>
                </c:pt>
                <c:pt idx="128">
                  <c:v>0.65628585084130475</c:v>
                </c:pt>
                <c:pt idx="129">
                  <c:v>0.65756619445067777</c:v>
                </c:pt>
                <c:pt idx="130">
                  <c:v>0.65893270436015206</c:v>
                </c:pt>
                <c:pt idx="131">
                  <c:v>0.66023696983827751</c:v>
                </c:pt>
                <c:pt idx="132">
                  <c:v>0.66136012176685877</c:v>
                </c:pt>
                <c:pt idx="133">
                  <c:v>0.66259260552235733</c:v>
                </c:pt>
                <c:pt idx="134">
                  <c:v>0.66333810401506121</c:v>
                </c:pt>
                <c:pt idx="135">
                  <c:v>0.66393693740599302</c:v>
                </c:pt>
                <c:pt idx="136">
                  <c:v>0.66452880406654669</c:v>
                </c:pt>
                <c:pt idx="137">
                  <c:v>0.66395681875235957</c:v>
                </c:pt>
                <c:pt idx="138">
                  <c:v>0.66390960030034141</c:v>
                </c:pt>
                <c:pt idx="139">
                  <c:v>0.6638292357033857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002-4AA6-9E9B-F6626A129EA1}"/>
            </c:ext>
          </c:extLst>
        </c:ser>
        <c:ser>
          <c:idx val="2"/>
          <c:order val="2"/>
          <c:tx>
            <c:strRef>
              <c:f>'CMRR boosters'!$D$6:$D$7</c:f>
              <c:strCache>
                <c:ptCount val="1"/>
                <c:pt idx="0">
                  <c:v>1940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'CMRR boosters'!$A$8:$A$148</c:f>
              <c:strCache>
                <c:ptCount val="140"/>
                <c:pt idx="0">
                  <c:v>2022-06</c:v>
                </c:pt>
                <c:pt idx="1">
                  <c:v>2022-07</c:v>
                </c:pt>
                <c:pt idx="2">
                  <c:v>2022-08</c:v>
                </c:pt>
                <c:pt idx="3">
                  <c:v>2022-09</c:v>
                </c:pt>
                <c:pt idx="4">
                  <c:v>2022-10</c:v>
                </c:pt>
                <c:pt idx="5">
                  <c:v>2022-11</c:v>
                </c:pt>
                <c:pt idx="6">
                  <c:v>2022-12</c:v>
                </c:pt>
                <c:pt idx="7">
                  <c:v>2022-13</c:v>
                </c:pt>
                <c:pt idx="8">
                  <c:v>2022-14</c:v>
                </c:pt>
                <c:pt idx="9">
                  <c:v>2022-15</c:v>
                </c:pt>
                <c:pt idx="10">
                  <c:v>2022-16</c:v>
                </c:pt>
                <c:pt idx="11">
                  <c:v>2022-17</c:v>
                </c:pt>
                <c:pt idx="12">
                  <c:v>2022-18</c:v>
                </c:pt>
                <c:pt idx="13">
                  <c:v>2022-19</c:v>
                </c:pt>
                <c:pt idx="14">
                  <c:v>2022-20</c:v>
                </c:pt>
                <c:pt idx="15">
                  <c:v>2022-21</c:v>
                </c:pt>
                <c:pt idx="16">
                  <c:v>2022-22</c:v>
                </c:pt>
                <c:pt idx="17">
                  <c:v>2022-23</c:v>
                </c:pt>
                <c:pt idx="18">
                  <c:v>2022-24</c:v>
                </c:pt>
                <c:pt idx="19">
                  <c:v>2022-25</c:v>
                </c:pt>
                <c:pt idx="20">
                  <c:v>2022-26</c:v>
                </c:pt>
                <c:pt idx="21">
                  <c:v>2022-27</c:v>
                </c:pt>
                <c:pt idx="22">
                  <c:v>2022-28</c:v>
                </c:pt>
                <c:pt idx="23">
                  <c:v>2022-29</c:v>
                </c:pt>
                <c:pt idx="24">
                  <c:v>2022-30</c:v>
                </c:pt>
                <c:pt idx="25">
                  <c:v>2022-31</c:v>
                </c:pt>
                <c:pt idx="26">
                  <c:v>2022-32</c:v>
                </c:pt>
                <c:pt idx="27">
                  <c:v>2022-33</c:v>
                </c:pt>
                <c:pt idx="28">
                  <c:v>2022-34</c:v>
                </c:pt>
                <c:pt idx="29">
                  <c:v>2022-35</c:v>
                </c:pt>
                <c:pt idx="30">
                  <c:v>2022-36</c:v>
                </c:pt>
                <c:pt idx="31">
                  <c:v>2022-37</c:v>
                </c:pt>
                <c:pt idx="32">
                  <c:v>2022-38</c:v>
                </c:pt>
                <c:pt idx="33">
                  <c:v>2022-39</c:v>
                </c:pt>
                <c:pt idx="34">
                  <c:v>2022-40</c:v>
                </c:pt>
                <c:pt idx="35">
                  <c:v>2022-41</c:v>
                </c:pt>
                <c:pt idx="36">
                  <c:v>2022-42</c:v>
                </c:pt>
                <c:pt idx="37">
                  <c:v>2022-43</c:v>
                </c:pt>
                <c:pt idx="38">
                  <c:v>2022-44</c:v>
                </c:pt>
                <c:pt idx="39">
                  <c:v>2022-45</c:v>
                </c:pt>
                <c:pt idx="40">
                  <c:v>2022-46</c:v>
                </c:pt>
                <c:pt idx="41">
                  <c:v>2022-47</c:v>
                </c:pt>
                <c:pt idx="42">
                  <c:v>2022-48</c:v>
                </c:pt>
                <c:pt idx="43">
                  <c:v>2022-49</c:v>
                </c:pt>
                <c:pt idx="44">
                  <c:v>2022-50</c:v>
                </c:pt>
                <c:pt idx="45">
                  <c:v>2022-51</c:v>
                </c:pt>
                <c:pt idx="46">
                  <c:v>2022-52</c:v>
                </c:pt>
                <c:pt idx="47">
                  <c:v>2023-01</c:v>
                </c:pt>
                <c:pt idx="48">
                  <c:v>2023-02</c:v>
                </c:pt>
                <c:pt idx="49">
                  <c:v>2023-03</c:v>
                </c:pt>
                <c:pt idx="50">
                  <c:v>2023-04</c:v>
                </c:pt>
                <c:pt idx="51">
                  <c:v>2023-05</c:v>
                </c:pt>
                <c:pt idx="52">
                  <c:v>2023-06</c:v>
                </c:pt>
                <c:pt idx="53">
                  <c:v>2023-07</c:v>
                </c:pt>
                <c:pt idx="54">
                  <c:v>2023-08</c:v>
                </c:pt>
                <c:pt idx="55">
                  <c:v>2023-09</c:v>
                </c:pt>
                <c:pt idx="56">
                  <c:v>2023-10</c:v>
                </c:pt>
                <c:pt idx="57">
                  <c:v>2023-11</c:v>
                </c:pt>
                <c:pt idx="58">
                  <c:v>2023-12</c:v>
                </c:pt>
                <c:pt idx="59">
                  <c:v>2023-13</c:v>
                </c:pt>
                <c:pt idx="60">
                  <c:v>2023-14</c:v>
                </c:pt>
                <c:pt idx="61">
                  <c:v>2023-15</c:v>
                </c:pt>
                <c:pt idx="62">
                  <c:v>2023-16</c:v>
                </c:pt>
                <c:pt idx="63">
                  <c:v>2023-17</c:v>
                </c:pt>
                <c:pt idx="64">
                  <c:v>2023-18</c:v>
                </c:pt>
                <c:pt idx="65">
                  <c:v>2023-19</c:v>
                </c:pt>
                <c:pt idx="66">
                  <c:v>2023-20</c:v>
                </c:pt>
                <c:pt idx="67">
                  <c:v>2023-21</c:v>
                </c:pt>
                <c:pt idx="68">
                  <c:v>2023-22</c:v>
                </c:pt>
                <c:pt idx="69">
                  <c:v>2023-23</c:v>
                </c:pt>
                <c:pt idx="70">
                  <c:v>2023-24</c:v>
                </c:pt>
                <c:pt idx="71">
                  <c:v>2023-25</c:v>
                </c:pt>
                <c:pt idx="72">
                  <c:v>2023-26</c:v>
                </c:pt>
                <c:pt idx="73">
                  <c:v>2023-27</c:v>
                </c:pt>
                <c:pt idx="74">
                  <c:v>2023-28</c:v>
                </c:pt>
                <c:pt idx="75">
                  <c:v>2023-29</c:v>
                </c:pt>
                <c:pt idx="76">
                  <c:v>2023-30</c:v>
                </c:pt>
                <c:pt idx="77">
                  <c:v>2023-31</c:v>
                </c:pt>
                <c:pt idx="78">
                  <c:v>2023-32</c:v>
                </c:pt>
                <c:pt idx="79">
                  <c:v>2023-33</c:v>
                </c:pt>
                <c:pt idx="80">
                  <c:v>2023-34</c:v>
                </c:pt>
                <c:pt idx="81">
                  <c:v>2023-35</c:v>
                </c:pt>
                <c:pt idx="82">
                  <c:v>2023-36</c:v>
                </c:pt>
                <c:pt idx="83">
                  <c:v>2023-37</c:v>
                </c:pt>
                <c:pt idx="84">
                  <c:v>2023-38</c:v>
                </c:pt>
                <c:pt idx="85">
                  <c:v>2023-39</c:v>
                </c:pt>
                <c:pt idx="86">
                  <c:v>2023-40</c:v>
                </c:pt>
                <c:pt idx="87">
                  <c:v>2023-41</c:v>
                </c:pt>
                <c:pt idx="88">
                  <c:v>2023-42</c:v>
                </c:pt>
                <c:pt idx="89">
                  <c:v>2023-43</c:v>
                </c:pt>
                <c:pt idx="90">
                  <c:v>2023-44</c:v>
                </c:pt>
                <c:pt idx="91">
                  <c:v>2023-45</c:v>
                </c:pt>
                <c:pt idx="92">
                  <c:v>2023-46</c:v>
                </c:pt>
                <c:pt idx="93">
                  <c:v>2023-47</c:v>
                </c:pt>
                <c:pt idx="94">
                  <c:v>2023-48</c:v>
                </c:pt>
                <c:pt idx="95">
                  <c:v>2023-49</c:v>
                </c:pt>
                <c:pt idx="96">
                  <c:v>2023-50</c:v>
                </c:pt>
                <c:pt idx="97">
                  <c:v>2023-51</c:v>
                </c:pt>
                <c:pt idx="98">
                  <c:v>2023-52</c:v>
                </c:pt>
                <c:pt idx="99">
                  <c:v>2024-01</c:v>
                </c:pt>
                <c:pt idx="100">
                  <c:v>2024-02</c:v>
                </c:pt>
                <c:pt idx="101">
                  <c:v>2024-03</c:v>
                </c:pt>
                <c:pt idx="102">
                  <c:v>2024-04</c:v>
                </c:pt>
                <c:pt idx="103">
                  <c:v>2024-05</c:v>
                </c:pt>
                <c:pt idx="104">
                  <c:v>2024-06</c:v>
                </c:pt>
                <c:pt idx="105">
                  <c:v>2024-07</c:v>
                </c:pt>
                <c:pt idx="106">
                  <c:v>2024-08</c:v>
                </c:pt>
                <c:pt idx="107">
                  <c:v>2024-09</c:v>
                </c:pt>
                <c:pt idx="108">
                  <c:v>2024-10</c:v>
                </c:pt>
                <c:pt idx="109">
                  <c:v>2024-11</c:v>
                </c:pt>
                <c:pt idx="110">
                  <c:v>2024-12</c:v>
                </c:pt>
                <c:pt idx="111">
                  <c:v>2024-13</c:v>
                </c:pt>
                <c:pt idx="112">
                  <c:v>2024-14</c:v>
                </c:pt>
                <c:pt idx="113">
                  <c:v>2024-15</c:v>
                </c:pt>
                <c:pt idx="114">
                  <c:v>2024-16</c:v>
                </c:pt>
                <c:pt idx="115">
                  <c:v>2024-17</c:v>
                </c:pt>
                <c:pt idx="116">
                  <c:v>2024-18</c:v>
                </c:pt>
                <c:pt idx="117">
                  <c:v>2024-19</c:v>
                </c:pt>
                <c:pt idx="118">
                  <c:v>2024-20</c:v>
                </c:pt>
                <c:pt idx="119">
                  <c:v>2024-21</c:v>
                </c:pt>
                <c:pt idx="120">
                  <c:v>2024-22</c:v>
                </c:pt>
                <c:pt idx="121">
                  <c:v>2024-23</c:v>
                </c:pt>
                <c:pt idx="122">
                  <c:v>2024-24</c:v>
                </c:pt>
                <c:pt idx="123">
                  <c:v>2024-25</c:v>
                </c:pt>
                <c:pt idx="124">
                  <c:v>2024-26</c:v>
                </c:pt>
                <c:pt idx="125">
                  <c:v>2024-27</c:v>
                </c:pt>
                <c:pt idx="126">
                  <c:v>2024-28</c:v>
                </c:pt>
                <c:pt idx="127">
                  <c:v>2024-29</c:v>
                </c:pt>
                <c:pt idx="128">
                  <c:v>2024-30</c:v>
                </c:pt>
                <c:pt idx="129">
                  <c:v>2024-31</c:v>
                </c:pt>
                <c:pt idx="130">
                  <c:v>2024-32</c:v>
                </c:pt>
                <c:pt idx="131">
                  <c:v>2024-33</c:v>
                </c:pt>
                <c:pt idx="132">
                  <c:v>2024-34</c:v>
                </c:pt>
                <c:pt idx="133">
                  <c:v>2024-35</c:v>
                </c:pt>
                <c:pt idx="134">
                  <c:v>2024-36</c:v>
                </c:pt>
                <c:pt idx="135">
                  <c:v>2024-37</c:v>
                </c:pt>
                <c:pt idx="136">
                  <c:v>2024-38</c:v>
                </c:pt>
                <c:pt idx="137">
                  <c:v>2024-39</c:v>
                </c:pt>
                <c:pt idx="138">
                  <c:v>2024-40</c:v>
                </c:pt>
                <c:pt idx="139">
                  <c:v>2024-41</c:v>
                </c:pt>
              </c:strCache>
            </c:strRef>
          </c:cat>
          <c:val>
            <c:numRef>
              <c:f>'CMRR boosters'!$D$8:$D$148</c:f>
              <c:numCache>
                <c:formatCode>General</c:formatCode>
                <c:ptCount val="140"/>
                <c:pt idx="0">
                  <c:v>0.19914021558460271</c:v>
                </c:pt>
                <c:pt idx="1">
                  <c:v>0.21358834842006821</c:v>
                </c:pt>
                <c:pt idx="2">
                  <c:v>0.21879376837119249</c:v>
                </c:pt>
                <c:pt idx="3">
                  <c:v>0.22547172180284719</c:v>
                </c:pt>
                <c:pt idx="4">
                  <c:v>0.22681129534910441</c:v>
                </c:pt>
                <c:pt idx="5">
                  <c:v>0.2333842002354414</c:v>
                </c:pt>
                <c:pt idx="6">
                  <c:v>0.24270565562487481</c:v>
                </c:pt>
                <c:pt idx="7">
                  <c:v>0.2527121650610894</c:v>
                </c:pt>
                <c:pt idx="8">
                  <c:v>0.26175398309455189</c:v>
                </c:pt>
                <c:pt idx="9">
                  <c:v>0.27025082130293598</c:v>
                </c:pt>
                <c:pt idx="10">
                  <c:v>0.28005171180810468</c:v>
                </c:pt>
                <c:pt idx="11">
                  <c:v>0.29092996303056617</c:v>
                </c:pt>
                <c:pt idx="12">
                  <c:v>0.29973972549652811</c:v>
                </c:pt>
                <c:pt idx="13">
                  <c:v>0.30563898367924852</c:v>
                </c:pt>
                <c:pt idx="14">
                  <c:v>0.31013385521074999</c:v>
                </c:pt>
                <c:pt idx="15">
                  <c:v>0.31542142212809943</c:v>
                </c:pt>
                <c:pt idx="16">
                  <c:v>0.32214308927175073</c:v>
                </c:pt>
                <c:pt idx="17">
                  <c:v>0.32435216539238187</c:v>
                </c:pt>
                <c:pt idx="18">
                  <c:v>0.32961139131244588</c:v>
                </c:pt>
                <c:pt idx="19">
                  <c:v>0.33303049362452758</c:v>
                </c:pt>
                <c:pt idx="20">
                  <c:v>0.33821204451189663</c:v>
                </c:pt>
                <c:pt idx="21">
                  <c:v>0.34248874315356281</c:v>
                </c:pt>
                <c:pt idx="22">
                  <c:v>0.34250332816387052</c:v>
                </c:pt>
                <c:pt idx="23">
                  <c:v>0.34855787411778749</c:v>
                </c:pt>
                <c:pt idx="24">
                  <c:v>0.35069953256999031</c:v>
                </c:pt>
                <c:pt idx="25">
                  <c:v>0.35573369811588101</c:v>
                </c:pt>
                <c:pt idx="26">
                  <c:v>0.35938439452132909</c:v>
                </c:pt>
                <c:pt idx="27">
                  <c:v>0.36278576557218972</c:v>
                </c:pt>
                <c:pt idx="28">
                  <c:v>0.36546652618317221</c:v>
                </c:pt>
                <c:pt idx="29">
                  <c:v>0.36927656878390241</c:v>
                </c:pt>
                <c:pt idx="30">
                  <c:v>0.37002183457016341</c:v>
                </c:pt>
                <c:pt idx="31">
                  <c:v>0.37535894526982089</c:v>
                </c:pt>
                <c:pt idx="32">
                  <c:v>0.37890281214229687</c:v>
                </c:pt>
                <c:pt idx="33">
                  <c:v>0.37987492225338171</c:v>
                </c:pt>
                <c:pt idx="34">
                  <c:v>0.38098297793716041</c:v>
                </c:pt>
                <c:pt idx="35">
                  <c:v>0.38352904102537949</c:v>
                </c:pt>
                <c:pt idx="36">
                  <c:v>0.38772263001528201</c:v>
                </c:pt>
                <c:pt idx="37">
                  <c:v>0.38922427571244073</c:v>
                </c:pt>
                <c:pt idx="38">
                  <c:v>0.39184209991455038</c:v>
                </c:pt>
                <c:pt idx="39">
                  <c:v>0.39330997715426669</c:v>
                </c:pt>
                <c:pt idx="40">
                  <c:v>0.39594356439926531</c:v>
                </c:pt>
                <c:pt idx="41">
                  <c:v>0.39865050383909217</c:v>
                </c:pt>
                <c:pt idx="42">
                  <c:v>0.4015100709432905</c:v>
                </c:pt>
                <c:pt idx="43">
                  <c:v>0.40392157302308129</c:v>
                </c:pt>
                <c:pt idx="44">
                  <c:v>0.40663022399260029</c:v>
                </c:pt>
                <c:pt idx="45">
                  <c:v>0.40957239439934762</c:v>
                </c:pt>
                <c:pt idx="46">
                  <c:v>0.41148918184568628</c:v>
                </c:pt>
                <c:pt idx="47">
                  <c:v>0.41366003503011151</c:v>
                </c:pt>
                <c:pt idx="48">
                  <c:v>0.41616685773108802</c:v>
                </c:pt>
                <c:pt idx="49">
                  <c:v>0.4179509885008898</c:v>
                </c:pt>
                <c:pt idx="50">
                  <c:v>0.42169044032835051</c:v>
                </c:pt>
                <c:pt idx="51">
                  <c:v>0.42396875193722328</c:v>
                </c:pt>
                <c:pt idx="52">
                  <c:v>0.42590254995960558</c:v>
                </c:pt>
                <c:pt idx="53">
                  <c:v>0.42804780749802512</c:v>
                </c:pt>
                <c:pt idx="54">
                  <c:v>0.43149624376658552</c:v>
                </c:pt>
                <c:pt idx="55">
                  <c:v>0.4337684842820288</c:v>
                </c:pt>
                <c:pt idx="56">
                  <c:v>0.43564492716444891</c:v>
                </c:pt>
                <c:pt idx="57">
                  <c:v>0.43693076333374398</c:v>
                </c:pt>
                <c:pt idx="58">
                  <c:v>0.4403802773039639</c:v>
                </c:pt>
                <c:pt idx="59">
                  <c:v>0.44283496342845152</c:v>
                </c:pt>
                <c:pt idx="60">
                  <c:v>0.44481625659461088</c:v>
                </c:pt>
                <c:pt idx="61">
                  <c:v>0.4469370999475053</c:v>
                </c:pt>
                <c:pt idx="62">
                  <c:v>0.44956141680382872</c:v>
                </c:pt>
                <c:pt idx="63">
                  <c:v>0.45225803650938179</c:v>
                </c:pt>
                <c:pt idx="64">
                  <c:v>0.45368920357527842</c:v>
                </c:pt>
                <c:pt idx="65">
                  <c:v>0.45670018052613842</c:v>
                </c:pt>
                <c:pt idx="66">
                  <c:v>0.45941169618246341</c:v>
                </c:pt>
                <c:pt idx="67">
                  <c:v>0.46109154896998072</c:v>
                </c:pt>
                <c:pt idx="68">
                  <c:v>0.46296677558314309</c:v>
                </c:pt>
                <c:pt idx="69">
                  <c:v>0.46422928717736722</c:v>
                </c:pt>
                <c:pt idx="70">
                  <c:v>0.46563791101752511</c:v>
                </c:pt>
                <c:pt idx="71">
                  <c:v>0.46738970787406198</c:v>
                </c:pt>
                <c:pt idx="72">
                  <c:v>0.46874757268210931</c:v>
                </c:pt>
                <c:pt idx="73">
                  <c:v>0.46986876451970622</c:v>
                </c:pt>
                <c:pt idx="74">
                  <c:v>0.47215667480886209</c:v>
                </c:pt>
                <c:pt idx="75">
                  <c:v>0.47415692878654042</c:v>
                </c:pt>
                <c:pt idx="76">
                  <c:v>0.47524905471596951</c:v>
                </c:pt>
                <c:pt idx="77">
                  <c:v>0.47639426606175878</c:v>
                </c:pt>
                <c:pt idx="78">
                  <c:v>0.47805747290245992</c:v>
                </c:pt>
                <c:pt idx="79">
                  <c:v>0.47845068110943673</c:v>
                </c:pt>
                <c:pt idx="80">
                  <c:v>0.48069512765902889</c:v>
                </c:pt>
                <c:pt idx="81">
                  <c:v>0.4831501311335451</c:v>
                </c:pt>
                <c:pt idx="82">
                  <c:v>0.48478526972244762</c:v>
                </c:pt>
                <c:pt idx="83">
                  <c:v>0.48675774797897048</c:v>
                </c:pt>
                <c:pt idx="84">
                  <c:v>0.48709664423202398</c:v>
                </c:pt>
                <c:pt idx="85">
                  <c:v>0.48822111935082407</c:v>
                </c:pt>
                <c:pt idx="86">
                  <c:v>0.48911555802765222</c:v>
                </c:pt>
                <c:pt idx="87">
                  <c:v>0.49104618129922978</c:v>
                </c:pt>
                <c:pt idx="88">
                  <c:v>0.49188976920874888</c:v>
                </c:pt>
                <c:pt idx="89">
                  <c:v>0.49361147378130771</c:v>
                </c:pt>
                <c:pt idx="90">
                  <c:v>0.49481273563953437</c:v>
                </c:pt>
                <c:pt idx="91">
                  <c:v>0.49572782232593471</c:v>
                </c:pt>
                <c:pt idx="92">
                  <c:v>0.49670605496389419</c:v>
                </c:pt>
                <c:pt idx="93">
                  <c:v>0.49866811958211538</c:v>
                </c:pt>
                <c:pt idx="94">
                  <c:v>0.49983230503634729</c:v>
                </c:pt>
                <c:pt idx="95">
                  <c:v>0.50054763545927972</c:v>
                </c:pt>
                <c:pt idx="96">
                  <c:v>0.50176549580749763</c:v>
                </c:pt>
                <c:pt idx="97">
                  <c:v>0.50177609852602922</c:v>
                </c:pt>
                <c:pt idx="98">
                  <c:v>0.50175039381827036</c:v>
                </c:pt>
                <c:pt idx="99">
                  <c:v>0.50209290156013242</c:v>
                </c:pt>
                <c:pt idx="100">
                  <c:v>0.50262566947513643</c:v>
                </c:pt>
                <c:pt idx="101">
                  <c:v>0.50374862393525022</c:v>
                </c:pt>
                <c:pt idx="102">
                  <c:v>0.5058906587606351</c:v>
                </c:pt>
                <c:pt idx="103">
                  <c:v>0.50713034829578751</c:v>
                </c:pt>
                <c:pt idx="104">
                  <c:v>0.50894834185448634</c:v>
                </c:pt>
                <c:pt idx="105">
                  <c:v>0.51016960979204995</c:v>
                </c:pt>
                <c:pt idx="106">
                  <c:v>0.51218763715969517</c:v>
                </c:pt>
                <c:pt idx="107">
                  <c:v>0.51320986907367272</c:v>
                </c:pt>
                <c:pt idx="108">
                  <c:v>0.5140796147640958</c:v>
                </c:pt>
                <c:pt idx="109">
                  <c:v>0.51518839374354475</c:v>
                </c:pt>
                <c:pt idx="110">
                  <c:v>0.51647382974830625</c:v>
                </c:pt>
                <c:pt idx="111">
                  <c:v>0.51752429461368366</c:v>
                </c:pt>
                <c:pt idx="112">
                  <c:v>0.51942012098102985</c:v>
                </c:pt>
                <c:pt idx="113">
                  <c:v>0.52003965598188806</c:v>
                </c:pt>
                <c:pt idx="114">
                  <c:v>0.52075776026999498</c:v>
                </c:pt>
                <c:pt idx="115">
                  <c:v>0.5220608047664701</c:v>
                </c:pt>
                <c:pt idx="116">
                  <c:v>0.52372016270330446</c:v>
                </c:pt>
                <c:pt idx="117">
                  <c:v>0.52494188378068785</c:v>
                </c:pt>
                <c:pt idx="118">
                  <c:v>0.5262310463155826</c:v>
                </c:pt>
                <c:pt idx="119">
                  <c:v>0.52755846034868936</c:v>
                </c:pt>
                <c:pt idx="120">
                  <c:v>0.52877826104232384</c:v>
                </c:pt>
                <c:pt idx="121">
                  <c:v>0.52983818263735782</c:v>
                </c:pt>
                <c:pt idx="122">
                  <c:v>0.53174807720775441</c:v>
                </c:pt>
                <c:pt idx="123">
                  <c:v>0.53318673800512895</c:v>
                </c:pt>
                <c:pt idx="124">
                  <c:v>0.53579431122693488</c:v>
                </c:pt>
                <c:pt idx="125">
                  <c:v>0.5369964854915229</c:v>
                </c:pt>
                <c:pt idx="126">
                  <c:v>0.53805109578819554</c:v>
                </c:pt>
                <c:pt idx="127">
                  <c:v>0.53907612151082007</c:v>
                </c:pt>
                <c:pt idx="128">
                  <c:v>0.54056656937000391</c:v>
                </c:pt>
                <c:pt idx="129">
                  <c:v>0.54088396480897905</c:v>
                </c:pt>
                <c:pt idx="130">
                  <c:v>0.54179592299712465</c:v>
                </c:pt>
                <c:pt idx="131">
                  <c:v>0.54185207635543597</c:v>
                </c:pt>
                <c:pt idx="132">
                  <c:v>0.54285466644486613</c:v>
                </c:pt>
                <c:pt idx="133">
                  <c:v>0.54377189258406089</c:v>
                </c:pt>
                <c:pt idx="134">
                  <c:v>0.54409565366988688</c:v>
                </c:pt>
                <c:pt idx="135">
                  <c:v>0.54484458866644758</c:v>
                </c:pt>
                <c:pt idx="136">
                  <c:v>0.54534735136518142</c:v>
                </c:pt>
                <c:pt idx="137">
                  <c:v>0.54582812689635241</c:v>
                </c:pt>
                <c:pt idx="138">
                  <c:v>0.54586451333289199</c:v>
                </c:pt>
                <c:pt idx="139">
                  <c:v>0.54587450451986075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002-4AA6-9E9B-F6626A129EA1}"/>
            </c:ext>
          </c:extLst>
        </c:ser>
        <c:ser>
          <c:idx val="3"/>
          <c:order val="3"/>
          <c:tx>
            <c:strRef>
              <c:f>'CMRR boosters'!$E$6:$E$7</c:f>
              <c:strCache>
                <c:ptCount val="1"/>
                <c:pt idx="0">
                  <c:v>1950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'CMRR boosters'!$A$8:$A$148</c:f>
              <c:strCache>
                <c:ptCount val="140"/>
                <c:pt idx="0">
                  <c:v>2022-06</c:v>
                </c:pt>
                <c:pt idx="1">
                  <c:v>2022-07</c:v>
                </c:pt>
                <c:pt idx="2">
                  <c:v>2022-08</c:v>
                </c:pt>
                <c:pt idx="3">
                  <c:v>2022-09</c:v>
                </c:pt>
                <c:pt idx="4">
                  <c:v>2022-10</c:v>
                </c:pt>
                <c:pt idx="5">
                  <c:v>2022-11</c:v>
                </c:pt>
                <c:pt idx="6">
                  <c:v>2022-12</c:v>
                </c:pt>
                <c:pt idx="7">
                  <c:v>2022-13</c:v>
                </c:pt>
                <c:pt idx="8">
                  <c:v>2022-14</c:v>
                </c:pt>
                <c:pt idx="9">
                  <c:v>2022-15</c:v>
                </c:pt>
                <c:pt idx="10">
                  <c:v>2022-16</c:v>
                </c:pt>
                <c:pt idx="11">
                  <c:v>2022-17</c:v>
                </c:pt>
                <c:pt idx="12">
                  <c:v>2022-18</c:v>
                </c:pt>
                <c:pt idx="13">
                  <c:v>2022-19</c:v>
                </c:pt>
                <c:pt idx="14">
                  <c:v>2022-20</c:v>
                </c:pt>
                <c:pt idx="15">
                  <c:v>2022-21</c:v>
                </c:pt>
                <c:pt idx="16">
                  <c:v>2022-22</c:v>
                </c:pt>
                <c:pt idx="17">
                  <c:v>2022-23</c:v>
                </c:pt>
                <c:pt idx="18">
                  <c:v>2022-24</c:v>
                </c:pt>
                <c:pt idx="19">
                  <c:v>2022-25</c:v>
                </c:pt>
                <c:pt idx="20">
                  <c:v>2022-26</c:v>
                </c:pt>
                <c:pt idx="21">
                  <c:v>2022-27</c:v>
                </c:pt>
                <c:pt idx="22">
                  <c:v>2022-28</c:v>
                </c:pt>
                <c:pt idx="23">
                  <c:v>2022-29</c:v>
                </c:pt>
                <c:pt idx="24">
                  <c:v>2022-30</c:v>
                </c:pt>
                <c:pt idx="25">
                  <c:v>2022-31</c:v>
                </c:pt>
                <c:pt idx="26">
                  <c:v>2022-32</c:v>
                </c:pt>
                <c:pt idx="27">
                  <c:v>2022-33</c:v>
                </c:pt>
                <c:pt idx="28">
                  <c:v>2022-34</c:v>
                </c:pt>
                <c:pt idx="29">
                  <c:v>2022-35</c:v>
                </c:pt>
                <c:pt idx="30">
                  <c:v>2022-36</c:v>
                </c:pt>
                <c:pt idx="31">
                  <c:v>2022-37</c:v>
                </c:pt>
                <c:pt idx="32">
                  <c:v>2022-38</c:v>
                </c:pt>
                <c:pt idx="33">
                  <c:v>2022-39</c:v>
                </c:pt>
                <c:pt idx="34">
                  <c:v>2022-40</c:v>
                </c:pt>
                <c:pt idx="35">
                  <c:v>2022-41</c:v>
                </c:pt>
                <c:pt idx="36">
                  <c:v>2022-42</c:v>
                </c:pt>
                <c:pt idx="37">
                  <c:v>2022-43</c:v>
                </c:pt>
                <c:pt idx="38">
                  <c:v>2022-44</c:v>
                </c:pt>
                <c:pt idx="39">
                  <c:v>2022-45</c:v>
                </c:pt>
                <c:pt idx="40">
                  <c:v>2022-46</c:v>
                </c:pt>
                <c:pt idx="41">
                  <c:v>2022-47</c:v>
                </c:pt>
                <c:pt idx="42">
                  <c:v>2022-48</c:v>
                </c:pt>
                <c:pt idx="43">
                  <c:v>2022-49</c:v>
                </c:pt>
                <c:pt idx="44">
                  <c:v>2022-50</c:v>
                </c:pt>
                <c:pt idx="45">
                  <c:v>2022-51</c:v>
                </c:pt>
                <c:pt idx="46">
                  <c:v>2022-52</c:v>
                </c:pt>
                <c:pt idx="47">
                  <c:v>2023-01</c:v>
                </c:pt>
                <c:pt idx="48">
                  <c:v>2023-02</c:v>
                </c:pt>
                <c:pt idx="49">
                  <c:v>2023-03</c:v>
                </c:pt>
                <c:pt idx="50">
                  <c:v>2023-04</c:v>
                </c:pt>
                <c:pt idx="51">
                  <c:v>2023-05</c:v>
                </c:pt>
                <c:pt idx="52">
                  <c:v>2023-06</c:v>
                </c:pt>
                <c:pt idx="53">
                  <c:v>2023-07</c:v>
                </c:pt>
                <c:pt idx="54">
                  <c:v>2023-08</c:v>
                </c:pt>
                <c:pt idx="55">
                  <c:v>2023-09</c:v>
                </c:pt>
                <c:pt idx="56">
                  <c:v>2023-10</c:v>
                </c:pt>
                <c:pt idx="57">
                  <c:v>2023-11</c:v>
                </c:pt>
                <c:pt idx="58">
                  <c:v>2023-12</c:v>
                </c:pt>
                <c:pt idx="59">
                  <c:v>2023-13</c:v>
                </c:pt>
                <c:pt idx="60">
                  <c:v>2023-14</c:v>
                </c:pt>
                <c:pt idx="61">
                  <c:v>2023-15</c:v>
                </c:pt>
                <c:pt idx="62">
                  <c:v>2023-16</c:v>
                </c:pt>
                <c:pt idx="63">
                  <c:v>2023-17</c:v>
                </c:pt>
                <c:pt idx="64">
                  <c:v>2023-18</c:v>
                </c:pt>
                <c:pt idx="65">
                  <c:v>2023-19</c:v>
                </c:pt>
                <c:pt idx="66">
                  <c:v>2023-20</c:v>
                </c:pt>
                <c:pt idx="67">
                  <c:v>2023-21</c:v>
                </c:pt>
                <c:pt idx="68">
                  <c:v>2023-22</c:v>
                </c:pt>
                <c:pt idx="69">
                  <c:v>2023-23</c:v>
                </c:pt>
                <c:pt idx="70">
                  <c:v>2023-24</c:v>
                </c:pt>
                <c:pt idx="71">
                  <c:v>2023-25</c:v>
                </c:pt>
                <c:pt idx="72">
                  <c:v>2023-26</c:v>
                </c:pt>
                <c:pt idx="73">
                  <c:v>2023-27</c:v>
                </c:pt>
                <c:pt idx="74">
                  <c:v>2023-28</c:v>
                </c:pt>
                <c:pt idx="75">
                  <c:v>2023-29</c:v>
                </c:pt>
                <c:pt idx="76">
                  <c:v>2023-30</c:v>
                </c:pt>
                <c:pt idx="77">
                  <c:v>2023-31</c:v>
                </c:pt>
                <c:pt idx="78">
                  <c:v>2023-32</c:v>
                </c:pt>
                <c:pt idx="79">
                  <c:v>2023-33</c:v>
                </c:pt>
                <c:pt idx="80">
                  <c:v>2023-34</c:v>
                </c:pt>
                <c:pt idx="81">
                  <c:v>2023-35</c:v>
                </c:pt>
                <c:pt idx="82">
                  <c:v>2023-36</c:v>
                </c:pt>
                <c:pt idx="83">
                  <c:v>2023-37</c:v>
                </c:pt>
                <c:pt idx="84">
                  <c:v>2023-38</c:v>
                </c:pt>
                <c:pt idx="85">
                  <c:v>2023-39</c:v>
                </c:pt>
                <c:pt idx="86">
                  <c:v>2023-40</c:v>
                </c:pt>
                <c:pt idx="87">
                  <c:v>2023-41</c:v>
                </c:pt>
                <c:pt idx="88">
                  <c:v>2023-42</c:v>
                </c:pt>
                <c:pt idx="89">
                  <c:v>2023-43</c:v>
                </c:pt>
                <c:pt idx="90">
                  <c:v>2023-44</c:v>
                </c:pt>
                <c:pt idx="91">
                  <c:v>2023-45</c:v>
                </c:pt>
                <c:pt idx="92">
                  <c:v>2023-46</c:v>
                </c:pt>
                <c:pt idx="93">
                  <c:v>2023-47</c:v>
                </c:pt>
                <c:pt idx="94">
                  <c:v>2023-48</c:v>
                </c:pt>
                <c:pt idx="95">
                  <c:v>2023-49</c:v>
                </c:pt>
                <c:pt idx="96">
                  <c:v>2023-50</c:v>
                </c:pt>
                <c:pt idx="97">
                  <c:v>2023-51</c:v>
                </c:pt>
                <c:pt idx="98">
                  <c:v>2023-52</c:v>
                </c:pt>
                <c:pt idx="99">
                  <c:v>2024-01</c:v>
                </c:pt>
                <c:pt idx="100">
                  <c:v>2024-02</c:v>
                </c:pt>
                <c:pt idx="101">
                  <c:v>2024-03</c:v>
                </c:pt>
                <c:pt idx="102">
                  <c:v>2024-04</c:v>
                </c:pt>
                <c:pt idx="103">
                  <c:v>2024-05</c:v>
                </c:pt>
                <c:pt idx="104">
                  <c:v>2024-06</c:v>
                </c:pt>
                <c:pt idx="105">
                  <c:v>2024-07</c:v>
                </c:pt>
                <c:pt idx="106">
                  <c:v>2024-08</c:v>
                </c:pt>
                <c:pt idx="107">
                  <c:v>2024-09</c:v>
                </c:pt>
                <c:pt idx="108">
                  <c:v>2024-10</c:v>
                </c:pt>
                <c:pt idx="109">
                  <c:v>2024-11</c:v>
                </c:pt>
                <c:pt idx="110">
                  <c:v>2024-12</c:v>
                </c:pt>
                <c:pt idx="111">
                  <c:v>2024-13</c:v>
                </c:pt>
                <c:pt idx="112">
                  <c:v>2024-14</c:v>
                </c:pt>
                <c:pt idx="113">
                  <c:v>2024-15</c:v>
                </c:pt>
                <c:pt idx="114">
                  <c:v>2024-16</c:v>
                </c:pt>
                <c:pt idx="115">
                  <c:v>2024-17</c:v>
                </c:pt>
                <c:pt idx="116">
                  <c:v>2024-18</c:v>
                </c:pt>
                <c:pt idx="117">
                  <c:v>2024-19</c:v>
                </c:pt>
                <c:pt idx="118">
                  <c:v>2024-20</c:v>
                </c:pt>
                <c:pt idx="119">
                  <c:v>2024-21</c:v>
                </c:pt>
                <c:pt idx="120">
                  <c:v>2024-22</c:v>
                </c:pt>
                <c:pt idx="121">
                  <c:v>2024-23</c:v>
                </c:pt>
                <c:pt idx="122">
                  <c:v>2024-24</c:v>
                </c:pt>
                <c:pt idx="123">
                  <c:v>2024-25</c:v>
                </c:pt>
                <c:pt idx="124">
                  <c:v>2024-26</c:v>
                </c:pt>
                <c:pt idx="125">
                  <c:v>2024-27</c:v>
                </c:pt>
                <c:pt idx="126">
                  <c:v>2024-28</c:v>
                </c:pt>
                <c:pt idx="127">
                  <c:v>2024-29</c:v>
                </c:pt>
                <c:pt idx="128">
                  <c:v>2024-30</c:v>
                </c:pt>
                <c:pt idx="129">
                  <c:v>2024-31</c:v>
                </c:pt>
                <c:pt idx="130">
                  <c:v>2024-32</c:v>
                </c:pt>
                <c:pt idx="131">
                  <c:v>2024-33</c:v>
                </c:pt>
                <c:pt idx="132">
                  <c:v>2024-34</c:v>
                </c:pt>
                <c:pt idx="133">
                  <c:v>2024-35</c:v>
                </c:pt>
                <c:pt idx="134">
                  <c:v>2024-36</c:v>
                </c:pt>
                <c:pt idx="135">
                  <c:v>2024-37</c:v>
                </c:pt>
                <c:pt idx="136">
                  <c:v>2024-38</c:v>
                </c:pt>
                <c:pt idx="137">
                  <c:v>2024-39</c:v>
                </c:pt>
                <c:pt idx="138">
                  <c:v>2024-40</c:v>
                </c:pt>
                <c:pt idx="139">
                  <c:v>2024-41</c:v>
                </c:pt>
              </c:strCache>
            </c:strRef>
          </c:cat>
          <c:val>
            <c:numRef>
              <c:f>'CMRR boosters'!$E$8:$E$148</c:f>
              <c:numCache>
                <c:formatCode>General</c:formatCode>
                <c:ptCount val="140"/>
                <c:pt idx="0">
                  <c:v>0.1913333146569246</c:v>
                </c:pt>
                <c:pt idx="1">
                  <c:v>0.19794309056934639</c:v>
                </c:pt>
                <c:pt idx="2">
                  <c:v>0.20550504309925549</c:v>
                </c:pt>
                <c:pt idx="3">
                  <c:v>0.20775799473054521</c:v>
                </c:pt>
                <c:pt idx="4">
                  <c:v>0.21264743444021211</c:v>
                </c:pt>
                <c:pt idx="5">
                  <c:v>0.21886233609212541</c:v>
                </c:pt>
                <c:pt idx="6">
                  <c:v>0.2237246810169953</c:v>
                </c:pt>
                <c:pt idx="7">
                  <c:v>0.23204494124763131</c:v>
                </c:pt>
                <c:pt idx="8">
                  <c:v>0.23802287322451501</c:v>
                </c:pt>
                <c:pt idx="9">
                  <c:v>0.2488432764227532</c:v>
                </c:pt>
                <c:pt idx="10">
                  <c:v>0.26057766354869832</c:v>
                </c:pt>
                <c:pt idx="11">
                  <c:v>0.26473699606269968</c:v>
                </c:pt>
                <c:pt idx="12">
                  <c:v>0.2713913190442433</c:v>
                </c:pt>
                <c:pt idx="13">
                  <c:v>0.27799181929255451</c:v>
                </c:pt>
                <c:pt idx="14">
                  <c:v>0.28335972656498848</c:v>
                </c:pt>
                <c:pt idx="15">
                  <c:v>0.28955260680856759</c:v>
                </c:pt>
                <c:pt idx="16">
                  <c:v>0.29430443848360738</c:v>
                </c:pt>
                <c:pt idx="17">
                  <c:v>0.30012149980413538</c:v>
                </c:pt>
                <c:pt idx="18">
                  <c:v>0.30402168736729901</c:v>
                </c:pt>
                <c:pt idx="19">
                  <c:v>0.30863144128094222</c:v>
                </c:pt>
                <c:pt idx="20">
                  <c:v>0.31111696807143219</c:v>
                </c:pt>
                <c:pt idx="21">
                  <c:v>0.31699304882301532</c:v>
                </c:pt>
                <c:pt idx="22">
                  <c:v>0.32364581211624199</c:v>
                </c:pt>
                <c:pt idx="23">
                  <c:v>0.32794527069148532</c:v>
                </c:pt>
                <c:pt idx="24">
                  <c:v>0.33130422462902892</c:v>
                </c:pt>
                <c:pt idx="25">
                  <c:v>0.33710799885577691</c:v>
                </c:pt>
                <c:pt idx="26">
                  <c:v>0.33644978794702679</c:v>
                </c:pt>
                <c:pt idx="27">
                  <c:v>0.3379104027173338</c:v>
                </c:pt>
                <c:pt idx="28">
                  <c:v>0.33813805454324009</c:v>
                </c:pt>
                <c:pt idx="29">
                  <c:v>0.34074633583052383</c:v>
                </c:pt>
                <c:pt idx="30">
                  <c:v>0.34368810643991182</c:v>
                </c:pt>
                <c:pt idx="31">
                  <c:v>0.34572136072765952</c:v>
                </c:pt>
                <c:pt idx="32">
                  <c:v>0.3501619497563343</c:v>
                </c:pt>
                <c:pt idx="33">
                  <c:v>0.35212595080308412</c:v>
                </c:pt>
                <c:pt idx="34">
                  <c:v>0.35366345994422888</c:v>
                </c:pt>
                <c:pt idx="35">
                  <c:v>0.35464383500351843</c:v>
                </c:pt>
                <c:pt idx="36">
                  <c:v>0.35722585540039969</c:v>
                </c:pt>
                <c:pt idx="37">
                  <c:v>0.35954367488822969</c:v>
                </c:pt>
                <c:pt idx="38">
                  <c:v>0.36164106234124221</c:v>
                </c:pt>
                <c:pt idx="39">
                  <c:v>0.36425597976867141</c:v>
                </c:pt>
                <c:pt idx="40">
                  <c:v>0.3660612304059308</c:v>
                </c:pt>
                <c:pt idx="41">
                  <c:v>0.36884944499700367</c:v>
                </c:pt>
                <c:pt idx="42">
                  <c:v>0.37189583953326061</c:v>
                </c:pt>
                <c:pt idx="43">
                  <c:v>0.37321108949213211</c:v>
                </c:pt>
                <c:pt idx="44">
                  <c:v>0.37681763362603188</c:v>
                </c:pt>
                <c:pt idx="45">
                  <c:v>0.3800725623354842</c:v>
                </c:pt>
                <c:pt idx="46">
                  <c:v>0.38138843590918059</c:v>
                </c:pt>
                <c:pt idx="47">
                  <c:v>0.38325646720220041</c:v>
                </c:pt>
                <c:pt idx="48">
                  <c:v>0.38679611592408869</c:v>
                </c:pt>
                <c:pt idx="49">
                  <c:v>0.38893220692990232</c:v>
                </c:pt>
                <c:pt idx="50">
                  <c:v>0.39073640464718429</c:v>
                </c:pt>
                <c:pt idx="51">
                  <c:v>0.39287285637471459</c:v>
                </c:pt>
                <c:pt idx="52">
                  <c:v>0.39648467118872099</c:v>
                </c:pt>
                <c:pt idx="53">
                  <c:v>0.39845831275085819</c:v>
                </c:pt>
                <c:pt idx="54">
                  <c:v>0.39961427589599252</c:v>
                </c:pt>
                <c:pt idx="55">
                  <c:v>0.40103090840981848</c:v>
                </c:pt>
                <c:pt idx="56">
                  <c:v>0.40397210032636732</c:v>
                </c:pt>
                <c:pt idx="57">
                  <c:v>0.40510650119783209</c:v>
                </c:pt>
                <c:pt idx="58">
                  <c:v>0.40619195037732331</c:v>
                </c:pt>
                <c:pt idx="59">
                  <c:v>0.40806445709928379</c:v>
                </c:pt>
                <c:pt idx="60">
                  <c:v>0.40918186253917599</c:v>
                </c:pt>
                <c:pt idx="61">
                  <c:v>0.41173475050137909</c:v>
                </c:pt>
                <c:pt idx="62">
                  <c:v>0.41361785569807202</c:v>
                </c:pt>
                <c:pt idx="63">
                  <c:v>0.41614718625022812</c:v>
                </c:pt>
                <c:pt idx="64">
                  <c:v>0.4187919292473461</c:v>
                </c:pt>
                <c:pt idx="65">
                  <c:v>0.42055153961391811</c:v>
                </c:pt>
                <c:pt idx="66">
                  <c:v>0.42149177769386997</c:v>
                </c:pt>
                <c:pt idx="67">
                  <c:v>0.42258583909426028</c:v>
                </c:pt>
                <c:pt idx="68">
                  <c:v>0.42381423821436642</c:v>
                </c:pt>
                <c:pt idx="69">
                  <c:v>0.42533903932410999</c:v>
                </c:pt>
                <c:pt idx="70">
                  <c:v>0.42585639460129082</c:v>
                </c:pt>
                <c:pt idx="71">
                  <c:v>0.42742087756926128</c:v>
                </c:pt>
                <c:pt idx="72">
                  <c:v>0.42860669343566071</c:v>
                </c:pt>
                <c:pt idx="73">
                  <c:v>0.43081756763986279</c:v>
                </c:pt>
                <c:pt idx="74">
                  <c:v>0.43269119090952107</c:v>
                </c:pt>
                <c:pt idx="75">
                  <c:v>0.43382113528650668</c:v>
                </c:pt>
                <c:pt idx="76">
                  <c:v>0.43506016845778228</c:v>
                </c:pt>
                <c:pt idx="77">
                  <c:v>0.43702255105925719</c:v>
                </c:pt>
                <c:pt idx="78">
                  <c:v>0.4370619920770018</c:v>
                </c:pt>
                <c:pt idx="79">
                  <c:v>0.43733203050384728</c:v>
                </c:pt>
                <c:pt idx="80">
                  <c:v>0.43936845176646627</c:v>
                </c:pt>
                <c:pt idx="81">
                  <c:v>0.44106484385820482</c:v>
                </c:pt>
                <c:pt idx="82">
                  <c:v>0.442708052269699</c:v>
                </c:pt>
                <c:pt idx="83">
                  <c:v>0.44308714014824069</c:v>
                </c:pt>
                <c:pt idx="84">
                  <c:v>0.44537841772137537</c:v>
                </c:pt>
                <c:pt idx="85">
                  <c:v>0.44632795772287892</c:v>
                </c:pt>
                <c:pt idx="86">
                  <c:v>0.44740002046777938</c:v>
                </c:pt>
                <c:pt idx="87">
                  <c:v>0.44955890925866171</c:v>
                </c:pt>
                <c:pt idx="88">
                  <c:v>0.45104097026150869</c:v>
                </c:pt>
                <c:pt idx="89">
                  <c:v>0.4532363193951045</c:v>
                </c:pt>
                <c:pt idx="90">
                  <c:v>0.45399435809193339</c:v>
                </c:pt>
                <c:pt idx="91">
                  <c:v>0.45472064978408683</c:v>
                </c:pt>
                <c:pt idx="92">
                  <c:v>0.45603385539930491</c:v>
                </c:pt>
                <c:pt idx="93">
                  <c:v>0.45689601364400828</c:v>
                </c:pt>
                <c:pt idx="94">
                  <c:v>0.45901657129391571</c:v>
                </c:pt>
                <c:pt idx="95">
                  <c:v>0.45935419964027641</c:v>
                </c:pt>
                <c:pt idx="96">
                  <c:v>0.46055071570561479</c:v>
                </c:pt>
                <c:pt idx="97">
                  <c:v>0.46237173419349731</c:v>
                </c:pt>
                <c:pt idx="98">
                  <c:v>0.46449724537117337</c:v>
                </c:pt>
                <c:pt idx="99">
                  <c:v>0.46465675866600459</c:v>
                </c:pt>
                <c:pt idx="100">
                  <c:v>0.46608905323019167</c:v>
                </c:pt>
                <c:pt idx="101">
                  <c:v>0.46695835960727322</c:v>
                </c:pt>
                <c:pt idx="102">
                  <c:v>0.46727728024137838</c:v>
                </c:pt>
                <c:pt idx="103">
                  <c:v>0.46809144662969232</c:v>
                </c:pt>
                <c:pt idx="104">
                  <c:v>0.46960245155975472</c:v>
                </c:pt>
                <c:pt idx="105">
                  <c:v>0.47019803724666243</c:v>
                </c:pt>
                <c:pt idx="106">
                  <c:v>0.47093765911999502</c:v>
                </c:pt>
                <c:pt idx="107">
                  <c:v>0.4719476355492534</c:v>
                </c:pt>
                <c:pt idx="108">
                  <c:v>0.47322385359710001</c:v>
                </c:pt>
                <c:pt idx="109">
                  <c:v>0.47389985241053162</c:v>
                </c:pt>
                <c:pt idx="110">
                  <c:v>0.47423871004196438</c:v>
                </c:pt>
                <c:pt idx="111">
                  <c:v>0.47542551937053679</c:v>
                </c:pt>
                <c:pt idx="112">
                  <c:v>0.47594214835912169</c:v>
                </c:pt>
                <c:pt idx="113">
                  <c:v>0.47611037086691849</c:v>
                </c:pt>
                <c:pt idx="114">
                  <c:v>0.47691424222313378</c:v>
                </c:pt>
                <c:pt idx="115">
                  <c:v>0.47875885686616948</c:v>
                </c:pt>
                <c:pt idx="116">
                  <c:v>0.48050962367337707</c:v>
                </c:pt>
                <c:pt idx="117">
                  <c:v>0.48233648418310238</c:v>
                </c:pt>
                <c:pt idx="118">
                  <c:v>0.48359104517112489</c:v>
                </c:pt>
                <c:pt idx="119">
                  <c:v>0.48484345071665169</c:v>
                </c:pt>
                <c:pt idx="120">
                  <c:v>0.48529474760522229</c:v>
                </c:pt>
                <c:pt idx="121">
                  <c:v>0.48593115674014831</c:v>
                </c:pt>
                <c:pt idx="122">
                  <c:v>0.48715938050137558</c:v>
                </c:pt>
                <c:pt idx="123">
                  <c:v>0.48863347797772788</c:v>
                </c:pt>
                <c:pt idx="124">
                  <c:v>0.48988375415029928</c:v>
                </c:pt>
                <c:pt idx="125">
                  <c:v>0.4900506874601066</c:v>
                </c:pt>
                <c:pt idx="126">
                  <c:v>0.49004074366534972</c:v>
                </c:pt>
                <c:pt idx="127">
                  <c:v>0.49041931521703708</c:v>
                </c:pt>
                <c:pt idx="128">
                  <c:v>0.49064472604254689</c:v>
                </c:pt>
                <c:pt idx="129">
                  <c:v>0.49159741475086122</c:v>
                </c:pt>
                <c:pt idx="130">
                  <c:v>0.49157421365579451</c:v>
                </c:pt>
                <c:pt idx="131">
                  <c:v>0.49217912509298939</c:v>
                </c:pt>
                <c:pt idx="132">
                  <c:v>0.49303536971516138</c:v>
                </c:pt>
                <c:pt idx="133">
                  <c:v>0.49304814295686239</c:v>
                </c:pt>
                <c:pt idx="134">
                  <c:v>0.49387100130373951</c:v>
                </c:pt>
                <c:pt idx="135">
                  <c:v>0.49395962025900642</c:v>
                </c:pt>
                <c:pt idx="136">
                  <c:v>0.49408449144711702</c:v>
                </c:pt>
                <c:pt idx="137">
                  <c:v>0.49464543776594672</c:v>
                </c:pt>
                <c:pt idx="138">
                  <c:v>0.49492636467997608</c:v>
                </c:pt>
                <c:pt idx="139">
                  <c:v>0.4949024098728772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002-4AA6-9E9B-F6626A129EA1}"/>
            </c:ext>
          </c:extLst>
        </c:ser>
        <c:ser>
          <c:idx val="4"/>
          <c:order val="4"/>
          <c:tx>
            <c:strRef>
              <c:f>'CMRR boosters'!$F$6:$F$7</c:f>
              <c:strCache>
                <c:ptCount val="1"/>
                <c:pt idx="0">
                  <c:v>1960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'CMRR boosters'!$A$8:$A$148</c:f>
              <c:strCache>
                <c:ptCount val="140"/>
                <c:pt idx="0">
                  <c:v>2022-06</c:v>
                </c:pt>
                <c:pt idx="1">
                  <c:v>2022-07</c:v>
                </c:pt>
                <c:pt idx="2">
                  <c:v>2022-08</c:v>
                </c:pt>
                <c:pt idx="3">
                  <c:v>2022-09</c:v>
                </c:pt>
                <c:pt idx="4">
                  <c:v>2022-10</c:v>
                </c:pt>
                <c:pt idx="5">
                  <c:v>2022-11</c:v>
                </c:pt>
                <c:pt idx="6">
                  <c:v>2022-12</c:v>
                </c:pt>
                <c:pt idx="7">
                  <c:v>2022-13</c:v>
                </c:pt>
                <c:pt idx="8">
                  <c:v>2022-14</c:v>
                </c:pt>
                <c:pt idx="9">
                  <c:v>2022-15</c:v>
                </c:pt>
                <c:pt idx="10">
                  <c:v>2022-16</c:v>
                </c:pt>
                <c:pt idx="11">
                  <c:v>2022-17</c:v>
                </c:pt>
                <c:pt idx="12">
                  <c:v>2022-18</c:v>
                </c:pt>
                <c:pt idx="13">
                  <c:v>2022-19</c:v>
                </c:pt>
                <c:pt idx="14">
                  <c:v>2022-20</c:v>
                </c:pt>
                <c:pt idx="15">
                  <c:v>2022-21</c:v>
                </c:pt>
                <c:pt idx="16">
                  <c:v>2022-22</c:v>
                </c:pt>
                <c:pt idx="17">
                  <c:v>2022-23</c:v>
                </c:pt>
                <c:pt idx="18">
                  <c:v>2022-24</c:v>
                </c:pt>
                <c:pt idx="19">
                  <c:v>2022-25</c:v>
                </c:pt>
                <c:pt idx="20">
                  <c:v>2022-26</c:v>
                </c:pt>
                <c:pt idx="21">
                  <c:v>2022-27</c:v>
                </c:pt>
                <c:pt idx="22">
                  <c:v>2022-28</c:v>
                </c:pt>
                <c:pt idx="23">
                  <c:v>2022-29</c:v>
                </c:pt>
                <c:pt idx="24">
                  <c:v>2022-30</c:v>
                </c:pt>
                <c:pt idx="25">
                  <c:v>2022-31</c:v>
                </c:pt>
                <c:pt idx="26">
                  <c:v>2022-32</c:v>
                </c:pt>
                <c:pt idx="27">
                  <c:v>2022-33</c:v>
                </c:pt>
                <c:pt idx="28">
                  <c:v>2022-34</c:v>
                </c:pt>
                <c:pt idx="29">
                  <c:v>2022-35</c:v>
                </c:pt>
                <c:pt idx="30">
                  <c:v>2022-36</c:v>
                </c:pt>
                <c:pt idx="31">
                  <c:v>2022-37</c:v>
                </c:pt>
                <c:pt idx="32">
                  <c:v>2022-38</c:v>
                </c:pt>
                <c:pt idx="33">
                  <c:v>2022-39</c:v>
                </c:pt>
                <c:pt idx="34">
                  <c:v>2022-40</c:v>
                </c:pt>
                <c:pt idx="35">
                  <c:v>2022-41</c:v>
                </c:pt>
                <c:pt idx="36">
                  <c:v>2022-42</c:v>
                </c:pt>
                <c:pt idx="37">
                  <c:v>2022-43</c:v>
                </c:pt>
                <c:pt idx="38">
                  <c:v>2022-44</c:v>
                </c:pt>
                <c:pt idx="39">
                  <c:v>2022-45</c:v>
                </c:pt>
                <c:pt idx="40">
                  <c:v>2022-46</c:v>
                </c:pt>
                <c:pt idx="41">
                  <c:v>2022-47</c:v>
                </c:pt>
                <c:pt idx="42">
                  <c:v>2022-48</c:v>
                </c:pt>
                <c:pt idx="43">
                  <c:v>2022-49</c:v>
                </c:pt>
                <c:pt idx="44">
                  <c:v>2022-50</c:v>
                </c:pt>
                <c:pt idx="45">
                  <c:v>2022-51</c:v>
                </c:pt>
                <c:pt idx="46">
                  <c:v>2022-52</c:v>
                </c:pt>
                <c:pt idx="47">
                  <c:v>2023-01</c:v>
                </c:pt>
                <c:pt idx="48">
                  <c:v>2023-02</c:v>
                </c:pt>
                <c:pt idx="49">
                  <c:v>2023-03</c:v>
                </c:pt>
                <c:pt idx="50">
                  <c:v>2023-04</c:v>
                </c:pt>
                <c:pt idx="51">
                  <c:v>2023-05</c:v>
                </c:pt>
                <c:pt idx="52">
                  <c:v>2023-06</c:v>
                </c:pt>
                <c:pt idx="53">
                  <c:v>2023-07</c:v>
                </c:pt>
                <c:pt idx="54">
                  <c:v>2023-08</c:v>
                </c:pt>
                <c:pt idx="55">
                  <c:v>2023-09</c:v>
                </c:pt>
                <c:pt idx="56">
                  <c:v>2023-10</c:v>
                </c:pt>
                <c:pt idx="57">
                  <c:v>2023-11</c:v>
                </c:pt>
                <c:pt idx="58">
                  <c:v>2023-12</c:v>
                </c:pt>
                <c:pt idx="59">
                  <c:v>2023-13</c:v>
                </c:pt>
                <c:pt idx="60">
                  <c:v>2023-14</c:v>
                </c:pt>
                <c:pt idx="61">
                  <c:v>2023-15</c:v>
                </c:pt>
                <c:pt idx="62">
                  <c:v>2023-16</c:v>
                </c:pt>
                <c:pt idx="63">
                  <c:v>2023-17</c:v>
                </c:pt>
                <c:pt idx="64">
                  <c:v>2023-18</c:v>
                </c:pt>
                <c:pt idx="65">
                  <c:v>2023-19</c:v>
                </c:pt>
                <c:pt idx="66">
                  <c:v>2023-20</c:v>
                </c:pt>
                <c:pt idx="67">
                  <c:v>2023-21</c:v>
                </c:pt>
                <c:pt idx="68">
                  <c:v>2023-22</c:v>
                </c:pt>
                <c:pt idx="69">
                  <c:v>2023-23</c:v>
                </c:pt>
                <c:pt idx="70">
                  <c:v>2023-24</c:v>
                </c:pt>
                <c:pt idx="71">
                  <c:v>2023-25</c:v>
                </c:pt>
                <c:pt idx="72">
                  <c:v>2023-26</c:v>
                </c:pt>
                <c:pt idx="73">
                  <c:v>2023-27</c:v>
                </c:pt>
                <c:pt idx="74">
                  <c:v>2023-28</c:v>
                </c:pt>
                <c:pt idx="75">
                  <c:v>2023-29</c:v>
                </c:pt>
                <c:pt idx="76">
                  <c:v>2023-30</c:v>
                </c:pt>
                <c:pt idx="77">
                  <c:v>2023-31</c:v>
                </c:pt>
                <c:pt idx="78">
                  <c:v>2023-32</c:v>
                </c:pt>
                <c:pt idx="79">
                  <c:v>2023-33</c:v>
                </c:pt>
                <c:pt idx="80">
                  <c:v>2023-34</c:v>
                </c:pt>
                <c:pt idx="81">
                  <c:v>2023-35</c:v>
                </c:pt>
                <c:pt idx="82">
                  <c:v>2023-36</c:v>
                </c:pt>
                <c:pt idx="83">
                  <c:v>2023-37</c:v>
                </c:pt>
                <c:pt idx="84">
                  <c:v>2023-38</c:v>
                </c:pt>
                <c:pt idx="85">
                  <c:v>2023-39</c:v>
                </c:pt>
                <c:pt idx="86">
                  <c:v>2023-40</c:v>
                </c:pt>
                <c:pt idx="87">
                  <c:v>2023-41</c:v>
                </c:pt>
                <c:pt idx="88">
                  <c:v>2023-42</c:v>
                </c:pt>
                <c:pt idx="89">
                  <c:v>2023-43</c:v>
                </c:pt>
                <c:pt idx="90">
                  <c:v>2023-44</c:v>
                </c:pt>
                <c:pt idx="91">
                  <c:v>2023-45</c:v>
                </c:pt>
                <c:pt idx="92">
                  <c:v>2023-46</c:v>
                </c:pt>
                <c:pt idx="93">
                  <c:v>2023-47</c:v>
                </c:pt>
                <c:pt idx="94">
                  <c:v>2023-48</c:v>
                </c:pt>
                <c:pt idx="95">
                  <c:v>2023-49</c:v>
                </c:pt>
                <c:pt idx="96">
                  <c:v>2023-50</c:v>
                </c:pt>
                <c:pt idx="97">
                  <c:v>2023-51</c:v>
                </c:pt>
                <c:pt idx="98">
                  <c:v>2023-52</c:v>
                </c:pt>
                <c:pt idx="99">
                  <c:v>2024-01</c:v>
                </c:pt>
                <c:pt idx="100">
                  <c:v>2024-02</c:v>
                </c:pt>
                <c:pt idx="101">
                  <c:v>2024-03</c:v>
                </c:pt>
                <c:pt idx="102">
                  <c:v>2024-04</c:v>
                </c:pt>
                <c:pt idx="103">
                  <c:v>2024-05</c:v>
                </c:pt>
                <c:pt idx="104">
                  <c:v>2024-06</c:v>
                </c:pt>
                <c:pt idx="105">
                  <c:v>2024-07</c:v>
                </c:pt>
                <c:pt idx="106">
                  <c:v>2024-08</c:v>
                </c:pt>
                <c:pt idx="107">
                  <c:v>2024-09</c:v>
                </c:pt>
                <c:pt idx="108">
                  <c:v>2024-10</c:v>
                </c:pt>
                <c:pt idx="109">
                  <c:v>2024-11</c:v>
                </c:pt>
                <c:pt idx="110">
                  <c:v>2024-12</c:v>
                </c:pt>
                <c:pt idx="111">
                  <c:v>2024-13</c:v>
                </c:pt>
                <c:pt idx="112">
                  <c:v>2024-14</c:v>
                </c:pt>
                <c:pt idx="113">
                  <c:v>2024-15</c:v>
                </c:pt>
                <c:pt idx="114">
                  <c:v>2024-16</c:v>
                </c:pt>
                <c:pt idx="115">
                  <c:v>2024-17</c:v>
                </c:pt>
                <c:pt idx="116">
                  <c:v>2024-18</c:v>
                </c:pt>
                <c:pt idx="117">
                  <c:v>2024-19</c:v>
                </c:pt>
                <c:pt idx="118">
                  <c:v>2024-20</c:v>
                </c:pt>
                <c:pt idx="119">
                  <c:v>2024-21</c:v>
                </c:pt>
                <c:pt idx="120">
                  <c:v>2024-22</c:v>
                </c:pt>
                <c:pt idx="121">
                  <c:v>2024-23</c:v>
                </c:pt>
                <c:pt idx="122">
                  <c:v>2024-24</c:v>
                </c:pt>
                <c:pt idx="123">
                  <c:v>2024-25</c:v>
                </c:pt>
                <c:pt idx="124">
                  <c:v>2024-26</c:v>
                </c:pt>
                <c:pt idx="125">
                  <c:v>2024-27</c:v>
                </c:pt>
                <c:pt idx="126">
                  <c:v>2024-28</c:v>
                </c:pt>
                <c:pt idx="127">
                  <c:v>2024-29</c:v>
                </c:pt>
                <c:pt idx="128">
                  <c:v>2024-30</c:v>
                </c:pt>
                <c:pt idx="129">
                  <c:v>2024-31</c:v>
                </c:pt>
                <c:pt idx="130">
                  <c:v>2024-32</c:v>
                </c:pt>
                <c:pt idx="131">
                  <c:v>2024-33</c:v>
                </c:pt>
                <c:pt idx="132">
                  <c:v>2024-34</c:v>
                </c:pt>
                <c:pt idx="133">
                  <c:v>2024-35</c:v>
                </c:pt>
                <c:pt idx="134">
                  <c:v>2024-36</c:v>
                </c:pt>
                <c:pt idx="135">
                  <c:v>2024-37</c:v>
                </c:pt>
                <c:pt idx="136">
                  <c:v>2024-38</c:v>
                </c:pt>
                <c:pt idx="137">
                  <c:v>2024-39</c:v>
                </c:pt>
                <c:pt idx="138">
                  <c:v>2024-40</c:v>
                </c:pt>
                <c:pt idx="139">
                  <c:v>2024-41</c:v>
                </c:pt>
              </c:strCache>
            </c:strRef>
          </c:cat>
          <c:val>
            <c:numRef>
              <c:f>'CMRR boosters'!$F$8:$F$148</c:f>
              <c:numCache>
                <c:formatCode>General</c:formatCode>
                <c:ptCount val="140"/>
                <c:pt idx="0">
                  <c:v>0.21355461109204271</c:v>
                </c:pt>
                <c:pt idx="1">
                  <c:v>0.25168936307276463</c:v>
                </c:pt>
                <c:pt idx="2">
                  <c:v>0.26223703869286602</c:v>
                </c:pt>
                <c:pt idx="3">
                  <c:v>0.27551952617220732</c:v>
                </c:pt>
                <c:pt idx="4">
                  <c:v>0.29112356978707621</c:v>
                </c:pt>
                <c:pt idx="5">
                  <c:v>0.31253941118092549</c:v>
                </c:pt>
                <c:pt idx="6">
                  <c:v>0.33005775648431018</c:v>
                </c:pt>
                <c:pt idx="7">
                  <c:v>0.32059767873704481</c:v>
                </c:pt>
                <c:pt idx="8">
                  <c:v>0.32709727637059688</c:v>
                </c:pt>
                <c:pt idx="9">
                  <c:v>0.33353400197052052</c:v>
                </c:pt>
                <c:pt idx="10">
                  <c:v>0.33733950585756001</c:v>
                </c:pt>
                <c:pt idx="11">
                  <c:v>0.34235166052370669</c:v>
                </c:pt>
                <c:pt idx="12">
                  <c:v>0.34522257232277848</c:v>
                </c:pt>
                <c:pt idx="13">
                  <c:v>0.35658785926687292</c:v>
                </c:pt>
                <c:pt idx="14">
                  <c:v>0.35926114261838438</c:v>
                </c:pt>
                <c:pt idx="15">
                  <c:v>0.36406143815279979</c:v>
                </c:pt>
                <c:pt idx="16">
                  <c:v>0.36407093115649342</c:v>
                </c:pt>
                <c:pt idx="17">
                  <c:v>0.36105279522447759</c:v>
                </c:pt>
                <c:pt idx="18">
                  <c:v>0.36225290470830052</c:v>
                </c:pt>
                <c:pt idx="19">
                  <c:v>0.36755028436972781</c:v>
                </c:pt>
                <c:pt idx="20">
                  <c:v>0.36993387423546092</c:v>
                </c:pt>
                <c:pt idx="21">
                  <c:v>0.3681662342346898</c:v>
                </c:pt>
                <c:pt idx="22">
                  <c:v>0.37263524645245388</c:v>
                </c:pt>
                <c:pt idx="23">
                  <c:v>0.37415112306247</c:v>
                </c:pt>
                <c:pt idx="24">
                  <c:v>0.3790957680389419</c:v>
                </c:pt>
                <c:pt idx="25">
                  <c:v>0.38000824613511291</c:v>
                </c:pt>
                <c:pt idx="26">
                  <c:v>0.38144631450146982</c:v>
                </c:pt>
                <c:pt idx="27">
                  <c:v>0.38193860846292033</c:v>
                </c:pt>
                <c:pt idx="28">
                  <c:v>0.38058852717070962</c:v>
                </c:pt>
                <c:pt idx="29">
                  <c:v>0.38995629777301638</c:v>
                </c:pt>
                <c:pt idx="30">
                  <c:v>0.3905496012634368</c:v>
                </c:pt>
                <c:pt idx="31">
                  <c:v>0.39254414498323842</c:v>
                </c:pt>
                <c:pt idx="32">
                  <c:v>0.39049658691332367</c:v>
                </c:pt>
                <c:pt idx="33">
                  <c:v>0.39084956070532018</c:v>
                </c:pt>
                <c:pt idx="34">
                  <c:v>0.39294875459653511</c:v>
                </c:pt>
                <c:pt idx="35">
                  <c:v>0.39266637488337641</c:v>
                </c:pt>
                <c:pt idx="36">
                  <c:v>0.39624254200067133</c:v>
                </c:pt>
                <c:pt idx="37">
                  <c:v>0.39366371441494652</c:v>
                </c:pt>
                <c:pt idx="38">
                  <c:v>0.39898558240854581</c:v>
                </c:pt>
                <c:pt idx="39">
                  <c:v>0.40240883176242581</c:v>
                </c:pt>
                <c:pt idx="40">
                  <c:v>0.40271544695718969</c:v>
                </c:pt>
                <c:pt idx="41">
                  <c:v>0.40321973443964038</c:v>
                </c:pt>
                <c:pt idx="42">
                  <c:v>0.40392465878619221</c:v>
                </c:pt>
                <c:pt idx="43">
                  <c:v>0.40715309021741031</c:v>
                </c:pt>
                <c:pt idx="44">
                  <c:v>0.40983323262424098</c:v>
                </c:pt>
                <c:pt idx="45">
                  <c:v>0.41281837975489799</c:v>
                </c:pt>
                <c:pt idx="46">
                  <c:v>0.41163267837873557</c:v>
                </c:pt>
                <c:pt idx="47">
                  <c:v>0.41596597136309688</c:v>
                </c:pt>
                <c:pt idx="48">
                  <c:v>0.41471778178738672</c:v>
                </c:pt>
                <c:pt idx="49">
                  <c:v>0.41873622409357281</c:v>
                </c:pt>
                <c:pt idx="50">
                  <c:v>0.41892836338806339</c:v>
                </c:pt>
                <c:pt idx="51">
                  <c:v>0.42052083524613942</c:v>
                </c:pt>
                <c:pt idx="52">
                  <c:v>0.4237217202794149</c:v>
                </c:pt>
                <c:pt idx="53">
                  <c:v>0.42663040018612131</c:v>
                </c:pt>
                <c:pt idx="54">
                  <c:v>0.42707991995973138</c:v>
                </c:pt>
                <c:pt idx="55">
                  <c:v>0.4300070246890188</c:v>
                </c:pt>
                <c:pt idx="56">
                  <c:v>0.43266069714057098</c:v>
                </c:pt>
                <c:pt idx="57">
                  <c:v>0.43370139027221333</c:v>
                </c:pt>
                <c:pt idx="58">
                  <c:v>0.43592959827171279</c:v>
                </c:pt>
                <c:pt idx="59">
                  <c:v>0.43525355936039362</c:v>
                </c:pt>
                <c:pt idx="60">
                  <c:v>0.43737627079427982</c:v>
                </c:pt>
                <c:pt idx="61">
                  <c:v>0.43857903029212331</c:v>
                </c:pt>
                <c:pt idx="62">
                  <c:v>0.44102766473580418</c:v>
                </c:pt>
                <c:pt idx="63">
                  <c:v>0.4425712527847197</c:v>
                </c:pt>
                <c:pt idx="64">
                  <c:v>0.44462342781231762</c:v>
                </c:pt>
                <c:pt idx="65">
                  <c:v>0.44636578461953019</c:v>
                </c:pt>
                <c:pt idx="66">
                  <c:v>0.44778375592890202</c:v>
                </c:pt>
                <c:pt idx="67">
                  <c:v>0.45079006656992038</c:v>
                </c:pt>
                <c:pt idx="68">
                  <c:v>0.44985596558827617</c:v>
                </c:pt>
                <c:pt idx="69">
                  <c:v>0.45173332766446261</c:v>
                </c:pt>
                <c:pt idx="70">
                  <c:v>0.45327013270391953</c:v>
                </c:pt>
                <c:pt idx="71">
                  <c:v>0.45452847436702942</c:v>
                </c:pt>
                <c:pt idx="72">
                  <c:v>0.45688660922211688</c:v>
                </c:pt>
                <c:pt idx="73">
                  <c:v>0.45839859739836691</c:v>
                </c:pt>
                <c:pt idx="74">
                  <c:v>0.46029232329223357</c:v>
                </c:pt>
                <c:pt idx="75">
                  <c:v>0.46267452898561851</c:v>
                </c:pt>
                <c:pt idx="76">
                  <c:v>0.46471165481866539</c:v>
                </c:pt>
                <c:pt idx="77">
                  <c:v>0.46478045213883712</c:v>
                </c:pt>
                <c:pt idx="78">
                  <c:v>0.46688612829845361</c:v>
                </c:pt>
                <c:pt idx="79">
                  <c:v>0.46643410924381418</c:v>
                </c:pt>
                <c:pt idx="80">
                  <c:v>0.46744428644523472</c:v>
                </c:pt>
                <c:pt idx="81">
                  <c:v>0.46962189518549741</c:v>
                </c:pt>
                <c:pt idx="82">
                  <c:v>0.47028719239109312</c:v>
                </c:pt>
                <c:pt idx="83">
                  <c:v>0.47236540160320017</c:v>
                </c:pt>
                <c:pt idx="84">
                  <c:v>0.47332129338633538</c:v>
                </c:pt>
                <c:pt idx="85">
                  <c:v>0.47510767443674412</c:v>
                </c:pt>
                <c:pt idx="86">
                  <c:v>0.4746803028400568</c:v>
                </c:pt>
                <c:pt idx="87">
                  <c:v>0.47884132373580379</c:v>
                </c:pt>
                <c:pt idx="88">
                  <c:v>0.48036171249556681</c:v>
                </c:pt>
                <c:pt idx="89">
                  <c:v>0.48229868268951909</c:v>
                </c:pt>
                <c:pt idx="90">
                  <c:v>0.48317238376905519</c:v>
                </c:pt>
                <c:pt idx="91">
                  <c:v>0.48170071716930202</c:v>
                </c:pt>
                <c:pt idx="92">
                  <c:v>0.48276472494722628</c:v>
                </c:pt>
                <c:pt idx="93">
                  <c:v>0.48265459053152732</c:v>
                </c:pt>
                <c:pt idx="94">
                  <c:v>0.48491254248293902</c:v>
                </c:pt>
                <c:pt idx="95">
                  <c:v>0.48713841902106592</c:v>
                </c:pt>
                <c:pt idx="96">
                  <c:v>0.48898124139348548</c:v>
                </c:pt>
                <c:pt idx="97">
                  <c:v>0.48906115092328151</c:v>
                </c:pt>
                <c:pt idx="98">
                  <c:v>0.48995235872319548</c:v>
                </c:pt>
                <c:pt idx="99">
                  <c:v>0.49044332924311912</c:v>
                </c:pt>
                <c:pt idx="100">
                  <c:v>0.49196402864485289</c:v>
                </c:pt>
                <c:pt idx="101">
                  <c:v>0.49312066380702191</c:v>
                </c:pt>
                <c:pt idx="102">
                  <c:v>0.49314476725878259</c:v>
                </c:pt>
                <c:pt idx="103">
                  <c:v>0.49518114335242053</c:v>
                </c:pt>
                <c:pt idx="104">
                  <c:v>0.49655738417436929</c:v>
                </c:pt>
                <c:pt idx="105">
                  <c:v>0.49716480797948059</c:v>
                </c:pt>
                <c:pt idx="106">
                  <c:v>0.49994613444675751</c:v>
                </c:pt>
                <c:pt idx="107">
                  <c:v>0.50188027282350178</c:v>
                </c:pt>
                <c:pt idx="108">
                  <c:v>0.5013060197716519</c:v>
                </c:pt>
                <c:pt idx="109">
                  <c:v>0.50162362227840462</c:v>
                </c:pt>
                <c:pt idx="110">
                  <c:v>0.50456687420094748</c:v>
                </c:pt>
                <c:pt idx="111">
                  <c:v>0.5061550730829778</c:v>
                </c:pt>
                <c:pt idx="112">
                  <c:v>0.50817292543244263</c:v>
                </c:pt>
                <c:pt idx="113">
                  <c:v>0.5084667860459221</c:v>
                </c:pt>
                <c:pt idx="114">
                  <c:v>0.50889717738544693</c:v>
                </c:pt>
                <c:pt idx="115">
                  <c:v>0.50862324782349944</c:v>
                </c:pt>
                <c:pt idx="116">
                  <c:v>0.50986263790577169</c:v>
                </c:pt>
                <c:pt idx="117">
                  <c:v>0.51169699370781629</c:v>
                </c:pt>
                <c:pt idx="118">
                  <c:v>0.51265161524219827</c:v>
                </c:pt>
                <c:pt idx="119">
                  <c:v>0.51405554135342579</c:v>
                </c:pt>
                <c:pt idx="120">
                  <c:v>0.51365058499940586</c:v>
                </c:pt>
                <c:pt idx="121">
                  <c:v>0.51359874257077387</c:v>
                </c:pt>
                <c:pt idx="122">
                  <c:v>0.51495352609168377</c:v>
                </c:pt>
                <c:pt idx="123">
                  <c:v>0.51480068289125291</c:v>
                </c:pt>
                <c:pt idx="124">
                  <c:v>0.51487318333451448</c:v>
                </c:pt>
                <c:pt idx="125">
                  <c:v>0.51549247584846414</c:v>
                </c:pt>
                <c:pt idx="126">
                  <c:v>0.51620960036109265</c:v>
                </c:pt>
                <c:pt idx="127">
                  <c:v>0.51657033969254473</c:v>
                </c:pt>
                <c:pt idx="128">
                  <c:v>0.51656946296916295</c:v>
                </c:pt>
                <c:pt idx="129">
                  <c:v>0.5167817850290225</c:v>
                </c:pt>
                <c:pt idx="130">
                  <c:v>0.51887298584772934</c:v>
                </c:pt>
                <c:pt idx="131">
                  <c:v>0.51987177696565501</c:v>
                </c:pt>
                <c:pt idx="132">
                  <c:v>0.51956090708471725</c:v>
                </c:pt>
                <c:pt idx="133">
                  <c:v>0.51917879744274065</c:v>
                </c:pt>
                <c:pt idx="134">
                  <c:v>0.51925054816887961</c:v>
                </c:pt>
                <c:pt idx="135">
                  <c:v>0.5204919861685211</c:v>
                </c:pt>
                <c:pt idx="136">
                  <c:v>0.52028956937339921</c:v>
                </c:pt>
                <c:pt idx="137">
                  <c:v>0.51989266483973817</c:v>
                </c:pt>
                <c:pt idx="138">
                  <c:v>0.52010866616154239</c:v>
                </c:pt>
                <c:pt idx="139">
                  <c:v>0.51984655865297791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D002-4AA6-9E9B-F6626A129EA1}"/>
            </c:ext>
          </c:extLst>
        </c:ser>
        <c:ser>
          <c:idx val="5"/>
          <c:order val="5"/>
          <c:tx>
            <c:strRef>
              <c:f>'CMRR boosters'!$G$6:$G$7</c:f>
              <c:strCache>
                <c:ptCount val="1"/>
                <c:pt idx="0">
                  <c:v>1970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'CMRR boosters'!$A$8:$A$148</c:f>
              <c:strCache>
                <c:ptCount val="140"/>
                <c:pt idx="0">
                  <c:v>2022-06</c:v>
                </c:pt>
                <c:pt idx="1">
                  <c:v>2022-07</c:v>
                </c:pt>
                <c:pt idx="2">
                  <c:v>2022-08</c:v>
                </c:pt>
                <c:pt idx="3">
                  <c:v>2022-09</c:v>
                </c:pt>
                <c:pt idx="4">
                  <c:v>2022-10</c:v>
                </c:pt>
                <c:pt idx="5">
                  <c:v>2022-11</c:v>
                </c:pt>
                <c:pt idx="6">
                  <c:v>2022-12</c:v>
                </c:pt>
                <c:pt idx="7">
                  <c:v>2022-13</c:v>
                </c:pt>
                <c:pt idx="8">
                  <c:v>2022-14</c:v>
                </c:pt>
                <c:pt idx="9">
                  <c:v>2022-15</c:v>
                </c:pt>
                <c:pt idx="10">
                  <c:v>2022-16</c:v>
                </c:pt>
                <c:pt idx="11">
                  <c:v>2022-17</c:v>
                </c:pt>
                <c:pt idx="12">
                  <c:v>2022-18</c:v>
                </c:pt>
                <c:pt idx="13">
                  <c:v>2022-19</c:v>
                </c:pt>
                <c:pt idx="14">
                  <c:v>2022-20</c:v>
                </c:pt>
                <c:pt idx="15">
                  <c:v>2022-21</c:v>
                </c:pt>
                <c:pt idx="16">
                  <c:v>2022-22</c:v>
                </c:pt>
                <c:pt idx="17">
                  <c:v>2022-23</c:v>
                </c:pt>
                <c:pt idx="18">
                  <c:v>2022-24</c:v>
                </c:pt>
                <c:pt idx="19">
                  <c:v>2022-25</c:v>
                </c:pt>
                <c:pt idx="20">
                  <c:v>2022-26</c:v>
                </c:pt>
                <c:pt idx="21">
                  <c:v>2022-27</c:v>
                </c:pt>
                <c:pt idx="22">
                  <c:v>2022-28</c:v>
                </c:pt>
                <c:pt idx="23">
                  <c:v>2022-29</c:v>
                </c:pt>
                <c:pt idx="24">
                  <c:v>2022-30</c:v>
                </c:pt>
                <c:pt idx="25">
                  <c:v>2022-31</c:v>
                </c:pt>
                <c:pt idx="26">
                  <c:v>2022-32</c:v>
                </c:pt>
                <c:pt idx="27">
                  <c:v>2022-33</c:v>
                </c:pt>
                <c:pt idx="28">
                  <c:v>2022-34</c:v>
                </c:pt>
                <c:pt idx="29">
                  <c:v>2022-35</c:v>
                </c:pt>
                <c:pt idx="30">
                  <c:v>2022-36</c:v>
                </c:pt>
                <c:pt idx="31">
                  <c:v>2022-37</c:v>
                </c:pt>
                <c:pt idx="32">
                  <c:v>2022-38</c:v>
                </c:pt>
                <c:pt idx="33">
                  <c:v>2022-39</c:v>
                </c:pt>
                <c:pt idx="34">
                  <c:v>2022-40</c:v>
                </c:pt>
                <c:pt idx="35">
                  <c:v>2022-41</c:v>
                </c:pt>
                <c:pt idx="36">
                  <c:v>2022-42</c:v>
                </c:pt>
                <c:pt idx="37">
                  <c:v>2022-43</c:v>
                </c:pt>
                <c:pt idx="38">
                  <c:v>2022-44</c:v>
                </c:pt>
                <c:pt idx="39">
                  <c:v>2022-45</c:v>
                </c:pt>
                <c:pt idx="40">
                  <c:v>2022-46</c:v>
                </c:pt>
                <c:pt idx="41">
                  <c:v>2022-47</c:v>
                </c:pt>
                <c:pt idx="42">
                  <c:v>2022-48</c:v>
                </c:pt>
                <c:pt idx="43">
                  <c:v>2022-49</c:v>
                </c:pt>
                <c:pt idx="44">
                  <c:v>2022-50</c:v>
                </c:pt>
                <c:pt idx="45">
                  <c:v>2022-51</c:v>
                </c:pt>
                <c:pt idx="46">
                  <c:v>2022-52</c:v>
                </c:pt>
                <c:pt idx="47">
                  <c:v>2023-01</c:v>
                </c:pt>
                <c:pt idx="48">
                  <c:v>2023-02</c:v>
                </c:pt>
                <c:pt idx="49">
                  <c:v>2023-03</c:v>
                </c:pt>
                <c:pt idx="50">
                  <c:v>2023-04</c:v>
                </c:pt>
                <c:pt idx="51">
                  <c:v>2023-05</c:v>
                </c:pt>
                <c:pt idx="52">
                  <c:v>2023-06</c:v>
                </c:pt>
                <c:pt idx="53">
                  <c:v>2023-07</c:v>
                </c:pt>
                <c:pt idx="54">
                  <c:v>2023-08</c:v>
                </c:pt>
                <c:pt idx="55">
                  <c:v>2023-09</c:v>
                </c:pt>
                <c:pt idx="56">
                  <c:v>2023-10</c:v>
                </c:pt>
                <c:pt idx="57">
                  <c:v>2023-11</c:v>
                </c:pt>
                <c:pt idx="58">
                  <c:v>2023-12</c:v>
                </c:pt>
                <c:pt idx="59">
                  <c:v>2023-13</c:v>
                </c:pt>
                <c:pt idx="60">
                  <c:v>2023-14</c:v>
                </c:pt>
                <c:pt idx="61">
                  <c:v>2023-15</c:v>
                </c:pt>
                <c:pt idx="62">
                  <c:v>2023-16</c:v>
                </c:pt>
                <c:pt idx="63">
                  <c:v>2023-17</c:v>
                </c:pt>
                <c:pt idx="64">
                  <c:v>2023-18</c:v>
                </c:pt>
                <c:pt idx="65">
                  <c:v>2023-19</c:v>
                </c:pt>
                <c:pt idx="66">
                  <c:v>2023-20</c:v>
                </c:pt>
                <c:pt idx="67">
                  <c:v>2023-21</c:v>
                </c:pt>
                <c:pt idx="68">
                  <c:v>2023-22</c:v>
                </c:pt>
                <c:pt idx="69">
                  <c:v>2023-23</c:v>
                </c:pt>
                <c:pt idx="70">
                  <c:v>2023-24</c:v>
                </c:pt>
                <c:pt idx="71">
                  <c:v>2023-25</c:v>
                </c:pt>
                <c:pt idx="72">
                  <c:v>2023-26</c:v>
                </c:pt>
                <c:pt idx="73">
                  <c:v>2023-27</c:v>
                </c:pt>
                <c:pt idx="74">
                  <c:v>2023-28</c:v>
                </c:pt>
                <c:pt idx="75">
                  <c:v>2023-29</c:v>
                </c:pt>
                <c:pt idx="76">
                  <c:v>2023-30</c:v>
                </c:pt>
                <c:pt idx="77">
                  <c:v>2023-31</c:v>
                </c:pt>
                <c:pt idx="78">
                  <c:v>2023-32</c:v>
                </c:pt>
                <c:pt idx="79">
                  <c:v>2023-33</c:v>
                </c:pt>
                <c:pt idx="80">
                  <c:v>2023-34</c:v>
                </c:pt>
                <c:pt idx="81">
                  <c:v>2023-35</c:v>
                </c:pt>
                <c:pt idx="82">
                  <c:v>2023-36</c:v>
                </c:pt>
                <c:pt idx="83">
                  <c:v>2023-37</c:v>
                </c:pt>
                <c:pt idx="84">
                  <c:v>2023-38</c:v>
                </c:pt>
                <c:pt idx="85">
                  <c:v>2023-39</c:v>
                </c:pt>
                <c:pt idx="86">
                  <c:v>2023-40</c:v>
                </c:pt>
                <c:pt idx="87">
                  <c:v>2023-41</c:v>
                </c:pt>
                <c:pt idx="88">
                  <c:v>2023-42</c:v>
                </c:pt>
                <c:pt idx="89">
                  <c:v>2023-43</c:v>
                </c:pt>
                <c:pt idx="90">
                  <c:v>2023-44</c:v>
                </c:pt>
                <c:pt idx="91">
                  <c:v>2023-45</c:v>
                </c:pt>
                <c:pt idx="92">
                  <c:v>2023-46</c:v>
                </c:pt>
                <c:pt idx="93">
                  <c:v>2023-47</c:v>
                </c:pt>
                <c:pt idx="94">
                  <c:v>2023-48</c:v>
                </c:pt>
                <c:pt idx="95">
                  <c:v>2023-49</c:v>
                </c:pt>
                <c:pt idx="96">
                  <c:v>2023-50</c:v>
                </c:pt>
                <c:pt idx="97">
                  <c:v>2023-51</c:v>
                </c:pt>
                <c:pt idx="98">
                  <c:v>2023-52</c:v>
                </c:pt>
                <c:pt idx="99">
                  <c:v>2024-01</c:v>
                </c:pt>
                <c:pt idx="100">
                  <c:v>2024-02</c:v>
                </c:pt>
                <c:pt idx="101">
                  <c:v>2024-03</c:v>
                </c:pt>
                <c:pt idx="102">
                  <c:v>2024-04</c:v>
                </c:pt>
                <c:pt idx="103">
                  <c:v>2024-05</c:v>
                </c:pt>
                <c:pt idx="104">
                  <c:v>2024-06</c:v>
                </c:pt>
                <c:pt idx="105">
                  <c:v>2024-07</c:v>
                </c:pt>
                <c:pt idx="106">
                  <c:v>2024-08</c:v>
                </c:pt>
                <c:pt idx="107">
                  <c:v>2024-09</c:v>
                </c:pt>
                <c:pt idx="108">
                  <c:v>2024-10</c:v>
                </c:pt>
                <c:pt idx="109">
                  <c:v>2024-11</c:v>
                </c:pt>
                <c:pt idx="110">
                  <c:v>2024-12</c:v>
                </c:pt>
                <c:pt idx="111">
                  <c:v>2024-13</c:v>
                </c:pt>
                <c:pt idx="112">
                  <c:v>2024-14</c:v>
                </c:pt>
                <c:pt idx="113">
                  <c:v>2024-15</c:v>
                </c:pt>
                <c:pt idx="114">
                  <c:v>2024-16</c:v>
                </c:pt>
                <c:pt idx="115">
                  <c:v>2024-17</c:v>
                </c:pt>
                <c:pt idx="116">
                  <c:v>2024-18</c:v>
                </c:pt>
                <c:pt idx="117">
                  <c:v>2024-19</c:v>
                </c:pt>
                <c:pt idx="118">
                  <c:v>2024-20</c:v>
                </c:pt>
                <c:pt idx="119">
                  <c:v>2024-21</c:v>
                </c:pt>
                <c:pt idx="120">
                  <c:v>2024-22</c:v>
                </c:pt>
                <c:pt idx="121">
                  <c:v>2024-23</c:v>
                </c:pt>
                <c:pt idx="122">
                  <c:v>2024-24</c:v>
                </c:pt>
                <c:pt idx="123">
                  <c:v>2024-25</c:v>
                </c:pt>
                <c:pt idx="124">
                  <c:v>2024-26</c:v>
                </c:pt>
                <c:pt idx="125">
                  <c:v>2024-27</c:v>
                </c:pt>
                <c:pt idx="126">
                  <c:v>2024-28</c:v>
                </c:pt>
                <c:pt idx="127">
                  <c:v>2024-29</c:v>
                </c:pt>
                <c:pt idx="128">
                  <c:v>2024-30</c:v>
                </c:pt>
                <c:pt idx="129">
                  <c:v>2024-31</c:v>
                </c:pt>
                <c:pt idx="130">
                  <c:v>2024-32</c:v>
                </c:pt>
                <c:pt idx="131">
                  <c:v>2024-33</c:v>
                </c:pt>
                <c:pt idx="132">
                  <c:v>2024-34</c:v>
                </c:pt>
                <c:pt idx="133">
                  <c:v>2024-35</c:v>
                </c:pt>
                <c:pt idx="134">
                  <c:v>2024-36</c:v>
                </c:pt>
                <c:pt idx="135">
                  <c:v>2024-37</c:v>
                </c:pt>
                <c:pt idx="136">
                  <c:v>2024-38</c:v>
                </c:pt>
                <c:pt idx="137">
                  <c:v>2024-39</c:v>
                </c:pt>
                <c:pt idx="138">
                  <c:v>2024-40</c:v>
                </c:pt>
                <c:pt idx="139">
                  <c:v>2024-41</c:v>
                </c:pt>
              </c:strCache>
            </c:strRef>
          </c:cat>
          <c:val>
            <c:numRef>
              <c:f>'CMRR boosters'!$G$8:$G$148</c:f>
              <c:numCache>
                <c:formatCode>General</c:formatCode>
                <c:ptCount val="140"/>
                <c:pt idx="0">
                  <c:v>0.19836268800073181</c:v>
                </c:pt>
                <c:pt idx="1">
                  <c:v>0.23442863127359209</c:v>
                </c:pt>
                <c:pt idx="2">
                  <c:v>0.27185247903714749</c:v>
                </c:pt>
                <c:pt idx="3">
                  <c:v>0.2642125967222862</c:v>
                </c:pt>
                <c:pt idx="4">
                  <c:v>0.26448358400097571</c:v>
                </c:pt>
                <c:pt idx="5">
                  <c:v>0.27381516206552631</c:v>
                </c:pt>
                <c:pt idx="6">
                  <c:v>0.29942424705323728</c:v>
                </c:pt>
                <c:pt idx="7">
                  <c:v>0.2935122700498633</c:v>
                </c:pt>
                <c:pt idx="8">
                  <c:v>0.31048865594232189</c:v>
                </c:pt>
                <c:pt idx="9">
                  <c:v>0.31374365152115752</c:v>
                </c:pt>
                <c:pt idx="10">
                  <c:v>0.32838323115121149</c:v>
                </c:pt>
                <c:pt idx="11">
                  <c:v>0.33523294272123683</c:v>
                </c:pt>
                <c:pt idx="12">
                  <c:v>0.33841403464691783</c:v>
                </c:pt>
                <c:pt idx="13">
                  <c:v>0.3390532611568064</c:v>
                </c:pt>
                <c:pt idx="14">
                  <c:v>0.34294553764510077</c:v>
                </c:pt>
                <c:pt idx="15">
                  <c:v>0.34691862264180268</c:v>
                </c:pt>
                <c:pt idx="16">
                  <c:v>0.3530059040689556</c:v>
                </c:pt>
                <c:pt idx="17">
                  <c:v>0.35727594571910948</c:v>
                </c:pt>
                <c:pt idx="18">
                  <c:v>0.36892747978261098</c:v>
                </c:pt>
                <c:pt idx="19">
                  <c:v>0.36770564942357881</c:v>
                </c:pt>
                <c:pt idx="20">
                  <c:v>0.36151255508466701</c:v>
                </c:pt>
                <c:pt idx="21">
                  <c:v>0.35791883695683929</c:v>
                </c:pt>
                <c:pt idx="22">
                  <c:v>0.36926218739376743</c:v>
                </c:pt>
                <c:pt idx="23">
                  <c:v>0.37369844787998258</c:v>
                </c:pt>
                <c:pt idx="24">
                  <c:v>0.37466112048833877</c:v>
                </c:pt>
                <c:pt idx="25">
                  <c:v>0.37688910720139052</c:v>
                </c:pt>
                <c:pt idx="26">
                  <c:v>0.38803353267534457</c:v>
                </c:pt>
                <c:pt idx="27">
                  <c:v>0.38799324716043271</c:v>
                </c:pt>
                <c:pt idx="28">
                  <c:v>0.3843590945026838</c:v>
                </c:pt>
                <c:pt idx="29">
                  <c:v>0.39045038924959768</c:v>
                </c:pt>
                <c:pt idx="30">
                  <c:v>0.38650350603676159</c:v>
                </c:pt>
                <c:pt idx="31">
                  <c:v>0.38828079299800389</c:v>
                </c:pt>
                <c:pt idx="32">
                  <c:v>0.3905403478678105</c:v>
                </c:pt>
                <c:pt idx="33">
                  <c:v>0.3980190457058162</c:v>
                </c:pt>
                <c:pt idx="34">
                  <c:v>0.40395295266532011</c:v>
                </c:pt>
                <c:pt idx="35">
                  <c:v>0.40667428020832552</c:v>
                </c:pt>
                <c:pt idx="36">
                  <c:v>0.4082965328015063</c:v>
                </c:pt>
                <c:pt idx="37">
                  <c:v>0.41146987709170629</c:v>
                </c:pt>
                <c:pt idx="38">
                  <c:v>0.41269443817805013</c:v>
                </c:pt>
                <c:pt idx="39">
                  <c:v>0.41922397955542179</c:v>
                </c:pt>
                <c:pt idx="40">
                  <c:v>0.42501042595712352</c:v>
                </c:pt>
                <c:pt idx="41">
                  <c:v>0.42920187587114872</c:v>
                </c:pt>
                <c:pt idx="42">
                  <c:v>0.42619166438185402</c:v>
                </c:pt>
                <c:pt idx="43">
                  <c:v>0.42534359326255111</c:v>
                </c:pt>
                <c:pt idx="44">
                  <c:v>0.43197302921278963</c:v>
                </c:pt>
                <c:pt idx="45">
                  <c:v>0.43084440977498839</c:v>
                </c:pt>
                <c:pt idx="46">
                  <c:v>0.43133181617425309</c:v>
                </c:pt>
                <c:pt idx="47">
                  <c:v>0.43416109080817961</c:v>
                </c:pt>
                <c:pt idx="48">
                  <c:v>0.43571390433264201</c:v>
                </c:pt>
                <c:pt idx="49">
                  <c:v>0.43510974749710069</c:v>
                </c:pt>
                <c:pt idx="50">
                  <c:v>0.43547835147180519</c:v>
                </c:pt>
                <c:pt idx="51">
                  <c:v>0.43396300803615823</c:v>
                </c:pt>
                <c:pt idx="52">
                  <c:v>0.43342037642443187</c:v>
                </c:pt>
                <c:pt idx="53">
                  <c:v>0.43483513914189448</c:v>
                </c:pt>
                <c:pt idx="54">
                  <c:v>0.43859291055899507</c:v>
                </c:pt>
                <c:pt idx="55">
                  <c:v>0.44014210891728639</c:v>
                </c:pt>
                <c:pt idx="56">
                  <c:v>0.44178707072961942</c:v>
                </c:pt>
                <c:pt idx="57">
                  <c:v>0.44162373555055989</c:v>
                </c:pt>
                <c:pt idx="58">
                  <c:v>0.44429451742329512</c:v>
                </c:pt>
                <c:pt idx="59">
                  <c:v>0.44625374816245028</c:v>
                </c:pt>
                <c:pt idx="60">
                  <c:v>0.44662197441744039</c:v>
                </c:pt>
                <c:pt idx="61">
                  <c:v>0.44842117052439529</c:v>
                </c:pt>
                <c:pt idx="62">
                  <c:v>0.45104321637576472</c:v>
                </c:pt>
                <c:pt idx="63">
                  <c:v>0.45192399255584131</c:v>
                </c:pt>
                <c:pt idx="64">
                  <c:v>0.4526627308637991</c:v>
                </c:pt>
                <c:pt idx="65">
                  <c:v>0.45720319553272121</c:v>
                </c:pt>
                <c:pt idx="66">
                  <c:v>0.4583893174078344</c:v>
                </c:pt>
                <c:pt idx="67">
                  <c:v>0.46302291669012208</c:v>
                </c:pt>
                <c:pt idx="68">
                  <c:v>0.46386733759102677</c:v>
                </c:pt>
                <c:pt idx="69">
                  <c:v>0.46654382210698442</c:v>
                </c:pt>
                <c:pt idx="70">
                  <c:v>0.46486563990657981</c:v>
                </c:pt>
                <c:pt idx="71">
                  <c:v>0.46770136444522231</c:v>
                </c:pt>
                <c:pt idx="72">
                  <c:v>0.47197269567332012</c:v>
                </c:pt>
                <c:pt idx="73">
                  <c:v>0.47571457430440722</c:v>
                </c:pt>
                <c:pt idx="74">
                  <c:v>0.47895155451076438</c:v>
                </c:pt>
                <c:pt idx="75">
                  <c:v>0.48097159125824968</c:v>
                </c:pt>
                <c:pt idx="76">
                  <c:v>0.48577904755108792</c:v>
                </c:pt>
                <c:pt idx="77">
                  <c:v>0.48768276891813378</c:v>
                </c:pt>
                <c:pt idx="78">
                  <c:v>0.48866204239039113</c:v>
                </c:pt>
                <c:pt idx="79">
                  <c:v>0.48845002041640062</c:v>
                </c:pt>
                <c:pt idx="80">
                  <c:v>0.49229447134190302</c:v>
                </c:pt>
                <c:pt idx="81">
                  <c:v>0.4951746672246839</c:v>
                </c:pt>
                <c:pt idx="82">
                  <c:v>0.49688917671126709</c:v>
                </c:pt>
                <c:pt idx="83">
                  <c:v>0.49903802997377739</c:v>
                </c:pt>
                <c:pt idx="84">
                  <c:v>0.500156036500224</c:v>
                </c:pt>
                <c:pt idx="85">
                  <c:v>0.50302684859635116</c:v>
                </c:pt>
                <c:pt idx="86">
                  <c:v>0.50222600129602368</c:v>
                </c:pt>
                <c:pt idx="87">
                  <c:v>0.50234706701484033</c:v>
                </c:pt>
                <c:pt idx="88">
                  <c:v>0.50138514156614489</c:v>
                </c:pt>
                <c:pt idx="89">
                  <c:v>0.5035143799109485</c:v>
                </c:pt>
                <c:pt idx="90">
                  <c:v>0.50259310274342717</c:v>
                </c:pt>
                <c:pt idx="91">
                  <c:v>0.50478262413172126</c:v>
                </c:pt>
                <c:pt idx="92">
                  <c:v>0.5049574890360834</c:v>
                </c:pt>
                <c:pt idx="93">
                  <c:v>0.50838759382737897</c:v>
                </c:pt>
                <c:pt idx="94">
                  <c:v>0.51139864790205303</c:v>
                </c:pt>
                <c:pt idx="95">
                  <c:v>0.51107755058083282</c:v>
                </c:pt>
                <c:pt idx="96">
                  <c:v>0.51316532596517339</c:v>
                </c:pt>
                <c:pt idx="97">
                  <c:v>0.51365917874613742</c:v>
                </c:pt>
                <c:pt idx="98">
                  <c:v>0.51677861729347274</c:v>
                </c:pt>
                <c:pt idx="99">
                  <c:v>0.51553881501377841</c:v>
                </c:pt>
                <c:pt idx="100">
                  <c:v>0.51634926974485162</c:v>
                </c:pt>
                <c:pt idx="101">
                  <c:v>0.51604272320066391</c:v>
                </c:pt>
                <c:pt idx="102">
                  <c:v>0.51623699549615731</c:v>
                </c:pt>
                <c:pt idx="103">
                  <c:v>0.51873237708743247</c:v>
                </c:pt>
                <c:pt idx="104">
                  <c:v>0.51811455472263213</c:v>
                </c:pt>
                <c:pt idx="105">
                  <c:v>0.52218016843113657</c:v>
                </c:pt>
                <c:pt idx="106">
                  <c:v>0.52274467141677883</c:v>
                </c:pt>
                <c:pt idx="107">
                  <c:v>0.52301895255011566</c:v>
                </c:pt>
                <c:pt idx="108">
                  <c:v>0.52320053110996945</c:v>
                </c:pt>
                <c:pt idx="109">
                  <c:v>0.52224785532733209</c:v>
                </c:pt>
                <c:pt idx="110">
                  <c:v>0.52496916033682051</c:v>
                </c:pt>
                <c:pt idx="111">
                  <c:v>0.52694485336364616</c:v>
                </c:pt>
                <c:pt idx="112">
                  <c:v>0.52849587333669101</c:v>
                </c:pt>
                <c:pt idx="113">
                  <c:v>0.52678818392921611</c:v>
                </c:pt>
                <c:pt idx="114">
                  <c:v>0.5269159305003841</c:v>
                </c:pt>
                <c:pt idx="115">
                  <c:v>0.52845433788819562</c:v>
                </c:pt>
                <c:pt idx="116">
                  <c:v>0.52977021001632318</c:v>
                </c:pt>
                <c:pt idx="117">
                  <c:v>0.53145401586036778</c:v>
                </c:pt>
                <c:pt idx="118">
                  <c:v>0.53250376298097601</c:v>
                </c:pt>
                <c:pt idx="119">
                  <c:v>0.53556924602620193</c:v>
                </c:pt>
                <c:pt idx="120">
                  <c:v>0.53550969152902972</c:v>
                </c:pt>
                <c:pt idx="121">
                  <c:v>0.53805466552211811</c:v>
                </c:pt>
                <c:pt idx="122">
                  <c:v>0.53794243503172678</c:v>
                </c:pt>
                <c:pt idx="123">
                  <c:v>0.53652817478572778</c:v>
                </c:pt>
                <c:pt idx="124">
                  <c:v>0.53751245329011854</c:v>
                </c:pt>
                <c:pt idx="125">
                  <c:v>0.53723228000198198</c:v>
                </c:pt>
                <c:pt idx="126">
                  <c:v>0.53733569333788223</c:v>
                </c:pt>
                <c:pt idx="127">
                  <c:v>0.53788388634223339</c:v>
                </c:pt>
                <c:pt idx="128">
                  <c:v>0.53716427591590576</c:v>
                </c:pt>
                <c:pt idx="129">
                  <c:v>0.53631913731642611</c:v>
                </c:pt>
                <c:pt idx="130">
                  <c:v>0.53632598374705831</c:v>
                </c:pt>
                <c:pt idx="131">
                  <c:v>0.53786805784813818</c:v>
                </c:pt>
                <c:pt idx="132">
                  <c:v>0.54040129997094744</c:v>
                </c:pt>
                <c:pt idx="133">
                  <c:v>0.53992093089355819</c:v>
                </c:pt>
                <c:pt idx="134">
                  <c:v>0.53908480510543699</c:v>
                </c:pt>
                <c:pt idx="135">
                  <c:v>0.53858484515273919</c:v>
                </c:pt>
                <c:pt idx="136">
                  <c:v>0.53881237494316425</c:v>
                </c:pt>
                <c:pt idx="137">
                  <c:v>0.53828310108756039</c:v>
                </c:pt>
                <c:pt idx="138">
                  <c:v>0.53854500396044735</c:v>
                </c:pt>
                <c:pt idx="139">
                  <c:v>0.53874191255421722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D002-4AA6-9E9B-F6626A129E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72734704"/>
        <c:axId val="1472733264"/>
      </c:lineChart>
      <c:catAx>
        <c:axId val="1472734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2733264"/>
        <c:crosses val="autoZero"/>
        <c:auto val="1"/>
        <c:lblAlgn val="ctr"/>
        <c:lblOffset val="100"/>
        <c:noMultiLvlLbl val="0"/>
      </c:catAx>
      <c:valAx>
        <c:axId val="14727332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27347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[KCOR_analysis.xlsx]2021_13 dose 1!PivotTable6</c:name>
    <c:fmtId val="9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ASMR</a:t>
            </a:r>
            <a:r>
              <a:rPr lang="en-US" baseline="0"/>
              <a:t> KCOR plot of Czech data. </a:t>
            </a:r>
            <a:br>
              <a:rPr lang="en-US" baseline="0"/>
            </a:br>
            <a:r>
              <a:rPr lang="en-US" baseline="0"/>
              <a:t>Values &gt;1 means cumulative net harm as of that date.</a:t>
            </a:r>
            <a:br>
              <a:rPr lang="en-US" baseline="0"/>
            </a:br>
            <a:r>
              <a:rPr lang="en-US" baseline="0"/>
              <a:t>This is for Dose 2 vs. unvaccinated including 95% CIs.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'2021_13 dose 1'!$B$6</c:f>
              <c:strCache>
                <c:ptCount val="1"/>
                <c:pt idx="0">
                  <c:v>Average of KCOR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'2021_13 dose 1'!$A$7:$A$191</c:f>
              <c:strCache>
                <c:ptCount val="185"/>
                <c:pt idx="0">
                  <c:v>3/29/2021</c:v>
                </c:pt>
                <c:pt idx="1">
                  <c:v>4/5/2021</c:v>
                </c:pt>
                <c:pt idx="2">
                  <c:v>4/12/2021</c:v>
                </c:pt>
                <c:pt idx="3">
                  <c:v>4/19/2021</c:v>
                </c:pt>
                <c:pt idx="4">
                  <c:v>4/26/2021</c:v>
                </c:pt>
                <c:pt idx="5">
                  <c:v>5/3/2021</c:v>
                </c:pt>
                <c:pt idx="6">
                  <c:v>5/10/2021</c:v>
                </c:pt>
                <c:pt idx="7">
                  <c:v>5/17/2021</c:v>
                </c:pt>
                <c:pt idx="8">
                  <c:v>5/24/2021</c:v>
                </c:pt>
                <c:pt idx="9">
                  <c:v>5/31/2021</c:v>
                </c:pt>
                <c:pt idx="10">
                  <c:v>6/7/2021</c:v>
                </c:pt>
                <c:pt idx="11">
                  <c:v>6/14/2021</c:v>
                </c:pt>
                <c:pt idx="12">
                  <c:v>6/21/2021</c:v>
                </c:pt>
                <c:pt idx="13">
                  <c:v>6/28/2021</c:v>
                </c:pt>
                <c:pt idx="14">
                  <c:v>7/5/2021</c:v>
                </c:pt>
                <c:pt idx="15">
                  <c:v>7/12/2021</c:v>
                </c:pt>
                <c:pt idx="16">
                  <c:v>7/19/2021</c:v>
                </c:pt>
                <c:pt idx="17">
                  <c:v>7/26/2021</c:v>
                </c:pt>
                <c:pt idx="18">
                  <c:v>8/2/2021</c:v>
                </c:pt>
                <c:pt idx="19">
                  <c:v>8/9/2021</c:v>
                </c:pt>
                <c:pt idx="20">
                  <c:v>8/16/2021</c:v>
                </c:pt>
                <c:pt idx="21">
                  <c:v>8/23/2021</c:v>
                </c:pt>
                <c:pt idx="22">
                  <c:v>8/30/2021</c:v>
                </c:pt>
                <c:pt idx="23">
                  <c:v>9/6/2021</c:v>
                </c:pt>
                <c:pt idx="24">
                  <c:v>9/13/2021</c:v>
                </c:pt>
                <c:pt idx="25">
                  <c:v>9/20/2021</c:v>
                </c:pt>
                <c:pt idx="26">
                  <c:v>9/27/2021</c:v>
                </c:pt>
                <c:pt idx="27">
                  <c:v>10/4/2021</c:v>
                </c:pt>
                <c:pt idx="28">
                  <c:v>10/11/2021</c:v>
                </c:pt>
                <c:pt idx="29">
                  <c:v>10/18/2021</c:v>
                </c:pt>
                <c:pt idx="30">
                  <c:v>10/25/2021</c:v>
                </c:pt>
                <c:pt idx="31">
                  <c:v>11/1/2021</c:v>
                </c:pt>
                <c:pt idx="32">
                  <c:v>11/8/2021</c:v>
                </c:pt>
                <c:pt idx="33">
                  <c:v>11/15/2021</c:v>
                </c:pt>
                <c:pt idx="34">
                  <c:v>11/22/2021</c:v>
                </c:pt>
                <c:pt idx="35">
                  <c:v>11/29/2021</c:v>
                </c:pt>
                <c:pt idx="36">
                  <c:v>12/6/2021</c:v>
                </c:pt>
                <c:pt idx="37">
                  <c:v>12/13/2021</c:v>
                </c:pt>
                <c:pt idx="38">
                  <c:v>12/20/2021</c:v>
                </c:pt>
                <c:pt idx="39">
                  <c:v>12/27/2021</c:v>
                </c:pt>
                <c:pt idx="40">
                  <c:v>1/3/2022</c:v>
                </c:pt>
                <c:pt idx="41">
                  <c:v>1/10/2022</c:v>
                </c:pt>
                <c:pt idx="42">
                  <c:v>1/17/2022</c:v>
                </c:pt>
                <c:pt idx="43">
                  <c:v>1/24/2022</c:v>
                </c:pt>
                <c:pt idx="44">
                  <c:v>1/31/2022</c:v>
                </c:pt>
                <c:pt idx="45">
                  <c:v>2/7/2022</c:v>
                </c:pt>
                <c:pt idx="46">
                  <c:v>2/14/2022</c:v>
                </c:pt>
                <c:pt idx="47">
                  <c:v>2/21/2022</c:v>
                </c:pt>
                <c:pt idx="48">
                  <c:v>2/28/2022</c:v>
                </c:pt>
                <c:pt idx="49">
                  <c:v>3/7/2022</c:v>
                </c:pt>
                <c:pt idx="50">
                  <c:v>3/14/2022</c:v>
                </c:pt>
                <c:pt idx="51">
                  <c:v>3/21/2022</c:v>
                </c:pt>
                <c:pt idx="52">
                  <c:v>3/28/2022</c:v>
                </c:pt>
                <c:pt idx="53">
                  <c:v>4/4/2022</c:v>
                </c:pt>
                <c:pt idx="54">
                  <c:v>4/11/2022</c:v>
                </c:pt>
                <c:pt idx="55">
                  <c:v>4/18/2022</c:v>
                </c:pt>
                <c:pt idx="56">
                  <c:v>4/25/2022</c:v>
                </c:pt>
                <c:pt idx="57">
                  <c:v>5/2/2022</c:v>
                </c:pt>
                <c:pt idx="58">
                  <c:v>5/9/2022</c:v>
                </c:pt>
                <c:pt idx="59">
                  <c:v>5/16/2022</c:v>
                </c:pt>
                <c:pt idx="60">
                  <c:v>5/23/2022</c:v>
                </c:pt>
                <c:pt idx="61">
                  <c:v>5/30/2022</c:v>
                </c:pt>
                <c:pt idx="62">
                  <c:v>6/6/2022</c:v>
                </c:pt>
                <c:pt idx="63">
                  <c:v>6/13/2022</c:v>
                </c:pt>
                <c:pt idx="64">
                  <c:v>6/20/2022</c:v>
                </c:pt>
                <c:pt idx="65">
                  <c:v>6/27/2022</c:v>
                </c:pt>
                <c:pt idx="66">
                  <c:v>7/4/2022</c:v>
                </c:pt>
                <c:pt idx="67">
                  <c:v>7/11/2022</c:v>
                </c:pt>
                <c:pt idx="68">
                  <c:v>7/18/2022</c:v>
                </c:pt>
                <c:pt idx="69">
                  <c:v>7/25/2022</c:v>
                </c:pt>
                <c:pt idx="70">
                  <c:v>8/1/2022</c:v>
                </c:pt>
                <c:pt idx="71">
                  <c:v>8/8/2022</c:v>
                </c:pt>
                <c:pt idx="72">
                  <c:v>8/15/2022</c:v>
                </c:pt>
                <c:pt idx="73">
                  <c:v>8/22/2022</c:v>
                </c:pt>
                <c:pt idx="74">
                  <c:v>8/29/2022</c:v>
                </c:pt>
                <c:pt idx="75">
                  <c:v>9/5/2022</c:v>
                </c:pt>
                <c:pt idx="76">
                  <c:v>9/12/2022</c:v>
                </c:pt>
                <c:pt idx="77">
                  <c:v>9/19/2022</c:v>
                </c:pt>
                <c:pt idx="78">
                  <c:v>9/26/2022</c:v>
                </c:pt>
                <c:pt idx="79">
                  <c:v>10/3/2022</c:v>
                </c:pt>
                <c:pt idx="80">
                  <c:v>10/10/2022</c:v>
                </c:pt>
                <c:pt idx="81">
                  <c:v>10/17/2022</c:v>
                </c:pt>
                <c:pt idx="82">
                  <c:v>10/24/2022</c:v>
                </c:pt>
                <c:pt idx="83">
                  <c:v>10/31/2022</c:v>
                </c:pt>
                <c:pt idx="84">
                  <c:v>11/7/2022</c:v>
                </c:pt>
                <c:pt idx="85">
                  <c:v>11/14/2022</c:v>
                </c:pt>
                <c:pt idx="86">
                  <c:v>11/21/2022</c:v>
                </c:pt>
                <c:pt idx="87">
                  <c:v>11/28/2022</c:v>
                </c:pt>
                <c:pt idx="88">
                  <c:v>12/5/2022</c:v>
                </c:pt>
                <c:pt idx="89">
                  <c:v>12/12/2022</c:v>
                </c:pt>
                <c:pt idx="90">
                  <c:v>12/19/2022</c:v>
                </c:pt>
                <c:pt idx="91">
                  <c:v>12/26/2022</c:v>
                </c:pt>
                <c:pt idx="92">
                  <c:v>1/2/2023</c:v>
                </c:pt>
                <c:pt idx="93">
                  <c:v>1/9/2023</c:v>
                </c:pt>
                <c:pt idx="94">
                  <c:v>1/16/2023</c:v>
                </c:pt>
                <c:pt idx="95">
                  <c:v>1/23/2023</c:v>
                </c:pt>
                <c:pt idx="96">
                  <c:v>1/30/2023</c:v>
                </c:pt>
                <c:pt idx="97">
                  <c:v>2/6/2023</c:v>
                </c:pt>
                <c:pt idx="98">
                  <c:v>2/13/2023</c:v>
                </c:pt>
                <c:pt idx="99">
                  <c:v>2/20/2023</c:v>
                </c:pt>
                <c:pt idx="100">
                  <c:v>2/27/2023</c:v>
                </c:pt>
                <c:pt idx="101">
                  <c:v>3/6/2023</c:v>
                </c:pt>
                <c:pt idx="102">
                  <c:v>3/13/2023</c:v>
                </c:pt>
                <c:pt idx="103">
                  <c:v>3/20/2023</c:v>
                </c:pt>
                <c:pt idx="104">
                  <c:v>3/27/2023</c:v>
                </c:pt>
                <c:pt idx="105">
                  <c:v>4/3/2023</c:v>
                </c:pt>
                <c:pt idx="106">
                  <c:v>4/10/2023</c:v>
                </c:pt>
                <c:pt idx="107">
                  <c:v>4/17/2023</c:v>
                </c:pt>
                <c:pt idx="108">
                  <c:v>4/24/2023</c:v>
                </c:pt>
                <c:pt idx="109">
                  <c:v>5/1/2023</c:v>
                </c:pt>
                <c:pt idx="110">
                  <c:v>5/8/2023</c:v>
                </c:pt>
                <c:pt idx="111">
                  <c:v>5/15/2023</c:v>
                </c:pt>
                <c:pt idx="112">
                  <c:v>5/22/2023</c:v>
                </c:pt>
                <c:pt idx="113">
                  <c:v>5/29/2023</c:v>
                </c:pt>
                <c:pt idx="114">
                  <c:v>6/5/2023</c:v>
                </c:pt>
                <c:pt idx="115">
                  <c:v>6/12/2023</c:v>
                </c:pt>
                <c:pt idx="116">
                  <c:v>6/19/2023</c:v>
                </c:pt>
                <c:pt idx="117">
                  <c:v>6/26/2023</c:v>
                </c:pt>
                <c:pt idx="118">
                  <c:v>7/3/2023</c:v>
                </c:pt>
                <c:pt idx="119">
                  <c:v>7/10/2023</c:v>
                </c:pt>
                <c:pt idx="120">
                  <c:v>7/17/2023</c:v>
                </c:pt>
                <c:pt idx="121">
                  <c:v>7/24/2023</c:v>
                </c:pt>
                <c:pt idx="122">
                  <c:v>7/31/2023</c:v>
                </c:pt>
                <c:pt idx="123">
                  <c:v>8/7/2023</c:v>
                </c:pt>
                <c:pt idx="124">
                  <c:v>8/14/2023</c:v>
                </c:pt>
                <c:pt idx="125">
                  <c:v>8/21/2023</c:v>
                </c:pt>
                <c:pt idx="126">
                  <c:v>8/28/2023</c:v>
                </c:pt>
                <c:pt idx="127">
                  <c:v>9/4/2023</c:v>
                </c:pt>
                <c:pt idx="128">
                  <c:v>9/11/2023</c:v>
                </c:pt>
                <c:pt idx="129">
                  <c:v>9/18/2023</c:v>
                </c:pt>
                <c:pt idx="130">
                  <c:v>9/25/2023</c:v>
                </c:pt>
                <c:pt idx="131">
                  <c:v>10/2/2023</c:v>
                </c:pt>
                <c:pt idx="132">
                  <c:v>10/9/2023</c:v>
                </c:pt>
                <c:pt idx="133">
                  <c:v>10/16/2023</c:v>
                </c:pt>
                <c:pt idx="134">
                  <c:v>10/23/2023</c:v>
                </c:pt>
                <c:pt idx="135">
                  <c:v>10/30/2023</c:v>
                </c:pt>
                <c:pt idx="136">
                  <c:v>11/6/2023</c:v>
                </c:pt>
                <c:pt idx="137">
                  <c:v>11/13/2023</c:v>
                </c:pt>
                <c:pt idx="138">
                  <c:v>11/20/2023</c:v>
                </c:pt>
                <c:pt idx="139">
                  <c:v>11/27/2023</c:v>
                </c:pt>
                <c:pt idx="140">
                  <c:v>12/4/2023</c:v>
                </c:pt>
                <c:pt idx="141">
                  <c:v>12/11/2023</c:v>
                </c:pt>
                <c:pt idx="142">
                  <c:v>12/18/2023</c:v>
                </c:pt>
                <c:pt idx="143">
                  <c:v>12/25/2023</c:v>
                </c:pt>
                <c:pt idx="144">
                  <c:v>1/1/2024</c:v>
                </c:pt>
                <c:pt idx="145">
                  <c:v>1/8/2024</c:v>
                </c:pt>
                <c:pt idx="146">
                  <c:v>1/15/2024</c:v>
                </c:pt>
                <c:pt idx="147">
                  <c:v>1/22/2024</c:v>
                </c:pt>
                <c:pt idx="148">
                  <c:v>1/29/2024</c:v>
                </c:pt>
                <c:pt idx="149">
                  <c:v>2/5/2024</c:v>
                </c:pt>
                <c:pt idx="150">
                  <c:v>2/12/2024</c:v>
                </c:pt>
                <c:pt idx="151">
                  <c:v>2/19/2024</c:v>
                </c:pt>
                <c:pt idx="152">
                  <c:v>2/26/2024</c:v>
                </c:pt>
                <c:pt idx="153">
                  <c:v>3/4/2024</c:v>
                </c:pt>
                <c:pt idx="154">
                  <c:v>3/11/2024</c:v>
                </c:pt>
                <c:pt idx="155">
                  <c:v>3/18/2024</c:v>
                </c:pt>
                <c:pt idx="156">
                  <c:v>3/25/2024</c:v>
                </c:pt>
                <c:pt idx="157">
                  <c:v>4/1/2024</c:v>
                </c:pt>
                <c:pt idx="158">
                  <c:v>4/8/2024</c:v>
                </c:pt>
                <c:pt idx="159">
                  <c:v>4/15/2024</c:v>
                </c:pt>
                <c:pt idx="160">
                  <c:v>4/22/2024</c:v>
                </c:pt>
                <c:pt idx="161">
                  <c:v>4/29/2024</c:v>
                </c:pt>
                <c:pt idx="162">
                  <c:v>5/6/2024</c:v>
                </c:pt>
                <c:pt idx="163">
                  <c:v>5/13/2024</c:v>
                </c:pt>
                <c:pt idx="164">
                  <c:v>5/20/2024</c:v>
                </c:pt>
                <c:pt idx="165">
                  <c:v>5/27/2024</c:v>
                </c:pt>
                <c:pt idx="166">
                  <c:v>6/3/2024</c:v>
                </c:pt>
                <c:pt idx="167">
                  <c:v>6/10/2024</c:v>
                </c:pt>
                <c:pt idx="168">
                  <c:v>6/17/2024</c:v>
                </c:pt>
                <c:pt idx="169">
                  <c:v>6/24/2024</c:v>
                </c:pt>
                <c:pt idx="170">
                  <c:v>7/1/2024</c:v>
                </c:pt>
                <c:pt idx="171">
                  <c:v>7/8/2024</c:v>
                </c:pt>
                <c:pt idx="172">
                  <c:v>7/15/2024</c:v>
                </c:pt>
                <c:pt idx="173">
                  <c:v>7/22/2024</c:v>
                </c:pt>
                <c:pt idx="174">
                  <c:v>7/29/2024</c:v>
                </c:pt>
                <c:pt idx="175">
                  <c:v>8/5/2024</c:v>
                </c:pt>
                <c:pt idx="176">
                  <c:v>8/12/2024</c:v>
                </c:pt>
                <c:pt idx="177">
                  <c:v>8/19/2024</c:v>
                </c:pt>
                <c:pt idx="178">
                  <c:v>8/26/2024</c:v>
                </c:pt>
                <c:pt idx="179">
                  <c:v>9/2/2024</c:v>
                </c:pt>
                <c:pt idx="180">
                  <c:v>9/9/2024</c:v>
                </c:pt>
                <c:pt idx="181">
                  <c:v>9/16/2024</c:v>
                </c:pt>
                <c:pt idx="182">
                  <c:v>9/23/2024</c:v>
                </c:pt>
                <c:pt idx="183">
                  <c:v>9/30/2024</c:v>
                </c:pt>
                <c:pt idx="184">
                  <c:v>10/7/2024</c:v>
                </c:pt>
              </c:strCache>
            </c:strRef>
          </c:cat>
          <c:val>
            <c:numRef>
              <c:f>'2021_13 dose 1'!$B$7:$B$191</c:f>
              <c:numCache>
                <c:formatCode>0.00</c:formatCode>
                <c:ptCount val="185"/>
                <c:pt idx="0">
                  <c:v>0.94915570043956299</c:v>
                </c:pt>
                <c:pt idx="1">
                  <c:v>0.99073523589917423</c:v>
                </c:pt>
                <c:pt idx="2">
                  <c:v>0.98439367027614855</c:v>
                </c:pt>
                <c:pt idx="3">
                  <c:v>1.0081516364347021</c:v>
                </c:pt>
                <c:pt idx="4">
                  <c:v>1</c:v>
                </c:pt>
                <c:pt idx="5">
                  <c:v>1.015799508186257</c:v>
                </c:pt>
                <c:pt idx="6">
                  <c:v>1.0336462666744599</c:v>
                </c:pt>
                <c:pt idx="7">
                  <c:v>1.032623880068346</c:v>
                </c:pt>
                <c:pt idx="8">
                  <c:v>1.0620334839476711</c:v>
                </c:pt>
                <c:pt idx="9">
                  <c:v>1.0746603166098601</c:v>
                </c:pt>
                <c:pt idx="10">
                  <c:v>1.0817414306289319</c:v>
                </c:pt>
                <c:pt idx="11">
                  <c:v>1.105558191209137</c:v>
                </c:pt>
                <c:pt idx="12">
                  <c:v>1.112677482145308</c:v>
                </c:pt>
                <c:pt idx="13">
                  <c:v>1.1320875391886189</c:v>
                </c:pt>
                <c:pt idx="14">
                  <c:v>1.1462221970427171</c:v>
                </c:pt>
                <c:pt idx="15">
                  <c:v>1.171852159932568</c:v>
                </c:pt>
                <c:pt idx="16">
                  <c:v>1.192519085186112</c:v>
                </c:pt>
                <c:pt idx="17">
                  <c:v>1.210756485853937</c:v>
                </c:pt>
                <c:pt idx="18">
                  <c:v>1.237852496024326</c:v>
                </c:pt>
                <c:pt idx="19">
                  <c:v>1.2656879838106869</c:v>
                </c:pt>
                <c:pt idx="20">
                  <c:v>1.279227867370601</c:v>
                </c:pt>
                <c:pt idx="21">
                  <c:v>1.2875278145486959</c:v>
                </c:pt>
                <c:pt idx="22">
                  <c:v>1.304423236921223</c:v>
                </c:pt>
                <c:pt idx="23">
                  <c:v>1.3165434742678119</c:v>
                </c:pt>
                <c:pt idx="24">
                  <c:v>1.3253961495641911</c:v>
                </c:pt>
                <c:pt idx="25">
                  <c:v>1.3333150478165909</c:v>
                </c:pt>
                <c:pt idx="26">
                  <c:v>1.339803414603671</c:v>
                </c:pt>
                <c:pt idx="27">
                  <c:v>1.355285134074204</c:v>
                </c:pt>
                <c:pt idx="28">
                  <c:v>1.3603768103050551</c:v>
                </c:pt>
                <c:pt idx="29">
                  <c:v>1.3625209597275489</c:v>
                </c:pt>
                <c:pt idx="30">
                  <c:v>1.3748287201635581</c:v>
                </c:pt>
                <c:pt idx="31">
                  <c:v>1.378031300095057</c:v>
                </c:pt>
                <c:pt idx="32">
                  <c:v>1.392554566093658</c:v>
                </c:pt>
                <c:pt idx="33">
                  <c:v>1.3868216213931921</c:v>
                </c:pt>
                <c:pt idx="34">
                  <c:v>1.3970651455235279</c:v>
                </c:pt>
                <c:pt idx="35">
                  <c:v>1.4073469156403211</c:v>
                </c:pt>
                <c:pt idx="36">
                  <c:v>1.4101775212358221</c:v>
                </c:pt>
                <c:pt idx="37">
                  <c:v>1.4056162979669971</c:v>
                </c:pt>
                <c:pt idx="38">
                  <c:v>1.4117621021753179</c:v>
                </c:pt>
                <c:pt idx="39">
                  <c:v>1.421227176690222</c:v>
                </c:pt>
                <c:pt idx="40">
                  <c:v>1.425296319251234</c:v>
                </c:pt>
                <c:pt idx="41">
                  <c:v>1.430214212054707</c:v>
                </c:pt>
                <c:pt idx="42">
                  <c:v>1.44121581627077</c:v>
                </c:pt>
                <c:pt idx="43">
                  <c:v>1.4431536230137489</c:v>
                </c:pt>
                <c:pt idx="44">
                  <c:v>1.4456163556093251</c:v>
                </c:pt>
                <c:pt idx="45">
                  <c:v>1.449907333979271</c:v>
                </c:pt>
                <c:pt idx="46">
                  <c:v>1.4527482952354589</c:v>
                </c:pt>
                <c:pt idx="47">
                  <c:v>1.449488781958534</c:v>
                </c:pt>
                <c:pt idx="48">
                  <c:v>1.455030046274993</c:v>
                </c:pt>
                <c:pt idx="49">
                  <c:v>1.459115127670265</c:v>
                </c:pt>
                <c:pt idx="50">
                  <c:v>1.464067395977215</c:v>
                </c:pt>
                <c:pt idx="51">
                  <c:v>1.465484482890163</c:v>
                </c:pt>
                <c:pt idx="52">
                  <c:v>1.46659827970178</c:v>
                </c:pt>
                <c:pt idx="53">
                  <c:v>1.4687491162055151</c:v>
                </c:pt>
                <c:pt idx="54">
                  <c:v>1.477730701257685</c:v>
                </c:pt>
                <c:pt idx="55">
                  <c:v>1.48936452115052</c:v>
                </c:pt>
                <c:pt idx="56">
                  <c:v>1.4986074242920591</c:v>
                </c:pt>
                <c:pt idx="57">
                  <c:v>1.507877775248331</c:v>
                </c:pt>
                <c:pt idx="58">
                  <c:v>1.511509628986764</c:v>
                </c:pt>
                <c:pt idx="59">
                  <c:v>1.512914542542992</c:v>
                </c:pt>
                <c:pt idx="60">
                  <c:v>1.5301187669415379</c:v>
                </c:pt>
                <c:pt idx="61">
                  <c:v>1.5391397118765719</c:v>
                </c:pt>
                <c:pt idx="62">
                  <c:v>1.541497170706386</c:v>
                </c:pt>
                <c:pt idx="63">
                  <c:v>1.543760562504682</c:v>
                </c:pt>
                <c:pt idx="64">
                  <c:v>1.5556909339187119</c:v>
                </c:pt>
                <c:pt idx="65">
                  <c:v>1.5657202713723359</c:v>
                </c:pt>
                <c:pt idx="66">
                  <c:v>1.5678436343071109</c:v>
                </c:pt>
                <c:pt idx="67">
                  <c:v>1.5769100675148631</c:v>
                </c:pt>
                <c:pt idx="68">
                  <c:v>1.5876532859425061</c:v>
                </c:pt>
                <c:pt idx="69">
                  <c:v>1.59646796492304</c:v>
                </c:pt>
                <c:pt idx="70">
                  <c:v>1.6105445816167929</c:v>
                </c:pt>
                <c:pt idx="71">
                  <c:v>1.612564841910751</c:v>
                </c:pt>
                <c:pt idx="72">
                  <c:v>1.6151260257228699</c:v>
                </c:pt>
                <c:pt idx="73">
                  <c:v>1.6337875958130259</c:v>
                </c:pt>
                <c:pt idx="74">
                  <c:v>1.6423153323713171</c:v>
                </c:pt>
                <c:pt idx="75">
                  <c:v>1.642860276759607</c:v>
                </c:pt>
                <c:pt idx="76">
                  <c:v>1.6513293235682569</c:v>
                </c:pt>
                <c:pt idx="77">
                  <c:v>1.65787890452833</c:v>
                </c:pt>
                <c:pt idx="78">
                  <c:v>1.6618024034476579</c:v>
                </c:pt>
                <c:pt idx="79">
                  <c:v>1.6634797977093949</c:v>
                </c:pt>
                <c:pt idx="80">
                  <c:v>1.673284154760833</c:v>
                </c:pt>
                <c:pt idx="81">
                  <c:v>1.683013466545624</c:v>
                </c:pt>
                <c:pt idx="82">
                  <c:v>1.6925239716555101</c:v>
                </c:pt>
                <c:pt idx="83">
                  <c:v>1.7025473212195319</c:v>
                </c:pt>
                <c:pt idx="84">
                  <c:v>1.717766406478942</c:v>
                </c:pt>
                <c:pt idx="85">
                  <c:v>1.7249997752302151</c:v>
                </c:pt>
                <c:pt idx="86">
                  <c:v>1.726536381079335</c:v>
                </c:pt>
                <c:pt idx="87">
                  <c:v>1.7286718243139161</c:v>
                </c:pt>
                <c:pt idx="88">
                  <c:v>1.729952456987264</c:v>
                </c:pt>
                <c:pt idx="89">
                  <c:v>1.7422007897351961</c:v>
                </c:pt>
                <c:pt idx="90">
                  <c:v>1.7477572941274579</c:v>
                </c:pt>
                <c:pt idx="91">
                  <c:v>1.7489760262020151</c:v>
                </c:pt>
                <c:pt idx="92">
                  <c:v>1.771190029191416</c:v>
                </c:pt>
                <c:pt idx="93">
                  <c:v>1.786186490239088</c:v>
                </c:pt>
                <c:pt idx="94">
                  <c:v>1.789167690732935</c:v>
                </c:pt>
                <c:pt idx="95">
                  <c:v>1.798038497708337</c:v>
                </c:pt>
                <c:pt idx="96">
                  <c:v>1.8127672714848371</c:v>
                </c:pt>
                <c:pt idx="97">
                  <c:v>1.814236586135221</c:v>
                </c:pt>
                <c:pt idx="98">
                  <c:v>1.827066921425162</c:v>
                </c:pt>
                <c:pt idx="99">
                  <c:v>1.8314305656701619</c:v>
                </c:pt>
                <c:pt idx="100">
                  <c:v>1.841912760432298</c:v>
                </c:pt>
                <c:pt idx="101">
                  <c:v>1.8450489672252841</c:v>
                </c:pt>
                <c:pt idx="102">
                  <c:v>1.8466202301147281</c:v>
                </c:pt>
                <c:pt idx="103">
                  <c:v>1.847082313681232</c:v>
                </c:pt>
                <c:pt idx="104">
                  <c:v>1.8771450277327291</c:v>
                </c:pt>
                <c:pt idx="105">
                  <c:v>1.8872561129420129</c:v>
                </c:pt>
                <c:pt idx="106">
                  <c:v>1.8893580663485481</c:v>
                </c:pt>
                <c:pt idx="107">
                  <c:v>1.8964036885908819</c:v>
                </c:pt>
                <c:pt idx="108">
                  <c:v>1.898255576606499</c:v>
                </c:pt>
                <c:pt idx="109">
                  <c:v>1.906345023667275</c:v>
                </c:pt>
                <c:pt idx="110">
                  <c:v>1.914937431652014</c:v>
                </c:pt>
                <c:pt idx="111">
                  <c:v>1.9221030569385911</c:v>
                </c:pt>
                <c:pt idx="112">
                  <c:v>1.924443418015209</c:v>
                </c:pt>
                <c:pt idx="113">
                  <c:v>1.928313700348508</c:v>
                </c:pt>
                <c:pt idx="114">
                  <c:v>1.944293345368703</c:v>
                </c:pt>
                <c:pt idx="115">
                  <c:v>1.945149220530842</c:v>
                </c:pt>
                <c:pt idx="116">
                  <c:v>1.9470772464232</c:v>
                </c:pt>
                <c:pt idx="117">
                  <c:v>1.9486504507913149</c:v>
                </c:pt>
                <c:pt idx="118">
                  <c:v>1.974662638766822</c:v>
                </c:pt>
                <c:pt idx="119">
                  <c:v>1.982703797431254</c:v>
                </c:pt>
                <c:pt idx="120">
                  <c:v>1.9838405290636629</c:v>
                </c:pt>
                <c:pt idx="121">
                  <c:v>1.993067683351015</c:v>
                </c:pt>
                <c:pt idx="122">
                  <c:v>1.9953035779718089</c:v>
                </c:pt>
                <c:pt idx="123">
                  <c:v>2.0049797844795312</c:v>
                </c:pt>
                <c:pt idx="124">
                  <c:v>2.0191236097565199</c:v>
                </c:pt>
                <c:pt idx="125">
                  <c:v>2.021590351846815</c:v>
                </c:pt>
                <c:pt idx="126">
                  <c:v>2.0228737069231841</c:v>
                </c:pt>
                <c:pt idx="127">
                  <c:v>2.032321360507356</c:v>
                </c:pt>
                <c:pt idx="128">
                  <c:v>2.0496709334700349</c:v>
                </c:pt>
                <c:pt idx="129">
                  <c:v>2.057752690932904</c:v>
                </c:pt>
                <c:pt idx="130">
                  <c:v>2.0585725795323082</c:v>
                </c:pt>
                <c:pt idx="131">
                  <c:v>2.059366670768342</c:v>
                </c:pt>
                <c:pt idx="132">
                  <c:v>2.0625652577712201</c:v>
                </c:pt>
                <c:pt idx="133">
                  <c:v>2.0640712824352851</c:v>
                </c:pt>
                <c:pt idx="134">
                  <c:v>2.0663221420258839</c:v>
                </c:pt>
                <c:pt idx="135">
                  <c:v>2.0817298143993508</c:v>
                </c:pt>
                <c:pt idx="136">
                  <c:v>2.0955204232943321</c:v>
                </c:pt>
                <c:pt idx="137">
                  <c:v>2.108270186419595</c:v>
                </c:pt>
                <c:pt idx="138">
                  <c:v>2.1176594568448319</c:v>
                </c:pt>
                <c:pt idx="139">
                  <c:v>2.128194233366524</c:v>
                </c:pt>
                <c:pt idx="140">
                  <c:v>2.142786849822484</c:v>
                </c:pt>
                <c:pt idx="141">
                  <c:v>2.152406432363565</c:v>
                </c:pt>
                <c:pt idx="142">
                  <c:v>2.1547506808623318</c:v>
                </c:pt>
                <c:pt idx="143">
                  <c:v>2.1696556857241109</c:v>
                </c:pt>
                <c:pt idx="144">
                  <c:v>2.189631723359919</c:v>
                </c:pt>
                <c:pt idx="145">
                  <c:v>2.197307409425044</c:v>
                </c:pt>
                <c:pt idx="146">
                  <c:v>2.1989237643219282</c:v>
                </c:pt>
                <c:pt idx="147">
                  <c:v>2.20174961230994</c:v>
                </c:pt>
                <c:pt idx="148">
                  <c:v>2.2035044536808179</c:v>
                </c:pt>
                <c:pt idx="149">
                  <c:v>2.2044281877156591</c:v>
                </c:pt>
                <c:pt idx="150">
                  <c:v>2.2062729709677011</c:v>
                </c:pt>
                <c:pt idx="151">
                  <c:v>2.2071326879187638</c:v>
                </c:pt>
                <c:pt idx="152">
                  <c:v>2.2087668830224261</c:v>
                </c:pt>
                <c:pt idx="153">
                  <c:v>2.2110258892753381</c:v>
                </c:pt>
                <c:pt idx="154">
                  <c:v>2.240287602664587</c:v>
                </c:pt>
                <c:pt idx="155">
                  <c:v>2.240694229217449</c:v>
                </c:pt>
                <c:pt idx="156">
                  <c:v>2.2428341178045259</c:v>
                </c:pt>
                <c:pt idx="157">
                  <c:v>2.2442213266711528</c:v>
                </c:pt>
                <c:pt idx="158">
                  <c:v>2.2441585563314859</c:v>
                </c:pt>
                <c:pt idx="159">
                  <c:v>2.265439597289741</c:v>
                </c:pt>
                <c:pt idx="160">
                  <c:v>2.2813184060507949</c:v>
                </c:pt>
                <c:pt idx="161">
                  <c:v>2.2942705899646358</c:v>
                </c:pt>
                <c:pt idx="162">
                  <c:v>2.2956715648749819</c:v>
                </c:pt>
                <c:pt idx="163">
                  <c:v>2.2971034091563811</c:v>
                </c:pt>
                <c:pt idx="164">
                  <c:v>2.3306471183467909</c:v>
                </c:pt>
                <c:pt idx="165">
                  <c:v>2.3468597581533901</c:v>
                </c:pt>
                <c:pt idx="166">
                  <c:v>2.355839308122194</c:v>
                </c:pt>
                <c:pt idx="167">
                  <c:v>2.3631349240795352</c:v>
                </c:pt>
                <c:pt idx="168">
                  <c:v>2.3716411043161161</c:v>
                </c:pt>
                <c:pt idx="169">
                  <c:v>2.3746079433769021</c:v>
                </c:pt>
                <c:pt idx="170">
                  <c:v>2.375769028794497</c:v>
                </c:pt>
                <c:pt idx="171">
                  <c:v>2.3860404267159079</c:v>
                </c:pt>
                <c:pt idx="172">
                  <c:v>2.3949505545893159</c:v>
                </c:pt>
                <c:pt idx="173">
                  <c:v>2.4105154588613291</c:v>
                </c:pt>
                <c:pt idx="174">
                  <c:v>2.4115767361209151</c:v>
                </c:pt>
                <c:pt idx="175">
                  <c:v>2.4289279164833251</c:v>
                </c:pt>
                <c:pt idx="176">
                  <c:v>2.4355188436407111</c:v>
                </c:pt>
                <c:pt idx="177">
                  <c:v>2.43698214205026</c:v>
                </c:pt>
                <c:pt idx="178">
                  <c:v>2.4464533332257221</c:v>
                </c:pt>
                <c:pt idx="179">
                  <c:v>2.454943923679155</c:v>
                </c:pt>
                <c:pt idx="180">
                  <c:v>2.4572083011967618</c:v>
                </c:pt>
                <c:pt idx="181">
                  <c:v>2.4575492965528372</c:v>
                </c:pt>
                <c:pt idx="182">
                  <c:v>2.4579341574239999</c:v>
                </c:pt>
                <c:pt idx="183">
                  <c:v>2.457996175636072</c:v>
                </c:pt>
                <c:pt idx="184">
                  <c:v>2.4579215067412741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BAC-4C25-A086-78E336753C70}"/>
            </c:ext>
          </c:extLst>
        </c:ser>
        <c:ser>
          <c:idx val="1"/>
          <c:order val="1"/>
          <c:tx>
            <c:strRef>
              <c:f>'2021_13 dose 1'!$C$6</c:f>
              <c:strCache>
                <c:ptCount val="1"/>
                <c:pt idx="0">
                  <c:v>Average of CI_lower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'2021_13 dose 1'!$A$7:$A$191</c:f>
              <c:strCache>
                <c:ptCount val="185"/>
                <c:pt idx="0">
                  <c:v>3/29/2021</c:v>
                </c:pt>
                <c:pt idx="1">
                  <c:v>4/5/2021</c:v>
                </c:pt>
                <c:pt idx="2">
                  <c:v>4/12/2021</c:v>
                </c:pt>
                <c:pt idx="3">
                  <c:v>4/19/2021</c:v>
                </c:pt>
                <c:pt idx="4">
                  <c:v>4/26/2021</c:v>
                </c:pt>
                <c:pt idx="5">
                  <c:v>5/3/2021</c:v>
                </c:pt>
                <c:pt idx="6">
                  <c:v>5/10/2021</c:v>
                </c:pt>
                <c:pt idx="7">
                  <c:v>5/17/2021</c:v>
                </c:pt>
                <c:pt idx="8">
                  <c:v>5/24/2021</c:v>
                </c:pt>
                <c:pt idx="9">
                  <c:v>5/31/2021</c:v>
                </c:pt>
                <c:pt idx="10">
                  <c:v>6/7/2021</c:v>
                </c:pt>
                <c:pt idx="11">
                  <c:v>6/14/2021</c:v>
                </c:pt>
                <c:pt idx="12">
                  <c:v>6/21/2021</c:v>
                </c:pt>
                <c:pt idx="13">
                  <c:v>6/28/2021</c:v>
                </c:pt>
                <c:pt idx="14">
                  <c:v>7/5/2021</c:v>
                </c:pt>
                <c:pt idx="15">
                  <c:v>7/12/2021</c:v>
                </c:pt>
                <c:pt idx="16">
                  <c:v>7/19/2021</c:v>
                </c:pt>
                <c:pt idx="17">
                  <c:v>7/26/2021</c:v>
                </c:pt>
                <c:pt idx="18">
                  <c:v>8/2/2021</c:v>
                </c:pt>
                <c:pt idx="19">
                  <c:v>8/9/2021</c:v>
                </c:pt>
                <c:pt idx="20">
                  <c:v>8/16/2021</c:v>
                </c:pt>
                <c:pt idx="21">
                  <c:v>8/23/2021</c:v>
                </c:pt>
                <c:pt idx="22">
                  <c:v>8/30/2021</c:v>
                </c:pt>
                <c:pt idx="23">
                  <c:v>9/6/2021</c:v>
                </c:pt>
                <c:pt idx="24">
                  <c:v>9/13/2021</c:v>
                </c:pt>
                <c:pt idx="25">
                  <c:v>9/20/2021</c:v>
                </c:pt>
                <c:pt idx="26">
                  <c:v>9/27/2021</c:v>
                </c:pt>
                <c:pt idx="27">
                  <c:v>10/4/2021</c:v>
                </c:pt>
                <c:pt idx="28">
                  <c:v>10/11/2021</c:v>
                </c:pt>
                <c:pt idx="29">
                  <c:v>10/18/2021</c:v>
                </c:pt>
                <c:pt idx="30">
                  <c:v>10/25/2021</c:v>
                </c:pt>
                <c:pt idx="31">
                  <c:v>11/1/2021</c:v>
                </c:pt>
                <c:pt idx="32">
                  <c:v>11/8/2021</c:v>
                </c:pt>
                <c:pt idx="33">
                  <c:v>11/15/2021</c:v>
                </c:pt>
                <c:pt idx="34">
                  <c:v>11/22/2021</c:v>
                </c:pt>
                <c:pt idx="35">
                  <c:v>11/29/2021</c:v>
                </c:pt>
                <c:pt idx="36">
                  <c:v>12/6/2021</c:v>
                </c:pt>
                <c:pt idx="37">
                  <c:v>12/13/2021</c:v>
                </c:pt>
                <c:pt idx="38">
                  <c:v>12/20/2021</c:v>
                </c:pt>
                <c:pt idx="39">
                  <c:v>12/27/2021</c:v>
                </c:pt>
                <c:pt idx="40">
                  <c:v>1/3/2022</c:v>
                </c:pt>
                <c:pt idx="41">
                  <c:v>1/10/2022</c:v>
                </c:pt>
                <c:pt idx="42">
                  <c:v>1/17/2022</c:v>
                </c:pt>
                <c:pt idx="43">
                  <c:v>1/24/2022</c:v>
                </c:pt>
                <c:pt idx="44">
                  <c:v>1/31/2022</c:v>
                </c:pt>
                <c:pt idx="45">
                  <c:v>2/7/2022</c:v>
                </c:pt>
                <c:pt idx="46">
                  <c:v>2/14/2022</c:v>
                </c:pt>
                <c:pt idx="47">
                  <c:v>2/21/2022</c:v>
                </c:pt>
                <c:pt idx="48">
                  <c:v>2/28/2022</c:v>
                </c:pt>
                <c:pt idx="49">
                  <c:v>3/7/2022</c:v>
                </c:pt>
                <c:pt idx="50">
                  <c:v>3/14/2022</c:v>
                </c:pt>
                <c:pt idx="51">
                  <c:v>3/21/2022</c:v>
                </c:pt>
                <c:pt idx="52">
                  <c:v>3/28/2022</c:v>
                </c:pt>
                <c:pt idx="53">
                  <c:v>4/4/2022</c:v>
                </c:pt>
                <c:pt idx="54">
                  <c:v>4/11/2022</c:v>
                </c:pt>
                <c:pt idx="55">
                  <c:v>4/18/2022</c:v>
                </c:pt>
                <c:pt idx="56">
                  <c:v>4/25/2022</c:v>
                </c:pt>
                <c:pt idx="57">
                  <c:v>5/2/2022</c:v>
                </c:pt>
                <c:pt idx="58">
                  <c:v>5/9/2022</c:v>
                </c:pt>
                <c:pt idx="59">
                  <c:v>5/16/2022</c:v>
                </c:pt>
                <c:pt idx="60">
                  <c:v>5/23/2022</c:v>
                </c:pt>
                <c:pt idx="61">
                  <c:v>5/30/2022</c:v>
                </c:pt>
                <c:pt idx="62">
                  <c:v>6/6/2022</c:v>
                </c:pt>
                <c:pt idx="63">
                  <c:v>6/13/2022</c:v>
                </c:pt>
                <c:pt idx="64">
                  <c:v>6/20/2022</c:v>
                </c:pt>
                <c:pt idx="65">
                  <c:v>6/27/2022</c:v>
                </c:pt>
                <c:pt idx="66">
                  <c:v>7/4/2022</c:v>
                </c:pt>
                <c:pt idx="67">
                  <c:v>7/11/2022</c:v>
                </c:pt>
                <c:pt idx="68">
                  <c:v>7/18/2022</c:v>
                </c:pt>
                <c:pt idx="69">
                  <c:v>7/25/2022</c:v>
                </c:pt>
                <c:pt idx="70">
                  <c:v>8/1/2022</c:v>
                </c:pt>
                <c:pt idx="71">
                  <c:v>8/8/2022</c:v>
                </c:pt>
                <c:pt idx="72">
                  <c:v>8/15/2022</c:v>
                </c:pt>
                <c:pt idx="73">
                  <c:v>8/22/2022</c:v>
                </c:pt>
                <c:pt idx="74">
                  <c:v>8/29/2022</c:v>
                </c:pt>
                <c:pt idx="75">
                  <c:v>9/5/2022</c:v>
                </c:pt>
                <c:pt idx="76">
                  <c:v>9/12/2022</c:v>
                </c:pt>
                <c:pt idx="77">
                  <c:v>9/19/2022</c:v>
                </c:pt>
                <c:pt idx="78">
                  <c:v>9/26/2022</c:v>
                </c:pt>
                <c:pt idx="79">
                  <c:v>10/3/2022</c:v>
                </c:pt>
                <c:pt idx="80">
                  <c:v>10/10/2022</c:v>
                </c:pt>
                <c:pt idx="81">
                  <c:v>10/17/2022</c:v>
                </c:pt>
                <c:pt idx="82">
                  <c:v>10/24/2022</c:v>
                </c:pt>
                <c:pt idx="83">
                  <c:v>10/31/2022</c:v>
                </c:pt>
                <c:pt idx="84">
                  <c:v>11/7/2022</c:v>
                </c:pt>
                <c:pt idx="85">
                  <c:v>11/14/2022</c:v>
                </c:pt>
                <c:pt idx="86">
                  <c:v>11/21/2022</c:v>
                </c:pt>
                <c:pt idx="87">
                  <c:v>11/28/2022</c:v>
                </c:pt>
                <c:pt idx="88">
                  <c:v>12/5/2022</c:v>
                </c:pt>
                <c:pt idx="89">
                  <c:v>12/12/2022</c:v>
                </c:pt>
                <c:pt idx="90">
                  <c:v>12/19/2022</c:v>
                </c:pt>
                <c:pt idx="91">
                  <c:v>12/26/2022</c:v>
                </c:pt>
                <c:pt idx="92">
                  <c:v>1/2/2023</c:v>
                </c:pt>
                <c:pt idx="93">
                  <c:v>1/9/2023</c:v>
                </c:pt>
                <c:pt idx="94">
                  <c:v>1/16/2023</c:v>
                </c:pt>
                <c:pt idx="95">
                  <c:v>1/23/2023</c:v>
                </c:pt>
                <c:pt idx="96">
                  <c:v>1/30/2023</c:v>
                </c:pt>
                <c:pt idx="97">
                  <c:v>2/6/2023</c:v>
                </c:pt>
                <c:pt idx="98">
                  <c:v>2/13/2023</c:v>
                </c:pt>
                <c:pt idx="99">
                  <c:v>2/20/2023</c:v>
                </c:pt>
                <c:pt idx="100">
                  <c:v>2/27/2023</c:v>
                </c:pt>
                <c:pt idx="101">
                  <c:v>3/6/2023</c:v>
                </c:pt>
                <c:pt idx="102">
                  <c:v>3/13/2023</c:v>
                </c:pt>
                <c:pt idx="103">
                  <c:v>3/20/2023</c:v>
                </c:pt>
                <c:pt idx="104">
                  <c:v>3/27/2023</c:v>
                </c:pt>
                <c:pt idx="105">
                  <c:v>4/3/2023</c:v>
                </c:pt>
                <c:pt idx="106">
                  <c:v>4/10/2023</c:v>
                </c:pt>
                <c:pt idx="107">
                  <c:v>4/17/2023</c:v>
                </c:pt>
                <c:pt idx="108">
                  <c:v>4/24/2023</c:v>
                </c:pt>
                <c:pt idx="109">
                  <c:v>5/1/2023</c:v>
                </c:pt>
                <c:pt idx="110">
                  <c:v>5/8/2023</c:v>
                </c:pt>
                <c:pt idx="111">
                  <c:v>5/15/2023</c:v>
                </c:pt>
                <c:pt idx="112">
                  <c:v>5/22/2023</c:v>
                </c:pt>
                <c:pt idx="113">
                  <c:v>5/29/2023</c:v>
                </c:pt>
                <c:pt idx="114">
                  <c:v>6/5/2023</c:v>
                </c:pt>
                <c:pt idx="115">
                  <c:v>6/12/2023</c:v>
                </c:pt>
                <c:pt idx="116">
                  <c:v>6/19/2023</c:v>
                </c:pt>
                <c:pt idx="117">
                  <c:v>6/26/2023</c:v>
                </c:pt>
                <c:pt idx="118">
                  <c:v>7/3/2023</c:v>
                </c:pt>
                <c:pt idx="119">
                  <c:v>7/10/2023</c:v>
                </c:pt>
                <c:pt idx="120">
                  <c:v>7/17/2023</c:v>
                </c:pt>
                <c:pt idx="121">
                  <c:v>7/24/2023</c:v>
                </c:pt>
                <c:pt idx="122">
                  <c:v>7/31/2023</c:v>
                </c:pt>
                <c:pt idx="123">
                  <c:v>8/7/2023</c:v>
                </c:pt>
                <c:pt idx="124">
                  <c:v>8/14/2023</c:v>
                </c:pt>
                <c:pt idx="125">
                  <c:v>8/21/2023</c:v>
                </c:pt>
                <c:pt idx="126">
                  <c:v>8/28/2023</c:v>
                </c:pt>
                <c:pt idx="127">
                  <c:v>9/4/2023</c:v>
                </c:pt>
                <c:pt idx="128">
                  <c:v>9/11/2023</c:v>
                </c:pt>
                <c:pt idx="129">
                  <c:v>9/18/2023</c:v>
                </c:pt>
                <c:pt idx="130">
                  <c:v>9/25/2023</c:v>
                </c:pt>
                <c:pt idx="131">
                  <c:v>10/2/2023</c:v>
                </c:pt>
                <c:pt idx="132">
                  <c:v>10/9/2023</c:v>
                </c:pt>
                <c:pt idx="133">
                  <c:v>10/16/2023</c:v>
                </c:pt>
                <c:pt idx="134">
                  <c:v>10/23/2023</c:v>
                </c:pt>
                <c:pt idx="135">
                  <c:v>10/30/2023</c:v>
                </c:pt>
                <c:pt idx="136">
                  <c:v>11/6/2023</c:v>
                </c:pt>
                <c:pt idx="137">
                  <c:v>11/13/2023</c:v>
                </c:pt>
                <c:pt idx="138">
                  <c:v>11/20/2023</c:v>
                </c:pt>
                <c:pt idx="139">
                  <c:v>11/27/2023</c:v>
                </c:pt>
                <c:pt idx="140">
                  <c:v>12/4/2023</c:v>
                </c:pt>
                <c:pt idx="141">
                  <c:v>12/11/2023</c:v>
                </c:pt>
                <c:pt idx="142">
                  <c:v>12/18/2023</c:v>
                </c:pt>
                <c:pt idx="143">
                  <c:v>12/25/2023</c:v>
                </c:pt>
                <c:pt idx="144">
                  <c:v>1/1/2024</c:v>
                </c:pt>
                <c:pt idx="145">
                  <c:v>1/8/2024</c:v>
                </c:pt>
                <c:pt idx="146">
                  <c:v>1/15/2024</c:v>
                </c:pt>
                <c:pt idx="147">
                  <c:v>1/22/2024</c:v>
                </c:pt>
                <c:pt idx="148">
                  <c:v>1/29/2024</c:v>
                </c:pt>
                <c:pt idx="149">
                  <c:v>2/5/2024</c:v>
                </c:pt>
                <c:pt idx="150">
                  <c:v>2/12/2024</c:v>
                </c:pt>
                <c:pt idx="151">
                  <c:v>2/19/2024</c:v>
                </c:pt>
                <c:pt idx="152">
                  <c:v>2/26/2024</c:v>
                </c:pt>
                <c:pt idx="153">
                  <c:v>3/4/2024</c:v>
                </c:pt>
                <c:pt idx="154">
                  <c:v>3/11/2024</c:v>
                </c:pt>
                <c:pt idx="155">
                  <c:v>3/18/2024</c:v>
                </c:pt>
                <c:pt idx="156">
                  <c:v>3/25/2024</c:v>
                </c:pt>
                <c:pt idx="157">
                  <c:v>4/1/2024</c:v>
                </c:pt>
                <c:pt idx="158">
                  <c:v>4/8/2024</c:v>
                </c:pt>
                <c:pt idx="159">
                  <c:v>4/15/2024</c:v>
                </c:pt>
                <c:pt idx="160">
                  <c:v>4/22/2024</c:v>
                </c:pt>
                <c:pt idx="161">
                  <c:v>4/29/2024</c:v>
                </c:pt>
                <c:pt idx="162">
                  <c:v>5/6/2024</c:v>
                </c:pt>
                <c:pt idx="163">
                  <c:v>5/13/2024</c:v>
                </c:pt>
                <c:pt idx="164">
                  <c:v>5/20/2024</c:v>
                </c:pt>
                <c:pt idx="165">
                  <c:v>5/27/2024</c:v>
                </c:pt>
                <c:pt idx="166">
                  <c:v>6/3/2024</c:v>
                </c:pt>
                <c:pt idx="167">
                  <c:v>6/10/2024</c:v>
                </c:pt>
                <c:pt idx="168">
                  <c:v>6/17/2024</c:v>
                </c:pt>
                <c:pt idx="169">
                  <c:v>6/24/2024</c:v>
                </c:pt>
                <c:pt idx="170">
                  <c:v>7/1/2024</c:v>
                </c:pt>
                <c:pt idx="171">
                  <c:v>7/8/2024</c:v>
                </c:pt>
                <c:pt idx="172">
                  <c:v>7/15/2024</c:v>
                </c:pt>
                <c:pt idx="173">
                  <c:v>7/22/2024</c:v>
                </c:pt>
                <c:pt idx="174">
                  <c:v>7/29/2024</c:v>
                </c:pt>
                <c:pt idx="175">
                  <c:v>8/5/2024</c:v>
                </c:pt>
                <c:pt idx="176">
                  <c:v>8/12/2024</c:v>
                </c:pt>
                <c:pt idx="177">
                  <c:v>8/19/2024</c:v>
                </c:pt>
                <c:pt idx="178">
                  <c:v>8/26/2024</c:v>
                </c:pt>
                <c:pt idx="179">
                  <c:v>9/2/2024</c:v>
                </c:pt>
                <c:pt idx="180">
                  <c:v>9/9/2024</c:v>
                </c:pt>
                <c:pt idx="181">
                  <c:v>9/16/2024</c:v>
                </c:pt>
                <c:pt idx="182">
                  <c:v>9/23/2024</c:v>
                </c:pt>
                <c:pt idx="183">
                  <c:v>9/30/2024</c:v>
                </c:pt>
                <c:pt idx="184">
                  <c:v>10/7/2024</c:v>
                </c:pt>
              </c:strCache>
            </c:strRef>
          </c:cat>
          <c:val>
            <c:numRef>
              <c:f>'2021_13 dose 1'!$C$7:$C$191</c:f>
              <c:numCache>
                <c:formatCode>0.00</c:formatCode>
                <c:ptCount val="185"/>
                <c:pt idx="0">
                  <c:v>0.83424832690569994</c:v>
                </c:pt>
                <c:pt idx="1">
                  <c:v>0.92415037915091891</c:v>
                </c:pt>
                <c:pt idx="2">
                  <c:v>0.93328939530819888</c:v>
                </c:pt>
                <c:pt idx="3">
                  <c:v>0.96454178027717197</c:v>
                </c:pt>
                <c:pt idx="4">
                  <c:v>0.96105134230039335</c:v>
                </c:pt>
                <c:pt idx="5">
                  <c:v>0.9793324547441743</c:v>
                </c:pt>
                <c:pt idx="6">
                  <c:v>0.99845513984466794</c:v>
                </c:pt>
                <c:pt idx="7">
                  <c:v>0.99870759041875823</c:v>
                </c:pt>
                <c:pt idx="8">
                  <c:v>1.0282063893535991</c:v>
                </c:pt>
                <c:pt idx="9">
                  <c:v>1.041179015590832</c:v>
                </c:pt>
                <c:pt idx="10">
                  <c:v>1.048602099786536</c:v>
                </c:pt>
                <c:pt idx="11">
                  <c:v>1.0722011843417909</c:v>
                </c:pt>
                <c:pt idx="12">
                  <c:v>1.0794535987337599</c:v>
                </c:pt>
                <c:pt idx="13">
                  <c:v>1.0986034530902871</c:v>
                </c:pt>
                <c:pt idx="14">
                  <c:v>1.112587103727944</c:v>
                </c:pt>
                <c:pt idx="15">
                  <c:v>1.1377028439340859</c:v>
                </c:pt>
                <c:pt idx="16">
                  <c:v>1.1579634663622651</c:v>
                </c:pt>
                <c:pt idx="17">
                  <c:v>1.175833479144567</c:v>
                </c:pt>
                <c:pt idx="18">
                  <c:v>1.2023007910994401</c:v>
                </c:pt>
                <c:pt idx="19">
                  <c:v>1.2294637195394249</c:v>
                </c:pt>
                <c:pt idx="20">
                  <c:v>1.242716918362645</c:v>
                </c:pt>
                <c:pt idx="21">
                  <c:v>1.2508702899907289</c:v>
                </c:pt>
                <c:pt idx="22">
                  <c:v>1.267362613917036</c:v>
                </c:pt>
                <c:pt idx="23">
                  <c:v>1.279208074552979</c:v>
                </c:pt>
                <c:pt idx="24">
                  <c:v>1.287874709931776</c:v>
                </c:pt>
                <c:pt idx="25">
                  <c:v>1.295626936987559</c:v>
                </c:pt>
                <c:pt idx="26">
                  <c:v>1.301982826774571</c:v>
                </c:pt>
                <c:pt idx="27">
                  <c:v>1.317077319753293</c:v>
                </c:pt>
                <c:pt idx="28">
                  <c:v>1.322067026332167</c:v>
                </c:pt>
                <c:pt idx="29">
                  <c:v>1.324188311505182</c:v>
                </c:pt>
                <c:pt idx="30">
                  <c:v>1.3361865771267409</c:v>
                </c:pt>
                <c:pt idx="31">
                  <c:v>1.3393342074200369</c:v>
                </c:pt>
                <c:pt idx="32">
                  <c:v>1.3534842588743849</c:v>
                </c:pt>
                <c:pt idx="33">
                  <c:v>1.3479412668354971</c:v>
                </c:pt>
                <c:pt idx="34">
                  <c:v>1.3579277367390321</c:v>
                </c:pt>
                <c:pt idx="35">
                  <c:v>1.367946103972816</c:v>
                </c:pt>
                <c:pt idx="36">
                  <c:v>1.370721230230068</c:v>
                </c:pt>
                <c:pt idx="37">
                  <c:v>1.3663086925494801</c:v>
                </c:pt>
                <c:pt idx="38">
                  <c:v>1.3723005882943211</c:v>
                </c:pt>
                <c:pt idx="39">
                  <c:v>1.381518566244947</c:v>
                </c:pt>
                <c:pt idx="40">
                  <c:v>1.3854885096565099</c:v>
                </c:pt>
                <c:pt idx="41">
                  <c:v>1.3902834239148929</c:v>
                </c:pt>
                <c:pt idx="42">
                  <c:v>1.4009913522578299</c:v>
                </c:pt>
                <c:pt idx="43">
                  <c:v>1.402886823569375</c:v>
                </c:pt>
                <c:pt idx="44">
                  <c:v>1.4052921889430441</c:v>
                </c:pt>
                <c:pt idx="45">
                  <c:v>1.409474207684331</c:v>
                </c:pt>
                <c:pt idx="46">
                  <c:v>1.4122460935382399</c:v>
                </c:pt>
                <c:pt idx="47">
                  <c:v>1.409086435286339</c:v>
                </c:pt>
                <c:pt idx="48">
                  <c:v>1.414481979803009</c:v>
                </c:pt>
                <c:pt idx="49">
                  <c:v>1.418461404192267</c:v>
                </c:pt>
                <c:pt idx="50">
                  <c:v>1.4232840608399939</c:v>
                </c:pt>
                <c:pt idx="51">
                  <c:v>1.424669417789777</c:v>
                </c:pt>
                <c:pt idx="52">
                  <c:v>1.425759123162494</c:v>
                </c:pt>
                <c:pt idx="53">
                  <c:v>1.42785671647284</c:v>
                </c:pt>
                <c:pt idx="54">
                  <c:v>1.4365941709330039</c:v>
                </c:pt>
                <c:pt idx="55">
                  <c:v>1.4479102416141889</c:v>
                </c:pt>
                <c:pt idx="56">
                  <c:v>1.4569013995656039</c:v>
                </c:pt>
                <c:pt idx="57">
                  <c:v>1.4659193482674</c:v>
                </c:pt>
                <c:pt idx="58">
                  <c:v>1.4694553706707409</c:v>
                </c:pt>
                <c:pt idx="59">
                  <c:v>1.4708259048213219</c:v>
                </c:pt>
                <c:pt idx="60">
                  <c:v>1.487556152945444</c:v>
                </c:pt>
                <c:pt idx="61">
                  <c:v>1.4963305673312099</c:v>
                </c:pt>
                <c:pt idx="62">
                  <c:v>1.4986267053459039</c:v>
                </c:pt>
                <c:pt idx="63">
                  <c:v>1.500831220160034</c:v>
                </c:pt>
                <c:pt idx="64">
                  <c:v>1.512434018311827</c:v>
                </c:pt>
                <c:pt idx="65">
                  <c:v>1.52218849563923</c:v>
                </c:pt>
                <c:pt idx="66">
                  <c:v>1.524256511485709</c:v>
                </c:pt>
                <c:pt idx="67">
                  <c:v>1.533074359167141</c:v>
                </c:pt>
                <c:pt idx="68">
                  <c:v>1.5435226191007561</c:v>
                </c:pt>
                <c:pt idx="69">
                  <c:v>1.5520957182285851</c:v>
                </c:pt>
                <c:pt idx="70">
                  <c:v>1.5657844346718379</c:v>
                </c:pt>
                <c:pt idx="71">
                  <c:v>1.567751769079591</c:v>
                </c:pt>
                <c:pt idx="72">
                  <c:v>1.5702448581155479</c:v>
                </c:pt>
                <c:pt idx="73">
                  <c:v>1.5883908044339119</c:v>
                </c:pt>
                <c:pt idx="74">
                  <c:v>1.596684519351121</c:v>
                </c:pt>
                <c:pt idx="75">
                  <c:v>1.5972170295111969</c:v>
                </c:pt>
                <c:pt idx="76">
                  <c:v>1.6054536056518469</c:v>
                </c:pt>
                <c:pt idx="77">
                  <c:v>1.611823943164419</c:v>
                </c:pt>
                <c:pt idx="78">
                  <c:v>1.615641214003265</c:v>
                </c:pt>
                <c:pt idx="79">
                  <c:v>1.617274580610119</c:v>
                </c:pt>
                <c:pt idx="80">
                  <c:v>1.626809071650974</c:v>
                </c:pt>
                <c:pt idx="81">
                  <c:v>1.6362705742824779</c:v>
                </c:pt>
                <c:pt idx="82">
                  <c:v>1.645519268723594</c:v>
                </c:pt>
                <c:pt idx="83">
                  <c:v>1.65526658862882</c:v>
                </c:pt>
                <c:pt idx="84">
                  <c:v>1.670065348906473</c:v>
                </c:pt>
                <c:pt idx="85">
                  <c:v>1.677099972009906</c:v>
                </c:pt>
                <c:pt idx="86">
                  <c:v>1.6785959014619389</c:v>
                </c:pt>
                <c:pt idx="87">
                  <c:v>1.680674143837001</c:v>
                </c:pt>
                <c:pt idx="88">
                  <c:v>1.681921184036469</c:v>
                </c:pt>
                <c:pt idx="89">
                  <c:v>1.693831536321287</c:v>
                </c:pt>
                <c:pt idx="90">
                  <c:v>1.699235894489654</c:v>
                </c:pt>
                <c:pt idx="91">
                  <c:v>1.7004227495734889</c:v>
                </c:pt>
                <c:pt idx="92">
                  <c:v>1.7220220339213741</c:v>
                </c:pt>
                <c:pt idx="93">
                  <c:v>1.7366039972249301</c:v>
                </c:pt>
                <c:pt idx="94">
                  <c:v>1.7395041945256999</c:v>
                </c:pt>
                <c:pt idx="95">
                  <c:v>1.748130400824446</c:v>
                </c:pt>
                <c:pt idx="96">
                  <c:v>1.7624519516195409</c:v>
                </c:pt>
                <c:pt idx="97">
                  <c:v>1.763881999059288</c:v>
                </c:pt>
                <c:pt idx="98">
                  <c:v>1.776357726994815</c:v>
                </c:pt>
                <c:pt idx="99">
                  <c:v>1.780601793073352</c:v>
                </c:pt>
                <c:pt idx="100">
                  <c:v>1.7907946094488389</c:v>
                </c:pt>
                <c:pt idx="101">
                  <c:v>1.7938452302808541</c:v>
                </c:pt>
                <c:pt idx="102">
                  <c:v>1.7953742195674589</c:v>
                </c:pt>
                <c:pt idx="103">
                  <c:v>1.795824751984763</c:v>
                </c:pt>
                <c:pt idx="104">
                  <c:v>1.8250545572600121</c:v>
                </c:pt>
                <c:pt idx="105">
                  <c:v>1.8348863156384669</c:v>
                </c:pt>
                <c:pt idx="106">
                  <c:v>1.836931169347449</c:v>
                </c:pt>
                <c:pt idx="107">
                  <c:v>1.84378250187085</c:v>
                </c:pt>
                <c:pt idx="108">
                  <c:v>1.8455841844346059</c:v>
                </c:pt>
                <c:pt idx="109">
                  <c:v>1.853450348324212</c:v>
                </c:pt>
                <c:pt idx="110">
                  <c:v>1.861805472263667</c:v>
                </c:pt>
                <c:pt idx="111">
                  <c:v>1.868773347447602</c:v>
                </c:pt>
                <c:pt idx="112">
                  <c:v>1.871049846441565</c:v>
                </c:pt>
                <c:pt idx="113">
                  <c:v>1.874813842646982</c:v>
                </c:pt>
                <c:pt idx="114">
                  <c:v>1.890351151184217</c:v>
                </c:pt>
                <c:pt idx="115">
                  <c:v>1.8911842562712029</c:v>
                </c:pt>
                <c:pt idx="116">
                  <c:v>1.8930597859490921</c:v>
                </c:pt>
                <c:pt idx="117">
                  <c:v>1.8945903002254569</c:v>
                </c:pt>
                <c:pt idx="118">
                  <c:v>1.919881812732676</c:v>
                </c:pt>
                <c:pt idx="119">
                  <c:v>1.9277008648873819</c:v>
                </c:pt>
                <c:pt idx="120">
                  <c:v>1.928806953137876</c:v>
                </c:pt>
                <c:pt idx="121">
                  <c:v>1.9377790588557871</c:v>
                </c:pt>
                <c:pt idx="122">
                  <c:v>1.939953803076568</c:v>
                </c:pt>
                <c:pt idx="123">
                  <c:v>1.9493624668029159</c:v>
                </c:pt>
                <c:pt idx="124">
                  <c:v>1.963114821325316</c:v>
                </c:pt>
                <c:pt idx="125">
                  <c:v>1.965514018595419</c:v>
                </c:pt>
                <c:pt idx="126">
                  <c:v>1.966762584155179</c:v>
                </c:pt>
                <c:pt idx="127">
                  <c:v>1.975948968941287</c:v>
                </c:pt>
                <c:pt idx="128">
                  <c:v>1.992818142064225</c:v>
                </c:pt>
                <c:pt idx="129">
                  <c:v>2.0006765409697329</c:v>
                </c:pt>
                <c:pt idx="130">
                  <c:v>2.0014744470246448</c:v>
                </c:pt>
                <c:pt idx="131">
                  <c:v>2.0022472666462372</c:v>
                </c:pt>
                <c:pt idx="132">
                  <c:v>2.005357956510899</c:v>
                </c:pt>
                <c:pt idx="133">
                  <c:v>2.0068229759315921</c:v>
                </c:pt>
                <c:pt idx="134">
                  <c:v>2.0090121836752899</c:v>
                </c:pt>
                <c:pt idx="135">
                  <c:v>2.023993248037522</c:v>
                </c:pt>
                <c:pt idx="136">
                  <c:v>2.037402116764226</c:v>
                </c:pt>
                <c:pt idx="137">
                  <c:v>2.0497990354086508</c:v>
                </c:pt>
                <c:pt idx="138">
                  <c:v>2.0589286216225751</c:v>
                </c:pt>
                <c:pt idx="139">
                  <c:v>2.069171963406204</c:v>
                </c:pt>
                <c:pt idx="140">
                  <c:v>2.0833605891218161</c:v>
                </c:pt>
                <c:pt idx="141">
                  <c:v>2.092714128164078</c:v>
                </c:pt>
                <c:pt idx="142">
                  <c:v>2.094994076775611</c:v>
                </c:pt>
                <c:pt idx="143">
                  <c:v>2.1094864310496622</c:v>
                </c:pt>
                <c:pt idx="144">
                  <c:v>2.1289091386540662</c:v>
                </c:pt>
                <c:pt idx="145">
                  <c:v>2.1363726238143559</c:v>
                </c:pt>
                <c:pt idx="146">
                  <c:v>2.1379448129971999</c:v>
                </c:pt>
                <c:pt idx="147">
                  <c:v>2.140692960026076</c:v>
                </c:pt>
                <c:pt idx="148">
                  <c:v>2.142399762859557</c:v>
                </c:pt>
                <c:pt idx="149">
                  <c:v>2.1432985074359592</c:v>
                </c:pt>
                <c:pt idx="150">
                  <c:v>2.1450927423459438</c:v>
                </c:pt>
                <c:pt idx="151">
                  <c:v>2.1459292015824891</c:v>
                </c:pt>
                <c:pt idx="152">
                  <c:v>2.147518644579312</c:v>
                </c:pt>
                <c:pt idx="153">
                  <c:v>2.1497155750951049</c:v>
                </c:pt>
                <c:pt idx="154">
                  <c:v>2.1781664329528199</c:v>
                </c:pt>
                <c:pt idx="155">
                  <c:v>2.1785623096030031</c:v>
                </c:pt>
                <c:pt idx="156">
                  <c:v>2.1806433988281699</c:v>
                </c:pt>
                <c:pt idx="157">
                  <c:v>2.181992669430278</c:v>
                </c:pt>
                <c:pt idx="158">
                  <c:v>2.181932134263183</c:v>
                </c:pt>
                <c:pt idx="159">
                  <c:v>2.202623617661239</c:v>
                </c:pt>
                <c:pt idx="160">
                  <c:v>2.2180626462922111</c:v>
                </c:pt>
                <c:pt idx="161">
                  <c:v>2.2306561929887199</c:v>
                </c:pt>
                <c:pt idx="162">
                  <c:v>2.2320188130440761</c:v>
                </c:pt>
                <c:pt idx="163">
                  <c:v>2.2334114313615521</c:v>
                </c:pt>
                <c:pt idx="164">
                  <c:v>2.266025555200931</c:v>
                </c:pt>
                <c:pt idx="165">
                  <c:v>2.2817891543412721</c:v>
                </c:pt>
                <c:pt idx="166">
                  <c:v>2.2905202230137451</c:v>
                </c:pt>
                <c:pt idx="167">
                  <c:v>2.297614012590568</c:v>
                </c:pt>
                <c:pt idx="168">
                  <c:v>2.3058848214498209</c:v>
                </c:pt>
                <c:pt idx="169">
                  <c:v>2.3087698735561042</c:v>
                </c:pt>
                <c:pt idx="170">
                  <c:v>2.3098992019756168</c:v>
                </c:pt>
                <c:pt idx="171">
                  <c:v>2.3198862615015212</c:v>
                </c:pt>
                <c:pt idx="172">
                  <c:v>2.328549766659687</c:v>
                </c:pt>
                <c:pt idx="173">
                  <c:v>2.3436835524056008</c:v>
                </c:pt>
                <c:pt idx="174">
                  <c:v>2.3447158328068491</c:v>
                </c:pt>
                <c:pt idx="175">
                  <c:v>2.3615863725632682</c:v>
                </c:pt>
                <c:pt idx="176">
                  <c:v>2.3679949540005381</c:v>
                </c:pt>
                <c:pt idx="177">
                  <c:v>2.369418086325473</c:v>
                </c:pt>
                <c:pt idx="178">
                  <c:v>2.3786270939456311</c:v>
                </c:pt>
                <c:pt idx="179">
                  <c:v>2.3868826510283552</c:v>
                </c:pt>
                <c:pt idx="180">
                  <c:v>2.3890846243739641</c:v>
                </c:pt>
                <c:pt idx="181">
                  <c:v>2.3894164985121691</c:v>
                </c:pt>
                <c:pt idx="182">
                  <c:v>2.3897910146944699</c:v>
                </c:pt>
                <c:pt idx="183">
                  <c:v>2.3898516141229331</c:v>
                </c:pt>
                <c:pt idx="184">
                  <c:v>2.3897793018917959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BAC-4C25-A086-78E336753C70}"/>
            </c:ext>
          </c:extLst>
        </c:ser>
        <c:ser>
          <c:idx val="2"/>
          <c:order val="2"/>
          <c:tx>
            <c:strRef>
              <c:f>'2021_13 dose 1'!$D$6</c:f>
              <c:strCache>
                <c:ptCount val="1"/>
                <c:pt idx="0">
                  <c:v>Average of CI_upper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'2021_13 dose 1'!$A$7:$A$191</c:f>
              <c:strCache>
                <c:ptCount val="185"/>
                <c:pt idx="0">
                  <c:v>3/29/2021</c:v>
                </c:pt>
                <c:pt idx="1">
                  <c:v>4/5/2021</c:v>
                </c:pt>
                <c:pt idx="2">
                  <c:v>4/12/2021</c:v>
                </c:pt>
                <c:pt idx="3">
                  <c:v>4/19/2021</c:v>
                </c:pt>
                <c:pt idx="4">
                  <c:v>4/26/2021</c:v>
                </c:pt>
                <c:pt idx="5">
                  <c:v>5/3/2021</c:v>
                </c:pt>
                <c:pt idx="6">
                  <c:v>5/10/2021</c:v>
                </c:pt>
                <c:pt idx="7">
                  <c:v>5/17/2021</c:v>
                </c:pt>
                <c:pt idx="8">
                  <c:v>5/24/2021</c:v>
                </c:pt>
                <c:pt idx="9">
                  <c:v>5/31/2021</c:v>
                </c:pt>
                <c:pt idx="10">
                  <c:v>6/7/2021</c:v>
                </c:pt>
                <c:pt idx="11">
                  <c:v>6/14/2021</c:v>
                </c:pt>
                <c:pt idx="12">
                  <c:v>6/21/2021</c:v>
                </c:pt>
                <c:pt idx="13">
                  <c:v>6/28/2021</c:v>
                </c:pt>
                <c:pt idx="14">
                  <c:v>7/5/2021</c:v>
                </c:pt>
                <c:pt idx="15">
                  <c:v>7/12/2021</c:v>
                </c:pt>
                <c:pt idx="16">
                  <c:v>7/19/2021</c:v>
                </c:pt>
                <c:pt idx="17">
                  <c:v>7/26/2021</c:v>
                </c:pt>
                <c:pt idx="18">
                  <c:v>8/2/2021</c:v>
                </c:pt>
                <c:pt idx="19">
                  <c:v>8/9/2021</c:v>
                </c:pt>
                <c:pt idx="20">
                  <c:v>8/16/2021</c:v>
                </c:pt>
                <c:pt idx="21">
                  <c:v>8/23/2021</c:v>
                </c:pt>
                <c:pt idx="22">
                  <c:v>8/30/2021</c:v>
                </c:pt>
                <c:pt idx="23">
                  <c:v>9/6/2021</c:v>
                </c:pt>
                <c:pt idx="24">
                  <c:v>9/13/2021</c:v>
                </c:pt>
                <c:pt idx="25">
                  <c:v>9/20/2021</c:v>
                </c:pt>
                <c:pt idx="26">
                  <c:v>9/27/2021</c:v>
                </c:pt>
                <c:pt idx="27">
                  <c:v>10/4/2021</c:v>
                </c:pt>
                <c:pt idx="28">
                  <c:v>10/11/2021</c:v>
                </c:pt>
                <c:pt idx="29">
                  <c:v>10/18/2021</c:v>
                </c:pt>
                <c:pt idx="30">
                  <c:v>10/25/2021</c:v>
                </c:pt>
                <c:pt idx="31">
                  <c:v>11/1/2021</c:v>
                </c:pt>
                <c:pt idx="32">
                  <c:v>11/8/2021</c:v>
                </c:pt>
                <c:pt idx="33">
                  <c:v>11/15/2021</c:v>
                </c:pt>
                <c:pt idx="34">
                  <c:v>11/22/2021</c:v>
                </c:pt>
                <c:pt idx="35">
                  <c:v>11/29/2021</c:v>
                </c:pt>
                <c:pt idx="36">
                  <c:v>12/6/2021</c:v>
                </c:pt>
                <c:pt idx="37">
                  <c:v>12/13/2021</c:v>
                </c:pt>
                <c:pt idx="38">
                  <c:v>12/20/2021</c:v>
                </c:pt>
                <c:pt idx="39">
                  <c:v>12/27/2021</c:v>
                </c:pt>
                <c:pt idx="40">
                  <c:v>1/3/2022</c:v>
                </c:pt>
                <c:pt idx="41">
                  <c:v>1/10/2022</c:v>
                </c:pt>
                <c:pt idx="42">
                  <c:v>1/17/2022</c:v>
                </c:pt>
                <c:pt idx="43">
                  <c:v>1/24/2022</c:v>
                </c:pt>
                <c:pt idx="44">
                  <c:v>1/31/2022</c:v>
                </c:pt>
                <c:pt idx="45">
                  <c:v>2/7/2022</c:v>
                </c:pt>
                <c:pt idx="46">
                  <c:v>2/14/2022</c:v>
                </c:pt>
                <c:pt idx="47">
                  <c:v>2/21/2022</c:v>
                </c:pt>
                <c:pt idx="48">
                  <c:v>2/28/2022</c:v>
                </c:pt>
                <c:pt idx="49">
                  <c:v>3/7/2022</c:v>
                </c:pt>
                <c:pt idx="50">
                  <c:v>3/14/2022</c:v>
                </c:pt>
                <c:pt idx="51">
                  <c:v>3/21/2022</c:v>
                </c:pt>
                <c:pt idx="52">
                  <c:v>3/28/2022</c:v>
                </c:pt>
                <c:pt idx="53">
                  <c:v>4/4/2022</c:v>
                </c:pt>
                <c:pt idx="54">
                  <c:v>4/11/2022</c:v>
                </c:pt>
                <c:pt idx="55">
                  <c:v>4/18/2022</c:v>
                </c:pt>
                <c:pt idx="56">
                  <c:v>4/25/2022</c:v>
                </c:pt>
                <c:pt idx="57">
                  <c:v>5/2/2022</c:v>
                </c:pt>
                <c:pt idx="58">
                  <c:v>5/9/2022</c:v>
                </c:pt>
                <c:pt idx="59">
                  <c:v>5/16/2022</c:v>
                </c:pt>
                <c:pt idx="60">
                  <c:v>5/23/2022</c:v>
                </c:pt>
                <c:pt idx="61">
                  <c:v>5/30/2022</c:v>
                </c:pt>
                <c:pt idx="62">
                  <c:v>6/6/2022</c:v>
                </c:pt>
                <c:pt idx="63">
                  <c:v>6/13/2022</c:v>
                </c:pt>
                <c:pt idx="64">
                  <c:v>6/20/2022</c:v>
                </c:pt>
                <c:pt idx="65">
                  <c:v>6/27/2022</c:v>
                </c:pt>
                <c:pt idx="66">
                  <c:v>7/4/2022</c:v>
                </c:pt>
                <c:pt idx="67">
                  <c:v>7/11/2022</c:v>
                </c:pt>
                <c:pt idx="68">
                  <c:v>7/18/2022</c:v>
                </c:pt>
                <c:pt idx="69">
                  <c:v>7/25/2022</c:v>
                </c:pt>
                <c:pt idx="70">
                  <c:v>8/1/2022</c:v>
                </c:pt>
                <c:pt idx="71">
                  <c:v>8/8/2022</c:v>
                </c:pt>
                <c:pt idx="72">
                  <c:v>8/15/2022</c:v>
                </c:pt>
                <c:pt idx="73">
                  <c:v>8/22/2022</c:v>
                </c:pt>
                <c:pt idx="74">
                  <c:v>8/29/2022</c:v>
                </c:pt>
                <c:pt idx="75">
                  <c:v>9/5/2022</c:v>
                </c:pt>
                <c:pt idx="76">
                  <c:v>9/12/2022</c:v>
                </c:pt>
                <c:pt idx="77">
                  <c:v>9/19/2022</c:v>
                </c:pt>
                <c:pt idx="78">
                  <c:v>9/26/2022</c:v>
                </c:pt>
                <c:pt idx="79">
                  <c:v>10/3/2022</c:v>
                </c:pt>
                <c:pt idx="80">
                  <c:v>10/10/2022</c:v>
                </c:pt>
                <c:pt idx="81">
                  <c:v>10/17/2022</c:v>
                </c:pt>
                <c:pt idx="82">
                  <c:v>10/24/2022</c:v>
                </c:pt>
                <c:pt idx="83">
                  <c:v>10/31/2022</c:v>
                </c:pt>
                <c:pt idx="84">
                  <c:v>11/7/2022</c:v>
                </c:pt>
                <c:pt idx="85">
                  <c:v>11/14/2022</c:v>
                </c:pt>
                <c:pt idx="86">
                  <c:v>11/21/2022</c:v>
                </c:pt>
                <c:pt idx="87">
                  <c:v>11/28/2022</c:v>
                </c:pt>
                <c:pt idx="88">
                  <c:v>12/5/2022</c:v>
                </c:pt>
                <c:pt idx="89">
                  <c:v>12/12/2022</c:v>
                </c:pt>
                <c:pt idx="90">
                  <c:v>12/19/2022</c:v>
                </c:pt>
                <c:pt idx="91">
                  <c:v>12/26/2022</c:v>
                </c:pt>
                <c:pt idx="92">
                  <c:v>1/2/2023</c:v>
                </c:pt>
                <c:pt idx="93">
                  <c:v>1/9/2023</c:v>
                </c:pt>
                <c:pt idx="94">
                  <c:v>1/16/2023</c:v>
                </c:pt>
                <c:pt idx="95">
                  <c:v>1/23/2023</c:v>
                </c:pt>
                <c:pt idx="96">
                  <c:v>1/30/2023</c:v>
                </c:pt>
                <c:pt idx="97">
                  <c:v>2/6/2023</c:v>
                </c:pt>
                <c:pt idx="98">
                  <c:v>2/13/2023</c:v>
                </c:pt>
                <c:pt idx="99">
                  <c:v>2/20/2023</c:v>
                </c:pt>
                <c:pt idx="100">
                  <c:v>2/27/2023</c:v>
                </c:pt>
                <c:pt idx="101">
                  <c:v>3/6/2023</c:v>
                </c:pt>
                <c:pt idx="102">
                  <c:v>3/13/2023</c:v>
                </c:pt>
                <c:pt idx="103">
                  <c:v>3/20/2023</c:v>
                </c:pt>
                <c:pt idx="104">
                  <c:v>3/27/2023</c:v>
                </c:pt>
                <c:pt idx="105">
                  <c:v>4/3/2023</c:v>
                </c:pt>
                <c:pt idx="106">
                  <c:v>4/10/2023</c:v>
                </c:pt>
                <c:pt idx="107">
                  <c:v>4/17/2023</c:v>
                </c:pt>
                <c:pt idx="108">
                  <c:v>4/24/2023</c:v>
                </c:pt>
                <c:pt idx="109">
                  <c:v>5/1/2023</c:v>
                </c:pt>
                <c:pt idx="110">
                  <c:v>5/8/2023</c:v>
                </c:pt>
                <c:pt idx="111">
                  <c:v>5/15/2023</c:v>
                </c:pt>
                <c:pt idx="112">
                  <c:v>5/22/2023</c:v>
                </c:pt>
                <c:pt idx="113">
                  <c:v>5/29/2023</c:v>
                </c:pt>
                <c:pt idx="114">
                  <c:v>6/5/2023</c:v>
                </c:pt>
                <c:pt idx="115">
                  <c:v>6/12/2023</c:v>
                </c:pt>
                <c:pt idx="116">
                  <c:v>6/19/2023</c:v>
                </c:pt>
                <c:pt idx="117">
                  <c:v>6/26/2023</c:v>
                </c:pt>
                <c:pt idx="118">
                  <c:v>7/3/2023</c:v>
                </c:pt>
                <c:pt idx="119">
                  <c:v>7/10/2023</c:v>
                </c:pt>
                <c:pt idx="120">
                  <c:v>7/17/2023</c:v>
                </c:pt>
                <c:pt idx="121">
                  <c:v>7/24/2023</c:v>
                </c:pt>
                <c:pt idx="122">
                  <c:v>7/31/2023</c:v>
                </c:pt>
                <c:pt idx="123">
                  <c:v>8/7/2023</c:v>
                </c:pt>
                <c:pt idx="124">
                  <c:v>8/14/2023</c:v>
                </c:pt>
                <c:pt idx="125">
                  <c:v>8/21/2023</c:v>
                </c:pt>
                <c:pt idx="126">
                  <c:v>8/28/2023</c:v>
                </c:pt>
                <c:pt idx="127">
                  <c:v>9/4/2023</c:v>
                </c:pt>
                <c:pt idx="128">
                  <c:v>9/11/2023</c:v>
                </c:pt>
                <c:pt idx="129">
                  <c:v>9/18/2023</c:v>
                </c:pt>
                <c:pt idx="130">
                  <c:v>9/25/2023</c:v>
                </c:pt>
                <c:pt idx="131">
                  <c:v>10/2/2023</c:v>
                </c:pt>
                <c:pt idx="132">
                  <c:v>10/9/2023</c:v>
                </c:pt>
                <c:pt idx="133">
                  <c:v>10/16/2023</c:v>
                </c:pt>
                <c:pt idx="134">
                  <c:v>10/23/2023</c:v>
                </c:pt>
                <c:pt idx="135">
                  <c:v>10/30/2023</c:v>
                </c:pt>
                <c:pt idx="136">
                  <c:v>11/6/2023</c:v>
                </c:pt>
                <c:pt idx="137">
                  <c:v>11/13/2023</c:v>
                </c:pt>
                <c:pt idx="138">
                  <c:v>11/20/2023</c:v>
                </c:pt>
                <c:pt idx="139">
                  <c:v>11/27/2023</c:v>
                </c:pt>
                <c:pt idx="140">
                  <c:v>12/4/2023</c:v>
                </c:pt>
                <c:pt idx="141">
                  <c:v>12/11/2023</c:v>
                </c:pt>
                <c:pt idx="142">
                  <c:v>12/18/2023</c:v>
                </c:pt>
                <c:pt idx="143">
                  <c:v>12/25/2023</c:v>
                </c:pt>
                <c:pt idx="144">
                  <c:v>1/1/2024</c:v>
                </c:pt>
                <c:pt idx="145">
                  <c:v>1/8/2024</c:v>
                </c:pt>
                <c:pt idx="146">
                  <c:v>1/15/2024</c:v>
                </c:pt>
                <c:pt idx="147">
                  <c:v>1/22/2024</c:v>
                </c:pt>
                <c:pt idx="148">
                  <c:v>1/29/2024</c:v>
                </c:pt>
                <c:pt idx="149">
                  <c:v>2/5/2024</c:v>
                </c:pt>
                <c:pt idx="150">
                  <c:v>2/12/2024</c:v>
                </c:pt>
                <c:pt idx="151">
                  <c:v>2/19/2024</c:v>
                </c:pt>
                <c:pt idx="152">
                  <c:v>2/26/2024</c:v>
                </c:pt>
                <c:pt idx="153">
                  <c:v>3/4/2024</c:v>
                </c:pt>
                <c:pt idx="154">
                  <c:v>3/11/2024</c:v>
                </c:pt>
                <c:pt idx="155">
                  <c:v>3/18/2024</c:v>
                </c:pt>
                <c:pt idx="156">
                  <c:v>3/25/2024</c:v>
                </c:pt>
                <c:pt idx="157">
                  <c:v>4/1/2024</c:v>
                </c:pt>
                <c:pt idx="158">
                  <c:v>4/8/2024</c:v>
                </c:pt>
                <c:pt idx="159">
                  <c:v>4/15/2024</c:v>
                </c:pt>
                <c:pt idx="160">
                  <c:v>4/22/2024</c:v>
                </c:pt>
                <c:pt idx="161">
                  <c:v>4/29/2024</c:v>
                </c:pt>
                <c:pt idx="162">
                  <c:v>5/6/2024</c:v>
                </c:pt>
                <c:pt idx="163">
                  <c:v>5/13/2024</c:v>
                </c:pt>
                <c:pt idx="164">
                  <c:v>5/20/2024</c:v>
                </c:pt>
                <c:pt idx="165">
                  <c:v>5/27/2024</c:v>
                </c:pt>
                <c:pt idx="166">
                  <c:v>6/3/2024</c:v>
                </c:pt>
                <c:pt idx="167">
                  <c:v>6/10/2024</c:v>
                </c:pt>
                <c:pt idx="168">
                  <c:v>6/17/2024</c:v>
                </c:pt>
                <c:pt idx="169">
                  <c:v>6/24/2024</c:v>
                </c:pt>
                <c:pt idx="170">
                  <c:v>7/1/2024</c:v>
                </c:pt>
                <c:pt idx="171">
                  <c:v>7/8/2024</c:v>
                </c:pt>
                <c:pt idx="172">
                  <c:v>7/15/2024</c:v>
                </c:pt>
                <c:pt idx="173">
                  <c:v>7/22/2024</c:v>
                </c:pt>
                <c:pt idx="174">
                  <c:v>7/29/2024</c:v>
                </c:pt>
                <c:pt idx="175">
                  <c:v>8/5/2024</c:v>
                </c:pt>
                <c:pt idx="176">
                  <c:v>8/12/2024</c:v>
                </c:pt>
                <c:pt idx="177">
                  <c:v>8/19/2024</c:v>
                </c:pt>
                <c:pt idx="178">
                  <c:v>8/26/2024</c:v>
                </c:pt>
                <c:pt idx="179">
                  <c:v>9/2/2024</c:v>
                </c:pt>
                <c:pt idx="180">
                  <c:v>9/9/2024</c:v>
                </c:pt>
                <c:pt idx="181">
                  <c:v>9/16/2024</c:v>
                </c:pt>
                <c:pt idx="182">
                  <c:v>9/23/2024</c:v>
                </c:pt>
                <c:pt idx="183">
                  <c:v>9/30/2024</c:v>
                </c:pt>
                <c:pt idx="184">
                  <c:v>10/7/2024</c:v>
                </c:pt>
              </c:strCache>
            </c:strRef>
          </c:cat>
          <c:val>
            <c:numRef>
              <c:f>'2021_13 dose 1'!$D$7:$D$191</c:f>
              <c:numCache>
                <c:formatCode>0.00</c:formatCode>
                <c:ptCount val="185"/>
                <c:pt idx="0">
                  <c:v>1.0798901413664459</c:v>
                </c:pt>
                <c:pt idx="1">
                  <c:v>1.062117518746263</c:v>
                </c:pt>
                <c:pt idx="2">
                  <c:v>1.0382962701078851</c:v>
                </c:pt>
                <c:pt idx="3">
                  <c:v>1.053733226313849</c:v>
                </c:pt>
                <c:pt idx="4">
                  <c:v>1.040527135216708</c:v>
                </c:pt>
                <c:pt idx="5">
                  <c:v>1.0536244722952479</c:v>
                </c:pt>
                <c:pt idx="6">
                  <c:v>1.070077725050588</c:v>
                </c:pt>
                <c:pt idx="7">
                  <c:v>1.0676919730231551</c:v>
                </c:pt>
                <c:pt idx="8">
                  <c:v>1.096973460488913</c:v>
                </c:pt>
                <c:pt idx="9">
                  <c:v>1.109218279279901</c:v>
                </c:pt>
                <c:pt idx="10">
                  <c:v>1.115928075079516</c:v>
                </c:pt>
                <c:pt idx="11">
                  <c:v>1.1399529603205441</c:v>
                </c:pt>
                <c:pt idx="12">
                  <c:v>1.1469239444154919</c:v>
                </c:pt>
                <c:pt idx="13">
                  <c:v>1.166592179171692</c:v>
                </c:pt>
                <c:pt idx="14">
                  <c:v>1.180874127150316</c:v>
                </c:pt>
                <c:pt idx="15">
                  <c:v>1.2070265026235489</c:v>
                </c:pt>
                <c:pt idx="16">
                  <c:v>1.2281059030304691</c:v>
                </c:pt>
                <c:pt idx="17">
                  <c:v>1.246716728208707</c:v>
                </c:pt>
                <c:pt idx="18">
                  <c:v>1.274455455121563</c:v>
                </c:pt>
                <c:pt idx="19">
                  <c:v>1.302979540512901</c:v>
                </c:pt>
                <c:pt idx="20">
                  <c:v>1.3168115058847221</c:v>
                </c:pt>
                <c:pt idx="21">
                  <c:v>1.325259610449959</c:v>
                </c:pt>
                <c:pt idx="22">
                  <c:v>1.342567598519538</c:v>
                </c:pt>
                <c:pt idx="23">
                  <c:v>1.354968557592056</c:v>
                </c:pt>
                <c:pt idx="24">
                  <c:v>1.3640107533229231</c:v>
                </c:pt>
                <c:pt idx="25">
                  <c:v>1.372099457014631</c:v>
                </c:pt>
                <c:pt idx="26">
                  <c:v>1.378722632026284</c:v>
                </c:pt>
                <c:pt idx="27">
                  <c:v>1.39460133971982</c:v>
                </c:pt>
                <c:pt idx="28">
                  <c:v>1.3997967040672481</c:v>
                </c:pt>
                <c:pt idx="29">
                  <c:v>1.4019632627527669</c:v>
                </c:pt>
                <c:pt idx="30">
                  <c:v>1.4145883831964881</c:v>
                </c:pt>
                <c:pt idx="31">
                  <c:v>1.4178464594730731</c:v>
                </c:pt>
                <c:pt idx="32">
                  <c:v>1.432752695004391</c:v>
                </c:pt>
                <c:pt idx="33">
                  <c:v>1.426823450608371</c:v>
                </c:pt>
                <c:pt idx="34">
                  <c:v>1.437330550095224</c:v>
                </c:pt>
                <c:pt idx="35">
                  <c:v>1.447882584854882</c:v>
                </c:pt>
                <c:pt idx="36">
                  <c:v>1.450769563892311</c:v>
                </c:pt>
                <c:pt idx="37">
                  <c:v>1.446054751670911</c:v>
                </c:pt>
                <c:pt idx="38">
                  <c:v>1.452358360944616</c:v>
                </c:pt>
                <c:pt idx="39">
                  <c:v>1.4620771208692751</c:v>
                </c:pt>
                <c:pt idx="40">
                  <c:v>1.4662478855019561</c:v>
                </c:pt>
                <c:pt idx="41">
                  <c:v>1.4712918655128</c:v>
                </c:pt>
                <c:pt idx="42">
                  <c:v>1.4825951821341179</c:v>
                </c:pt>
                <c:pt idx="43">
                  <c:v>1.4845761929096319</c:v>
                </c:pt>
                <c:pt idx="44">
                  <c:v>1.48709760436154</c:v>
                </c:pt>
                <c:pt idx="45">
                  <c:v>1.4915003521637329</c:v>
                </c:pt>
                <c:pt idx="46">
                  <c:v>1.494412070931592</c:v>
                </c:pt>
                <c:pt idx="47">
                  <c:v>1.491049573972151</c:v>
                </c:pt>
                <c:pt idx="48">
                  <c:v>1.496740478700092</c:v>
                </c:pt>
                <c:pt idx="49">
                  <c:v>1.50093400462212</c:v>
                </c:pt>
                <c:pt idx="50">
                  <c:v>1.506019352664187</c:v>
                </c:pt>
                <c:pt idx="51">
                  <c:v>1.5074688505096789</c:v>
                </c:pt>
                <c:pt idx="52">
                  <c:v>1.508607224797734</c:v>
                </c:pt>
                <c:pt idx="53">
                  <c:v>1.5108126336957399</c:v>
                </c:pt>
                <c:pt idx="54">
                  <c:v>1.520045166284729</c:v>
                </c:pt>
                <c:pt idx="55">
                  <c:v>1.532005654155034</c:v>
                </c:pt>
                <c:pt idx="56">
                  <c:v>1.5415073475891401</c:v>
                </c:pt>
                <c:pt idx="57">
                  <c:v>1.5510371616113701</c:v>
                </c:pt>
                <c:pt idx="58">
                  <c:v>1.5547674356907211</c:v>
                </c:pt>
                <c:pt idx="59">
                  <c:v>1.556207573945424</c:v>
                </c:pt>
                <c:pt idx="60">
                  <c:v>1.5738992012576201</c:v>
                </c:pt>
                <c:pt idx="61">
                  <c:v>1.5831736010717581</c:v>
                </c:pt>
                <c:pt idx="62">
                  <c:v>1.585594010048905</c:v>
                </c:pt>
                <c:pt idx="63">
                  <c:v>1.58791784334727</c:v>
                </c:pt>
                <c:pt idx="64">
                  <c:v>1.600185034569815</c:v>
                </c:pt>
                <c:pt idx="65">
                  <c:v>1.610496975380689</c:v>
                </c:pt>
                <c:pt idx="66">
                  <c:v>1.6126771597264551</c:v>
                </c:pt>
                <c:pt idx="67">
                  <c:v>1.6219991849453581</c:v>
                </c:pt>
                <c:pt idx="68">
                  <c:v>1.6330456872945229</c:v>
                </c:pt>
                <c:pt idx="69">
                  <c:v>1.6421087521163771</c:v>
                </c:pt>
                <c:pt idx="70">
                  <c:v>1.656584260220239</c:v>
                </c:pt>
                <c:pt idx="71">
                  <c:v>1.6586588646576941</c:v>
                </c:pt>
                <c:pt idx="72">
                  <c:v>1.6612899991266159</c:v>
                </c:pt>
                <c:pt idx="73">
                  <c:v>1.680481844128912</c:v>
                </c:pt>
                <c:pt idx="74">
                  <c:v>1.6892502045664151</c:v>
                </c:pt>
                <c:pt idx="75">
                  <c:v>1.6898078589737029</c:v>
                </c:pt>
                <c:pt idx="76">
                  <c:v>1.6985159367275671</c:v>
                </c:pt>
                <c:pt idx="77">
                  <c:v>1.7052498033277319</c:v>
                </c:pt>
                <c:pt idx="78">
                  <c:v>1.7092824843590759</c:v>
                </c:pt>
                <c:pt idx="79">
                  <c:v>1.7110050887854631</c:v>
                </c:pt>
                <c:pt idx="80">
                  <c:v>1.721086949516579</c:v>
                </c:pt>
                <c:pt idx="81">
                  <c:v>1.7310916501789539</c:v>
                </c:pt>
                <c:pt idx="82">
                  <c:v>1.740871376638816</c:v>
                </c:pt>
                <c:pt idx="83">
                  <c:v>1.75117857202264</c:v>
                </c:pt>
                <c:pt idx="84">
                  <c:v>1.76682992025411</c:v>
                </c:pt>
                <c:pt idx="85">
                  <c:v>1.7742676490407321</c:v>
                </c:pt>
                <c:pt idx="86">
                  <c:v>1.7758460345306151</c:v>
                </c:pt>
                <c:pt idx="87">
                  <c:v>1.778040250773691</c:v>
                </c:pt>
                <c:pt idx="88">
                  <c:v>1.7793553775533999</c:v>
                </c:pt>
                <c:pt idx="89">
                  <c:v>1.7919512812626071</c:v>
                </c:pt>
                <c:pt idx="90">
                  <c:v>1.797664214298607</c:v>
                </c:pt>
                <c:pt idx="91">
                  <c:v>1.798915676114454</c:v>
                </c:pt>
                <c:pt idx="92">
                  <c:v>1.821761892537042</c:v>
                </c:pt>
                <c:pt idx="93">
                  <c:v>1.8371846333481601</c:v>
                </c:pt>
                <c:pt idx="94">
                  <c:v>1.840249098356127</c:v>
                </c:pt>
                <c:pt idx="95">
                  <c:v>1.849371441464863</c:v>
                </c:pt>
                <c:pt idx="96">
                  <c:v>1.8645190171266319</c:v>
                </c:pt>
                <c:pt idx="97">
                  <c:v>1.8660286755162629</c:v>
                </c:pt>
                <c:pt idx="98">
                  <c:v>1.8792236972523739</c:v>
                </c:pt>
                <c:pt idx="99">
                  <c:v>1.8837102882400349</c:v>
                </c:pt>
                <c:pt idx="100">
                  <c:v>1.894490076719348</c:v>
                </c:pt>
                <c:pt idx="101">
                  <c:v>1.8977142698794081</c:v>
                </c:pt>
                <c:pt idx="102">
                  <c:v>1.899328973928627</c:v>
                </c:pt>
                <c:pt idx="103">
                  <c:v>1.8998029010032049</c:v>
                </c:pt>
                <c:pt idx="104">
                  <c:v>1.9307222576578009</c:v>
                </c:pt>
                <c:pt idx="105">
                  <c:v>1.941120605391651</c:v>
                </c:pt>
                <c:pt idx="106">
                  <c:v>1.943281252146434</c:v>
                </c:pt>
                <c:pt idx="107">
                  <c:v>1.9505266735376641</c:v>
                </c:pt>
                <c:pt idx="108">
                  <c:v>1.952430165206235</c:v>
                </c:pt>
                <c:pt idx="109">
                  <c:v>1.960749233205402</c:v>
                </c:pt>
                <c:pt idx="110">
                  <c:v>1.9695856639004969</c:v>
                </c:pt>
                <c:pt idx="111">
                  <c:v>1.97695465131641</c:v>
                </c:pt>
                <c:pt idx="112">
                  <c:v>1.9793606654496609</c:v>
                </c:pt>
                <c:pt idx="113">
                  <c:v>1.983340234837337</c:v>
                </c:pt>
                <c:pt idx="114">
                  <c:v>1.9997748092870771</c:v>
                </c:pt>
                <c:pt idx="115">
                  <c:v>2.0006540756593298</c:v>
                </c:pt>
                <c:pt idx="116">
                  <c:v>2.0026360665826859</c:v>
                </c:pt>
                <c:pt idx="117">
                  <c:v>2.004253151152164</c:v>
                </c:pt>
                <c:pt idx="118">
                  <c:v>2.0310065500289669</c:v>
                </c:pt>
                <c:pt idx="119">
                  <c:v>2.03927612419159</c:v>
                </c:pt>
                <c:pt idx="120">
                  <c:v>2.040444347399792</c:v>
                </c:pt>
                <c:pt idx="121">
                  <c:v>2.0499338003805989</c:v>
                </c:pt>
                <c:pt idx="122">
                  <c:v>2.0522325644833761</c:v>
                </c:pt>
                <c:pt idx="123">
                  <c:v>2.0621839214769331</c:v>
                </c:pt>
                <c:pt idx="124">
                  <c:v>2.0767303609494809</c:v>
                </c:pt>
                <c:pt idx="125">
                  <c:v>2.0792665491140201</c:v>
                </c:pt>
                <c:pt idx="126">
                  <c:v>2.0805856625134371</c:v>
                </c:pt>
                <c:pt idx="127">
                  <c:v>2.0903020155361092</c:v>
                </c:pt>
                <c:pt idx="128">
                  <c:v>2.108145669107687</c:v>
                </c:pt>
                <c:pt idx="129">
                  <c:v>2.1164571335400422</c:v>
                </c:pt>
                <c:pt idx="130">
                  <c:v>2.117299609546361</c:v>
                </c:pt>
                <c:pt idx="131">
                  <c:v>2.1181155571135539</c:v>
                </c:pt>
                <c:pt idx="132">
                  <c:v>2.121404524689773</c:v>
                </c:pt>
                <c:pt idx="133">
                  <c:v>2.1229527018925598</c:v>
                </c:pt>
                <c:pt idx="134">
                  <c:v>2.12526694926034</c:v>
                </c:pt>
                <c:pt idx="135">
                  <c:v>2.141113377903332</c:v>
                </c:pt>
                <c:pt idx="136">
                  <c:v>2.1552965947722229</c:v>
                </c:pt>
                <c:pt idx="137">
                  <c:v>2.1684092450846491</c:v>
                </c:pt>
                <c:pt idx="138">
                  <c:v>2.1780655861834952</c:v>
                </c:pt>
                <c:pt idx="139">
                  <c:v>2.1889000890378809</c:v>
                </c:pt>
                <c:pt idx="140">
                  <c:v>2.203908198967901</c:v>
                </c:pt>
                <c:pt idx="141">
                  <c:v>2.2138013920441288</c:v>
                </c:pt>
                <c:pt idx="142">
                  <c:v>2.2162117536020021</c:v>
                </c:pt>
                <c:pt idx="143">
                  <c:v>2.2315411586945362</c:v>
                </c:pt>
                <c:pt idx="144">
                  <c:v>2.2520862900589971</c:v>
                </c:pt>
                <c:pt idx="145">
                  <c:v>2.2599802102377762</c:v>
                </c:pt>
                <c:pt idx="146">
                  <c:v>2.261641971254218</c:v>
                </c:pt>
                <c:pt idx="147">
                  <c:v>2.2645477169448549</c:v>
                </c:pt>
                <c:pt idx="148">
                  <c:v>2.2663519486720061</c:v>
                </c:pt>
                <c:pt idx="149">
                  <c:v>2.2673013665319068</c:v>
                </c:pt>
                <c:pt idx="150">
                  <c:v>2.269198121988532</c:v>
                </c:pt>
                <c:pt idx="151">
                  <c:v>2.2700817429051852</c:v>
                </c:pt>
                <c:pt idx="152">
                  <c:v>2.2717619499374848</c:v>
                </c:pt>
                <c:pt idx="153">
                  <c:v>2.2740847857649822</c:v>
                </c:pt>
                <c:pt idx="154">
                  <c:v>2.3041804642305568</c:v>
                </c:pt>
                <c:pt idx="155">
                  <c:v>2.3045981318584818</c:v>
                </c:pt>
                <c:pt idx="156">
                  <c:v>2.3067984809855582</c:v>
                </c:pt>
                <c:pt idx="157">
                  <c:v>2.3082246946323042</c:v>
                </c:pt>
                <c:pt idx="158">
                  <c:v>2.30815961086549</c:v>
                </c:pt>
                <c:pt idx="159">
                  <c:v>2.330047007494513</c:v>
                </c:pt>
                <c:pt idx="160">
                  <c:v>2.3463781234880892</c:v>
                </c:pt>
                <c:pt idx="161">
                  <c:v>2.3596991578178619</c:v>
                </c:pt>
                <c:pt idx="162">
                  <c:v>2.3611395670039439</c:v>
                </c:pt>
                <c:pt idx="163">
                  <c:v>2.3626117419579291</c:v>
                </c:pt>
                <c:pt idx="164">
                  <c:v>2.3971115320350158</c:v>
                </c:pt>
                <c:pt idx="165">
                  <c:v>2.4137860038298831</c:v>
                </c:pt>
                <c:pt idx="166">
                  <c:v>2.4230211067035641</c:v>
                </c:pt>
                <c:pt idx="167">
                  <c:v>2.4305242912006588</c:v>
                </c:pt>
                <c:pt idx="168">
                  <c:v>2.4392725410045668</c:v>
                </c:pt>
                <c:pt idx="169">
                  <c:v>2.442323485477365</c:v>
                </c:pt>
                <c:pt idx="170">
                  <c:v>2.4435172207305378</c:v>
                </c:pt>
                <c:pt idx="171">
                  <c:v>2.454081052334772</c:v>
                </c:pt>
                <c:pt idx="172">
                  <c:v>2.4632448234746911</c:v>
                </c:pt>
                <c:pt idx="173">
                  <c:v>2.479253127601357</c:v>
                </c:pt>
                <c:pt idx="174">
                  <c:v>2.480344216056944</c:v>
                </c:pt>
                <c:pt idx="175">
                  <c:v>2.4981897304346732</c:v>
                </c:pt>
                <c:pt idx="176">
                  <c:v>2.5049681916373032</c:v>
                </c:pt>
                <c:pt idx="177">
                  <c:v>2.506472789646836</c:v>
                </c:pt>
                <c:pt idx="178">
                  <c:v>2.516213628813583</c:v>
                </c:pt>
                <c:pt idx="179">
                  <c:v>2.524945943954414</c:v>
                </c:pt>
                <c:pt idx="180">
                  <c:v>2.5272744941181999</c:v>
                </c:pt>
                <c:pt idx="181">
                  <c:v>2.527624861026958</c:v>
                </c:pt>
                <c:pt idx="182">
                  <c:v>2.528020352023967</c:v>
                </c:pt>
                <c:pt idx="183">
                  <c:v>2.528083820659659</c:v>
                </c:pt>
                <c:pt idx="184">
                  <c:v>2.5280067194986668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BAC-4C25-A086-78E336753C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59534863"/>
        <c:axId val="1059535343"/>
      </c:lineChart>
      <c:catAx>
        <c:axId val="10595348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9535343"/>
        <c:crosses val="autoZero"/>
        <c:auto val="1"/>
        <c:lblAlgn val="ctr"/>
        <c:lblOffset val="100"/>
        <c:tickMarkSkip val="26"/>
        <c:noMultiLvlLbl val="0"/>
      </c:catAx>
      <c:valAx>
        <c:axId val="10595353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95348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[KCOR_analysis.xlsx]2021_13 dose 2!PivotTable6</c:name>
    <c:fmtId val="8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ASMR</a:t>
            </a:r>
            <a:r>
              <a:rPr lang="en-US" baseline="0"/>
              <a:t> KCOR plot of Czech data. </a:t>
            </a:r>
            <a:br>
              <a:rPr lang="en-US" baseline="0"/>
            </a:br>
            <a:r>
              <a:rPr lang="en-US" baseline="0"/>
              <a:t>Values &gt;1 means cumulative net harm as of that date.</a:t>
            </a:r>
            <a:br>
              <a:rPr lang="en-US" baseline="0"/>
            </a:br>
            <a:r>
              <a:rPr lang="en-US" baseline="0"/>
              <a:t>This is for Dose 2 vs. unvaccinated including 95% CIs.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'2021_13 dose 2'!$B$6</c:f>
              <c:strCache>
                <c:ptCount val="1"/>
                <c:pt idx="0">
                  <c:v>Average of KCOR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'2021_13 dose 2'!$A$7:$A$191</c:f>
              <c:strCache>
                <c:ptCount val="185"/>
                <c:pt idx="0">
                  <c:v>3/29/2021</c:v>
                </c:pt>
                <c:pt idx="1">
                  <c:v>4/5/2021</c:v>
                </c:pt>
                <c:pt idx="2">
                  <c:v>4/12/2021</c:v>
                </c:pt>
                <c:pt idx="3">
                  <c:v>4/19/2021</c:v>
                </c:pt>
                <c:pt idx="4">
                  <c:v>4/26/2021</c:v>
                </c:pt>
                <c:pt idx="5">
                  <c:v>5/3/2021</c:v>
                </c:pt>
                <c:pt idx="6">
                  <c:v>5/10/2021</c:v>
                </c:pt>
                <c:pt idx="7">
                  <c:v>5/17/2021</c:v>
                </c:pt>
                <c:pt idx="8">
                  <c:v>5/24/2021</c:v>
                </c:pt>
                <c:pt idx="9">
                  <c:v>5/31/2021</c:v>
                </c:pt>
                <c:pt idx="10">
                  <c:v>6/7/2021</c:v>
                </c:pt>
                <c:pt idx="11">
                  <c:v>6/14/2021</c:v>
                </c:pt>
                <c:pt idx="12">
                  <c:v>6/21/2021</c:v>
                </c:pt>
                <c:pt idx="13">
                  <c:v>6/28/2021</c:v>
                </c:pt>
                <c:pt idx="14">
                  <c:v>7/5/2021</c:v>
                </c:pt>
                <c:pt idx="15">
                  <c:v>7/12/2021</c:v>
                </c:pt>
                <c:pt idx="16">
                  <c:v>7/19/2021</c:v>
                </c:pt>
                <c:pt idx="17">
                  <c:v>7/26/2021</c:v>
                </c:pt>
                <c:pt idx="18">
                  <c:v>8/2/2021</c:v>
                </c:pt>
                <c:pt idx="19">
                  <c:v>8/9/2021</c:v>
                </c:pt>
                <c:pt idx="20">
                  <c:v>8/16/2021</c:v>
                </c:pt>
                <c:pt idx="21">
                  <c:v>8/23/2021</c:v>
                </c:pt>
                <c:pt idx="22">
                  <c:v>8/30/2021</c:v>
                </c:pt>
                <c:pt idx="23">
                  <c:v>9/6/2021</c:v>
                </c:pt>
                <c:pt idx="24">
                  <c:v>9/13/2021</c:v>
                </c:pt>
                <c:pt idx="25">
                  <c:v>9/20/2021</c:v>
                </c:pt>
                <c:pt idx="26">
                  <c:v>9/27/2021</c:v>
                </c:pt>
                <c:pt idx="27">
                  <c:v>10/4/2021</c:v>
                </c:pt>
                <c:pt idx="28">
                  <c:v>10/11/2021</c:v>
                </c:pt>
                <c:pt idx="29">
                  <c:v>10/18/2021</c:v>
                </c:pt>
                <c:pt idx="30">
                  <c:v>10/25/2021</c:v>
                </c:pt>
                <c:pt idx="31">
                  <c:v>11/1/2021</c:v>
                </c:pt>
                <c:pt idx="32">
                  <c:v>11/8/2021</c:v>
                </c:pt>
                <c:pt idx="33">
                  <c:v>11/15/2021</c:v>
                </c:pt>
                <c:pt idx="34">
                  <c:v>11/22/2021</c:v>
                </c:pt>
                <c:pt idx="35">
                  <c:v>11/29/2021</c:v>
                </c:pt>
                <c:pt idx="36">
                  <c:v>12/6/2021</c:v>
                </c:pt>
                <c:pt idx="37">
                  <c:v>12/13/2021</c:v>
                </c:pt>
                <c:pt idx="38">
                  <c:v>12/20/2021</c:v>
                </c:pt>
                <c:pt idx="39">
                  <c:v>12/27/2021</c:v>
                </c:pt>
                <c:pt idx="40">
                  <c:v>1/3/2022</c:v>
                </c:pt>
                <c:pt idx="41">
                  <c:v>1/10/2022</c:v>
                </c:pt>
                <c:pt idx="42">
                  <c:v>1/17/2022</c:v>
                </c:pt>
                <c:pt idx="43">
                  <c:v>1/24/2022</c:v>
                </c:pt>
                <c:pt idx="44">
                  <c:v>1/31/2022</c:v>
                </c:pt>
                <c:pt idx="45">
                  <c:v>2/7/2022</c:v>
                </c:pt>
                <c:pt idx="46">
                  <c:v>2/14/2022</c:v>
                </c:pt>
                <c:pt idx="47">
                  <c:v>2/21/2022</c:v>
                </c:pt>
                <c:pt idx="48">
                  <c:v>2/28/2022</c:v>
                </c:pt>
                <c:pt idx="49">
                  <c:v>3/7/2022</c:v>
                </c:pt>
                <c:pt idx="50">
                  <c:v>3/14/2022</c:v>
                </c:pt>
                <c:pt idx="51">
                  <c:v>3/21/2022</c:v>
                </c:pt>
                <c:pt idx="52">
                  <c:v>3/28/2022</c:v>
                </c:pt>
                <c:pt idx="53">
                  <c:v>4/4/2022</c:v>
                </c:pt>
                <c:pt idx="54">
                  <c:v>4/11/2022</c:v>
                </c:pt>
                <c:pt idx="55">
                  <c:v>4/18/2022</c:v>
                </c:pt>
                <c:pt idx="56">
                  <c:v>4/25/2022</c:v>
                </c:pt>
                <c:pt idx="57">
                  <c:v>5/2/2022</c:v>
                </c:pt>
                <c:pt idx="58">
                  <c:v>5/9/2022</c:v>
                </c:pt>
                <c:pt idx="59">
                  <c:v>5/16/2022</c:v>
                </c:pt>
                <c:pt idx="60">
                  <c:v>5/23/2022</c:v>
                </c:pt>
                <c:pt idx="61">
                  <c:v>5/30/2022</c:v>
                </c:pt>
                <c:pt idx="62">
                  <c:v>6/6/2022</c:v>
                </c:pt>
                <c:pt idx="63">
                  <c:v>6/13/2022</c:v>
                </c:pt>
                <c:pt idx="64">
                  <c:v>6/20/2022</c:v>
                </c:pt>
                <c:pt idx="65">
                  <c:v>6/27/2022</c:v>
                </c:pt>
                <c:pt idx="66">
                  <c:v>7/4/2022</c:v>
                </c:pt>
                <c:pt idx="67">
                  <c:v>7/11/2022</c:v>
                </c:pt>
                <c:pt idx="68">
                  <c:v>7/18/2022</c:v>
                </c:pt>
                <c:pt idx="69">
                  <c:v>7/25/2022</c:v>
                </c:pt>
                <c:pt idx="70">
                  <c:v>8/1/2022</c:v>
                </c:pt>
                <c:pt idx="71">
                  <c:v>8/8/2022</c:v>
                </c:pt>
                <c:pt idx="72">
                  <c:v>8/15/2022</c:v>
                </c:pt>
                <c:pt idx="73">
                  <c:v>8/22/2022</c:v>
                </c:pt>
                <c:pt idx="74">
                  <c:v>8/29/2022</c:v>
                </c:pt>
                <c:pt idx="75">
                  <c:v>9/5/2022</c:v>
                </c:pt>
                <c:pt idx="76">
                  <c:v>9/12/2022</c:v>
                </c:pt>
                <c:pt idx="77">
                  <c:v>9/19/2022</c:v>
                </c:pt>
                <c:pt idx="78">
                  <c:v>9/26/2022</c:v>
                </c:pt>
                <c:pt idx="79">
                  <c:v>10/3/2022</c:v>
                </c:pt>
                <c:pt idx="80">
                  <c:v>10/10/2022</c:v>
                </c:pt>
                <c:pt idx="81">
                  <c:v>10/17/2022</c:v>
                </c:pt>
                <c:pt idx="82">
                  <c:v>10/24/2022</c:v>
                </c:pt>
                <c:pt idx="83">
                  <c:v>10/31/2022</c:v>
                </c:pt>
                <c:pt idx="84">
                  <c:v>11/7/2022</c:v>
                </c:pt>
                <c:pt idx="85">
                  <c:v>11/14/2022</c:v>
                </c:pt>
                <c:pt idx="86">
                  <c:v>11/21/2022</c:v>
                </c:pt>
                <c:pt idx="87">
                  <c:v>11/28/2022</c:v>
                </c:pt>
                <c:pt idx="88">
                  <c:v>12/5/2022</c:v>
                </c:pt>
                <c:pt idx="89">
                  <c:v>12/12/2022</c:v>
                </c:pt>
                <c:pt idx="90">
                  <c:v>12/19/2022</c:v>
                </c:pt>
                <c:pt idx="91">
                  <c:v>12/26/2022</c:v>
                </c:pt>
                <c:pt idx="92">
                  <c:v>1/2/2023</c:v>
                </c:pt>
                <c:pt idx="93">
                  <c:v>1/9/2023</c:v>
                </c:pt>
                <c:pt idx="94">
                  <c:v>1/16/2023</c:v>
                </c:pt>
                <c:pt idx="95">
                  <c:v>1/23/2023</c:v>
                </c:pt>
                <c:pt idx="96">
                  <c:v>1/30/2023</c:v>
                </c:pt>
                <c:pt idx="97">
                  <c:v>2/6/2023</c:v>
                </c:pt>
                <c:pt idx="98">
                  <c:v>2/13/2023</c:v>
                </c:pt>
                <c:pt idx="99">
                  <c:v>2/20/2023</c:v>
                </c:pt>
                <c:pt idx="100">
                  <c:v>2/27/2023</c:v>
                </c:pt>
                <c:pt idx="101">
                  <c:v>3/6/2023</c:v>
                </c:pt>
                <c:pt idx="102">
                  <c:v>3/13/2023</c:v>
                </c:pt>
                <c:pt idx="103">
                  <c:v>3/20/2023</c:v>
                </c:pt>
                <c:pt idx="104">
                  <c:v>3/27/2023</c:v>
                </c:pt>
                <c:pt idx="105">
                  <c:v>4/3/2023</c:v>
                </c:pt>
                <c:pt idx="106">
                  <c:v>4/10/2023</c:v>
                </c:pt>
                <c:pt idx="107">
                  <c:v>4/17/2023</c:v>
                </c:pt>
                <c:pt idx="108">
                  <c:v>4/24/2023</c:v>
                </c:pt>
                <c:pt idx="109">
                  <c:v>5/1/2023</c:v>
                </c:pt>
                <c:pt idx="110">
                  <c:v>5/8/2023</c:v>
                </c:pt>
                <c:pt idx="111">
                  <c:v>5/15/2023</c:v>
                </c:pt>
                <c:pt idx="112">
                  <c:v>5/22/2023</c:v>
                </c:pt>
                <c:pt idx="113">
                  <c:v>5/29/2023</c:v>
                </c:pt>
                <c:pt idx="114">
                  <c:v>6/5/2023</c:v>
                </c:pt>
                <c:pt idx="115">
                  <c:v>6/12/2023</c:v>
                </c:pt>
                <c:pt idx="116">
                  <c:v>6/19/2023</c:v>
                </c:pt>
                <c:pt idx="117">
                  <c:v>6/26/2023</c:v>
                </c:pt>
                <c:pt idx="118">
                  <c:v>7/3/2023</c:v>
                </c:pt>
                <c:pt idx="119">
                  <c:v>7/10/2023</c:v>
                </c:pt>
                <c:pt idx="120">
                  <c:v>7/17/2023</c:v>
                </c:pt>
                <c:pt idx="121">
                  <c:v>7/24/2023</c:v>
                </c:pt>
                <c:pt idx="122">
                  <c:v>7/31/2023</c:v>
                </c:pt>
                <c:pt idx="123">
                  <c:v>8/7/2023</c:v>
                </c:pt>
                <c:pt idx="124">
                  <c:v>8/14/2023</c:v>
                </c:pt>
                <c:pt idx="125">
                  <c:v>8/21/2023</c:v>
                </c:pt>
                <c:pt idx="126">
                  <c:v>8/28/2023</c:v>
                </c:pt>
                <c:pt idx="127">
                  <c:v>9/4/2023</c:v>
                </c:pt>
                <c:pt idx="128">
                  <c:v>9/11/2023</c:v>
                </c:pt>
                <c:pt idx="129">
                  <c:v>9/18/2023</c:v>
                </c:pt>
                <c:pt idx="130">
                  <c:v>9/25/2023</c:v>
                </c:pt>
                <c:pt idx="131">
                  <c:v>10/2/2023</c:v>
                </c:pt>
                <c:pt idx="132">
                  <c:v>10/9/2023</c:v>
                </c:pt>
                <c:pt idx="133">
                  <c:v>10/16/2023</c:v>
                </c:pt>
                <c:pt idx="134">
                  <c:v>10/23/2023</c:v>
                </c:pt>
                <c:pt idx="135">
                  <c:v>10/30/2023</c:v>
                </c:pt>
                <c:pt idx="136">
                  <c:v>11/6/2023</c:v>
                </c:pt>
                <c:pt idx="137">
                  <c:v>11/13/2023</c:v>
                </c:pt>
                <c:pt idx="138">
                  <c:v>11/20/2023</c:v>
                </c:pt>
                <c:pt idx="139">
                  <c:v>11/27/2023</c:v>
                </c:pt>
                <c:pt idx="140">
                  <c:v>12/4/2023</c:v>
                </c:pt>
                <c:pt idx="141">
                  <c:v>12/11/2023</c:v>
                </c:pt>
                <c:pt idx="142">
                  <c:v>12/18/2023</c:v>
                </c:pt>
                <c:pt idx="143">
                  <c:v>12/25/2023</c:v>
                </c:pt>
                <c:pt idx="144">
                  <c:v>1/1/2024</c:v>
                </c:pt>
                <c:pt idx="145">
                  <c:v>1/8/2024</c:v>
                </c:pt>
                <c:pt idx="146">
                  <c:v>1/15/2024</c:v>
                </c:pt>
                <c:pt idx="147">
                  <c:v>1/22/2024</c:v>
                </c:pt>
                <c:pt idx="148">
                  <c:v>1/29/2024</c:v>
                </c:pt>
                <c:pt idx="149">
                  <c:v>2/5/2024</c:v>
                </c:pt>
                <c:pt idx="150">
                  <c:v>2/12/2024</c:v>
                </c:pt>
                <c:pt idx="151">
                  <c:v>2/19/2024</c:v>
                </c:pt>
                <c:pt idx="152">
                  <c:v>2/26/2024</c:v>
                </c:pt>
                <c:pt idx="153">
                  <c:v>3/4/2024</c:v>
                </c:pt>
                <c:pt idx="154">
                  <c:v>3/11/2024</c:v>
                </c:pt>
                <c:pt idx="155">
                  <c:v>3/18/2024</c:v>
                </c:pt>
                <c:pt idx="156">
                  <c:v>3/25/2024</c:v>
                </c:pt>
                <c:pt idx="157">
                  <c:v>4/1/2024</c:v>
                </c:pt>
                <c:pt idx="158">
                  <c:v>4/8/2024</c:v>
                </c:pt>
                <c:pt idx="159">
                  <c:v>4/15/2024</c:v>
                </c:pt>
                <c:pt idx="160">
                  <c:v>4/22/2024</c:v>
                </c:pt>
                <c:pt idx="161">
                  <c:v>4/29/2024</c:v>
                </c:pt>
                <c:pt idx="162">
                  <c:v>5/6/2024</c:v>
                </c:pt>
                <c:pt idx="163">
                  <c:v>5/13/2024</c:v>
                </c:pt>
                <c:pt idx="164">
                  <c:v>5/20/2024</c:v>
                </c:pt>
                <c:pt idx="165">
                  <c:v>5/27/2024</c:v>
                </c:pt>
                <c:pt idx="166">
                  <c:v>6/3/2024</c:v>
                </c:pt>
                <c:pt idx="167">
                  <c:v>6/10/2024</c:v>
                </c:pt>
                <c:pt idx="168">
                  <c:v>6/17/2024</c:v>
                </c:pt>
                <c:pt idx="169">
                  <c:v>6/24/2024</c:v>
                </c:pt>
                <c:pt idx="170">
                  <c:v>7/1/2024</c:v>
                </c:pt>
                <c:pt idx="171">
                  <c:v>7/8/2024</c:v>
                </c:pt>
                <c:pt idx="172">
                  <c:v>7/15/2024</c:v>
                </c:pt>
                <c:pt idx="173">
                  <c:v>7/22/2024</c:v>
                </c:pt>
                <c:pt idx="174">
                  <c:v>7/29/2024</c:v>
                </c:pt>
                <c:pt idx="175">
                  <c:v>8/5/2024</c:v>
                </c:pt>
                <c:pt idx="176">
                  <c:v>8/12/2024</c:v>
                </c:pt>
                <c:pt idx="177">
                  <c:v>8/19/2024</c:v>
                </c:pt>
                <c:pt idx="178">
                  <c:v>8/26/2024</c:v>
                </c:pt>
                <c:pt idx="179">
                  <c:v>9/2/2024</c:v>
                </c:pt>
                <c:pt idx="180">
                  <c:v>9/9/2024</c:v>
                </c:pt>
                <c:pt idx="181">
                  <c:v>9/16/2024</c:v>
                </c:pt>
                <c:pt idx="182">
                  <c:v>9/23/2024</c:v>
                </c:pt>
                <c:pt idx="183">
                  <c:v>9/30/2024</c:v>
                </c:pt>
                <c:pt idx="184">
                  <c:v>10/7/2024</c:v>
                </c:pt>
              </c:strCache>
            </c:strRef>
          </c:cat>
          <c:val>
            <c:numRef>
              <c:f>'2021_13 dose 2'!$B$7:$B$191</c:f>
              <c:numCache>
                <c:formatCode>0.00</c:formatCode>
                <c:ptCount val="185"/>
                <c:pt idx="0">
                  <c:v>0.84444210236325645</c:v>
                </c:pt>
                <c:pt idx="1">
                  <c:v>0.86603200394094004</c:v>
                </c:pt>
                <c:pt idx="2">
                  <c:v>0.89552295449329189</c:v>
                </c:pt>
                <c:pt idx="3">
                  <c:v>0.97653536405535135</c:v>
                </c:pt>
                <c:pt idx="4">
                  <c:v>1</c:v>
                </c:pt>
                <c:pt idx="5">
                  <c:v>1.0611779661986089</c:v>
                </c:pt>
                <c:pt idx="6">
                  <c:v>1.079458348856966</c:v>
                </c:pt>
                <c:pt idx="7">
                  <c:v>1.1230504711384259</c:v>
                </c:pt>
                <c:pt idx="8">
                  <c:v>1.145839586479217</c:v>
                </c:pt>
                <c:pt idx="9">
                  <c:v>1.1875385390908699</c:v>
                </c:pt>
                <c:pt idx="10">
                  <c:v>1.207584892889386</c:v>
                </c:pt>
                <c:pt idx="11">
                  <c:v>1.269530528953116</c:v>
                </c:pt>
                <c:pt idx="12">
                  <c:v>1.3070121327002091</c:v>
                </c:pt>
                <c:pt idx="13">
                  <c:v>1.3207572758618791</c:v>
                </c:pt>
                <c:pt idx="14">
                  <c:v>1.33297679751196</c:v>
                </c:pt>
                <c:pt idx="15">
                  <c:v>1.3692246109746029</c:v>
                </c:pt>
                <c:pt idx="16">
                  <c:v>1.386565191336975</c:v>
                </c:pt>
                <c:pt idx="17">
                  <c:v>1.4243970023526851</c:v>
                </c:pt>
                <c:pt idx="18">
                  <c:v>1.455644884855436</c:v>
                </c:pt>
                <c:pt idx="19">
                  <c:v>1.4807047513741449</c:v>
                </c:pt>
                <c:pt idx="20">
                  <c:v>1.4917462300120929</c:v>
                </c:pt>
                <c:pt idx="21">
                  <c:v>1.502535944723105</c:v>
                </c:pt>
                <c:pt idx="22">
                  <c:v>1.52623082969419</c:v>
                </c:pt>
                <c:pt idx="23">
                  <c:v>1.546930532941726</c:v>
                </c:pt>
                <c:pt idx="24">
                  <c:v>1.554814102597335</c:v>
                </c:pt>
                <c:pt idx="25">
                  <c:v>1.5838814935550001</c:v>
                </c:pt>
                <c:pt idx="26">
                  <c:v>1.589645800862868</c:v>
                </c:pt>
                <c:pt idx="27">
                  <c:v>1.6015518539996769</c:v>
                </c:pt>
                <c:pt idx="28">
                  <c:v>1.6077400914019819</c:v>
                </c:pt>
                <c:pt idx="29">
                  <c:v>1.630491084861776</c:v>
                </c:pt>
                <c:pt idx="30">
                  <c:v>1.652782436323645</c:v>
                </c:pt>
                <c:pt idx="31">
                  <c:v>1.6848786716425741</c:v>
                </c:pt>
                <c:pt idx="32">
                  <c:v>1.6800305969709151</c:v>
                </c:pt>
                <c:pt idx="33">
                  <c:v>1.695304237475376</c:v>
                </c:pt>
                <c:pt idx="34">
                  <c:v>1.6898422766611729</c:v>
                </c:pt>
                <c:pt idx="35">
                  <c:v>1.702492568262574</c:v>
                </c:pt>
                <c:pt idx="36">
                  <c:v>1.7080288082290589</c:v>
                </c:pt>
                <c:pt idx="37">
                  <c:v>1.7125061314054471</c:v>
                </c:pt>
                <c:pt idx="38">
                  <c:v>1.7227948699259721</c:v>
                </c:pt>
                <c:pt idx="39">
                  <c:v>1.7261360670008641</c:v>
                </c:pt>
                <c:pt idx="40">
                  <c:v>1.735103246550382</c:v>
                </c:pt>
                <c:pt idx="41">
                  <c:v>1.7402925453525759</c:v>
                </c:pt>
                <c:pt idx="42">
                  <c:v>1.741417688749088</c:v>
                </c:pt>
                <c:pt idx="43">
                  <c:v>1.7525227236543861</c:v>
                </c:pt>
                <c:pt idx="44">
                  <c:v>1.7614527277019569</c:v>
                </c:pt>
                <c:pt idx="45">
                  <c:v>1.7674736075786519</c:v>
                </c:pt>
                <c:pt idx="46">
                  <c:v>1.771175364340797</c:v>
                </c:pt>
                <c:pt idx="47">
                  <c:v>1.777694756298434</c:v>
                </c:pt>
                <c:pt idx="48">
                  <c:v>1.795940503942459</c:v>
                </c:pt>
                <c:pt idx="49">
                  <c:v>1.798802171695798</c:v>
                </c:pt>
                <c:pt idx="50">
                  <c:v>1.8130961735711479</c:v>
                </c:pt>
                <c:pt idx="51">
                  <c:v>1.8247449996922449</c:v>
                </c:pt>
                <c:pt idx="52">
                  <c:v>1.841563399686222</c:v>
                </c:pt>
                <c:pt idx="53">
                  <c:v>1.8623178541988039</c:v>
                </c:pt>
                <c:pt idx="54">
                  <c:v>1.871748600081637</c:v>
                </c:pt>
                <c:pt idx="55">
                  <c:v>1.8876931875772041</c:v>
                </c:pt>
                <c:pt idx="56">
                  <c:v>1.9011820859257229</c:v>
                </c:pt>
                <c:pt idx="57">
                  <c:v>1.9116287077984291</c:v>
                </c:pt>
                <c:pt idx="58">
                  <c:v>1.9194487223795651</c:v>
                </c:pt>
                <c:pt idx="59">
                  <c:v>1.929728641676024</c:v>
                </c:pt>
                <c:pt idx="60">
                  <c:v>1.932086108503227</c:v>
                </c:pt>
                <c:pt idx="61">
                  <c:v>1.941925240372204</c:v>
                </c:pt>
                <c:pt idx="62">
                  <c:v>1.945116707175911</c:v>
                </c:pt>
                <c:pt idx="63">
                  <c:v>1.947909832678641</c:v>
                </c:pt>
                <c:pt idx="64">
                  <c:v>1.9964549302705581</c:v>
                </c:pt>
                <c:pt idx="65">
                  <c:v>2.0019581384183018</c:v>
                </c:pt>
                <c:pt idx="66">
                  <c:v>2.0242600752499911</c:v>
                </c:pt>
                <c:pt idx="67">
                  <c:v>2.035885579309102</c:v>
                </c:pt>
                <c:pt idx="68">
                  <c:v>2.0550832009342761</c:v>
                </c:pt>
                <c:pt idx="69">
                  <c:v>2.0592993971438802</c:v>
                </c:pt>
                <c:pt idx="70">
                  <c:v>2.073418299612301</c:v>
                </c:pt>
                <c:pt idx="71">
                  <c:v>2.1048238436062729</c:v>
                </c:pt>
                <c:pt idx="72">
                  <c:v>2.1163679790406662</c:v>
                </c:pt>
                <c:pt idx="73">
                  <c:v>2.1145535975018248</c:v>
                </c:pt>
                <c:pt idx="74">
                  <c:v>2.1244760160329901</c:v>
                </c:pt>
                <c:pt idx="75">
                  <c:v>2.1455684982959831</c:v>
                </c:pt>
                <c:pt idx="76">
                  <c:v>2.1608769585264112</c:v>
                </c:pt>
                <c:pt idx="77">
                  <c:v>2.1739212053574142</c:v>
                </c:pt>
                <c:pt idx="78">
                  <c:v>2.1898677619713478</c:v>
                </c:pt>
                <c:pt idx="79">
                  <c:v>2.2013202417955609</c:v>
                </c:pt>
                <c:pt idx="80">
                  <c:v>2.210247600771921</c:v>
                </c:pt>
                <c:pt idx="81">
                  <c:v>2.217840230266741</c:v>
                </c:pt>
                <c:pt idx="82">
                  <c:v>2.22640507649065</c:v>
                </c:pt>
                <c:pt idx="83">
                  <c:v>2.2478925009068291</c:v>
                </c:pt>
                <c:pt idx="84">
                  <c:v>2.2593698812800351</c:v>
                </c:pt>
                <c:pt idx="85">
                  <c:v>2.2641678646242371</c:v>
                </c:pt>
                <c:pt idx="86">
                  <c:v>2.2793182175554172</c:v>
                </c:pt>
                <c:pt idx="87">
                  <c:v>2.3020206366658602</c:v>
                </c:pt>
                <c:pt idx="88">
                  <c:v>2.3308330635163048</c:v>
                </c:pt>
                <c:pt idx="89">
                  <c:v>2.3561184077966022</c:v>
                </c:pt>
                <c:pt idx="90">
                  <c:v>2.3659761058159812</c:v>
                </c:pt>
                <c:pt idx="91">
                  <c:v>2.3711207222507409</c:v>
                </c:pt>
                <c:pt idx="92">
                  <c:v>2.3878004994103121</c:v>
                </c:pt>
                <c:pt idx="93">
                  <c:v>2.3893486402531172</c:v>
                </c:pt>
                <c:pt idx="94">
                  <c:v>2.39815549725098</c:v>
                </c:pt>
                <c:pt idx="95">
                  <c:v>2.4085838196076121</c:v>
                </c:pt>
                <c:pt idx="96">
                  <c:v>2.4169602060695272</c:v>
                </c:pt>
                <c:pt idx="97">
                  <c:v>2.4209556517130379</c:v>
                </c:pt>
                <c:pt idx="98">
                  <c:v>2.4315529001678891</c:v>
                </c:pt>
                <c:pt idx="99">
                  <c:v>2.4609205665354592</c:v>
                </c:pt>
                <c:pt idx="100">
                  <c:v>2.4643966260847092</c:v>
                </c:pt>
                <c:pt idx="101">
                  <c:v>2.485165849881628</c:v>
                </c:pt>
                <c:pt idx="102">
                  <c:v>2.5068372221668311</c:v>
                </c:pt>
                <c:pt idx="103">
                  <c:v>2.530966703100106</c:v>
                </c:pt>
                <c:pt idx="104">
                  <c:v>2.5488470540635491</c:v>
                </c:pt>
                <c:pt idx="105">
                  <c:v>2.556103265759516</c:v>
                </c:pt>
                <c:pt idx="106">
                  <c:v>2.576172031429262</c:v>
                </c:pt>
                <c:pt idx="107">
                  <c:v>2.589554679735</c:v>
                </c:pt>
                <c:pt idx="108">
                  <c:v>2.6226680098958211</c:v>
                </c:pt>
                <c:pt idx="109">
                  <c:v>2.6451843016199308</c:v>
                </c:pt>
                <c:pt idx="110">
                  <c:v>2.6571646706286511</c:v>
                </c:pt>
                <c:pt idx="111">
                  <c:v>2.6634217772702562</c:v>
                </c:pt>
                <c:pt idx="112">
                  <c:v>2.6792705436186282</c:v>
                </c:pt>
                <c:pt idx="113">
                  <c:v>2.6944843914044698</c:v>
                </c:pt>
                <c:pt idx="114">
                  <c:v>2.7250631528142768</c:v>
                </c:pt>
                <c:pt idx="115">
                  <c:v>2.7449164993333941</c:v>
                </c:pt>
                <c:pt idx="116">
                  <c:v>2.7600583086164838</c:v>
                </c:pt>
                <c:pt idx="117">
                  <c:v>2.7769677809397582</c:v>
                </c:pt>
                <c:pt idx="118">
                  <c:v>2.78811777921814</c:v>
                </c:pt>
                <c:pt idx="119">
                  <c:v>2.804303410788628</c:v>
                </c:pt>
                <c:pt idx="120">
                  <c:v>2.8206804201576068</c:v>
                </c:pt>
                <c:pt idx="121">
                  <c:v>2.8297654278910889</c:v>
                </c:pt>
                <c:pt idx="122">
                  <c:v>2.8633436186548318</c:v>
                </c:pt>
                <c:pt idx="123">
                  <c:v>2.883831114879543</c:v>
                </c:pt>
                <c:pt idx="124">
                  <c:v>2.8932775598925402</c:v>
                </c:pt>
                <c:pt idx="125">
                  <c:v>2.898703280316095</c:v>
                </c:pt>
                <c:pt idx="126">
                  <c:v>2.9027317044327221</c:v>
                </c:pt>
                <c:pt idx="127">
                  <c:v>2.9156378944103518</c:v>
                </c:pt>
                <c:pt idx="128">
                  <c:v>2.9136980876240139</c:v>
                </c:pt>
                <c:pt idx="129">
                  <c:v>2.929054177329518</c:v>
                </c:pt>
                <c:pt idx="130">
                  <c:v>2.961042716684894</c:v>
                </c:pt>
                <c:pt idx="131">
                  <c:v>2.9667756098083662</c:v>
                </c:pt>
                <c:pt idx="132">
                  <c:v>2.9717793276555469</c:v>
                </c:pt>
                <c:pt idx="133">
                  <c:v>2.996788130007825</c:v>
                </c:pt>
                <c:pt idx="134">
                  <c:v>3.0401179479474161</c:v>
                </c:pt>
                <c:pt idx="135">
                  <c:v>3.0537098141678278</c:v>
                </c:pt>
                <c:pt idx="136">
                  <c:v>3.0826028225827571</c:v>
                </c:pt>
                <c:pt idx="137">
                  <c:v>3.0995465727284559</c:v>
                </c:pt>
                <c:pt idx="138">
                  <c:v>3.1083514837298112</c:v>
                </c:pt>
                <c:pt idx="139">
                  <c:v>3.128107336585034</c:v>
                </c:pt>
                <c:pt idx="140">
                  <c:v>3.163492958630858</c:v>
                </c:pt>
                <c:pt idx="141">
                  <c:v>3.177897160448572</c:v>
                </c:pt>
                <c:pt idx="142">
                  <c:v>3.1800682731929921</c:v>
                </c:pt>
                <c:pt idx="143">
                  <c:v>3.2010312450309062</c:v>
                </c:pt>
                <c:pt idx="144">
                  <c:v>3.2067981213901691</c:v>
                </c:pt>
                <c:pt idx="145">
                  <c:v>3.2424591394900979</c:v>
                </c:pt>
                <c:pt idx="146">
                  <c:v>3.278640414491365</c:v>
                </c:pt>
                <c:pt idx="147">
                  <c:v>3.2844639267834261</c:v>
                </c:pt>
                <c:pt idx="148">
                  <c:v>3.3075220198760729</c:v>
                </c:pt>
                <c:pt idx="149">
                  <c:v>3.3300406285909641</c:v>
                </c:pt>
                <c:pt idx="150">
                  <c:v>3.3577883553647392</c:v>
                </c:pt>
                <c:pt idx="151">
                  <c:v>3.3815508549923452</c:v>
                </c:pt>
                <c:pt idx="152">
                  <c:v>3.3908011481549698</c:v>
                </c:pt>
                <c:pt idx="153">
                  <c:v>3.401554356695657</c:v>
                </c:pt>
                <c:pt idx="154">
                  <c:v>3.4189892406262272</c:v>
                </c:pt>
                <c:pt idx="155">
                  <c:v>3.4328727137766561</c:v>
                </c:pt>
                <c:pt idx="156">
                  <c:v>3.463514764818775</c:v>
                </c:pt>
                <c:pt idx="157">
                  <c:v>3.4695311436071981</c:v>
                </c:pt>
                <c:pt idx="158">
                  <c:v>3.511299323855809</c:v>
                </c:pt>
                <c:pt idx="159">
                  <c:v>3.5375302742426031</c:v>
                </c:pt>
                <c:pt idx="160">
                  <c:v>3.548205945132338</c:v>
                </c:pt>
                <c:pt idx="161">
                  <c:v>3.550652973363158</c:v>
                </c:pt>
                <c:pt idx="162">
                  <c:v>3.552749993227946</c:v>
                </c:pt>
                <c:pt idx="163">
                  <c:v>3.5653060465684758</c:v>
                </c:pt>
                <c:pt idx="164">
                  <c:v>3.5886603250147511</c:v>
                </c:pt>
                <c:pt idx="165">
                  <c:v>3.6162607139203011</c:v>
                </c:pt>
                <c:pt idx="166">
                  <c:v>3.6299355661287511</c:v>
                </c:pt>
                <c:pt idx="167">
                  <c:v>3.6423852167767121</c:v>
                </c:pt>
                <c:pt idx="168">
                  <c:v>3.6625864043992999</c:v>
                </c:pt>
                <c:pt idx="169">
                  <c:v>3.6966073436586111</c:v>
                </c:pt>
                <c:pt idx="170">
                  <c:v>3.6957460473886519</c:v>
                </c:pt>
                <c:pt idx="171">
                  <c:v>3.722769554388881</c:v>
                </c:pt>
                <c:pt idx="172">
                  <c:v>3.7374042791881972</c:v>
                </c:pt>
                <c:pt idx="173">
                  <c:v>3.7580012296991772</c:v>
                </c:pt>
                <c:pt idx="174">
                  <c:v>3.754644243169138</c:v>
                </c:pt>
                <c:pt idx="175">
                  <c:v>3.79028442103714</c:v>
                </c:pt>
                <c:pt idx="176">
                  <c:v>3.834680586641102</c:v>
                </c:pt>
                <c:pt idx="177">
                  <c:v>3.857458790204578</c:v>
                </c:pt>
                <c:pt idx="178">
                  <c:v>3.8614121337709491</c:v>
                </c:pt>
                <c:pt idx="179">
                  <c:v>3.8610913345350339</c:v>
                </c:pt>
                <c:pt idx="180">
                  <c:v>3.8679283586354609</c:v>
                </c:pt>
                <c:pt idx="181">
                  <c:v>3.8899567612860868</c:v>
                </c:pt>
                <c:pt idx="182">
                  <c:v>3.897256622743742</c:v>
                </c:pt>
                <c:pt idx="183">
                  <c:v>3.8963563609276881</c:v>
                </c:pt>
                <c:pt idx="184">
                  <c:v>3.8961780413336711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0D8-4C7B-8C9E-4C2258D97E48}"/>
            </c:ext>
          </c:extLst>
        </c:ser>
        <c:ser>
          <c:idx val="1"/>
          <c:order val="1"/>
          <c:tx>
            <c:strRef>
              <c:f>'2021_13 dose 2'!$C$6</c:f>
              <c:strCache>
                <c:ptCount val="1"/>
                <c:pt idx="0">
                  <c:v>Average of CI_lower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'2021_13 dose 2'!$A$7:$A$191</c:f>
              <c:strCache>
                <c:ptCount val="185"/>
                <c:pt idx="0">
                  <c:v>3/29/2021</c:v>
                </c:pt>
                <c:pt idx="1">
                  <c:v>4/5/2021</c:v>
                </c:pt>
                <c:pt idx="2">
                  <c:v>4/12/2021</c:v>
                </c:pt>
                <c:pt idx="3">
                  <c:v>4/19/2021</c:v>
                </c:pt>
                <c:pt idx="4">
                  <c:v>4/26/2021</c:v>
                </c:pt>
                <c:pt idx="5">
                  <c:v>5/3/2021</c:v>
                </c:pt>
                <c:pt idx="6">
                  <c:v>5/10/2021</c:v>
                </c:pt>
                <c:pt idx="7">
                  <c:v>5/17/2021</c:v>
                </c:pt>
                <c:pt idx="8">
                  <c:v>5/24/2021</c:v>
                </c:pt>
                <c:pt idx="9">
                  <c:v>5/31/2021</c:v>
                </c:pt>
                <c:pt idx="10">
                  <c:v>6/7/2021</c:v>
                </c:pt>
                <c:pt idx="11">
                  <c:v>6/14/2021</c:v>
                </c:pt>
                <c:pt idx="12">
                  <c:v>6/21/2021</c:v>
                </c:pt>
                <c:pt idx="13">
                  <c:v>6/28/2021</c:v>
                </c:pt>
                <c:pt idx="14">
                  <c:v>7/5/2021</c:v>
                </c:pt>
                <c:pt idx="15">
                  <c:v>7/12/2021</c:v>
                </c:pt>
                <c:pt idx="16">
                  <c:v>7/19/2021</c:v>
                </c:pt>
                <c:pt idx="17">
                  <c:v>7/26/2021</c:v>
                </c:pt>
                <c:pt idx="18">
                  <c:v>8/2/2021</c:v>
                </c:pt>
                <c:pt idx="19">
                  <c:v>8/9/2021</c:v>
                </c:pt>
                <c:pt idx="20">
                  <c:v>8/16/2021</c:v>
                </c:pt>
                <c:pt idx="21">
                  <c:v>8/23/2021</c:v>
                </c:pt>
                <c:pt idx="22">
                  <c:v>8/30/2021</c:v>
                </c:pt>
                <c:pt idx="23">
                  <c:v>9/6/2021</c:v>
                </c:pt>
                <c:pt idx="24">
                  <c:v>9/13/2021</c:v>
                </c:pt>
                <c:pt idx="25">
                  <c:v>9/20/2021</c:v>
                </c:pt>
                <c:pt idx="26">
                  <c:v>9/27/2021</c:v>
                </c:pt>
                <c:pt idx="27">
                  <c:v>10/4/2021</c:v>
                </c:pt>
                <c:pt idx="28">
                  <c:v>10/11/2021</c:v>
                </c:pt>
                <c:pt idx="29">
                  <c:v>10/18/2021</c:v>
                </c:pt>
                <c:pt idx="30">
                  <c:v>10/25/2021</c:v>
                </c:pt>
                <c:pt idx="31">
                  <c:v>11/1/2021</c:v>
                </c:pt>
                <c:pt idx="32">
                  <c:v>11/8/2021</c:v>
                </c:pt>
                <c:pt idx="33">
                  <c:v>11/15/2021</c:v>
                </c:pt>
                <c:pt idx="34">
                  <c:v>11/22/2021</c:v>
                </c:pt>
                <c:pt idx="35">
                  <c:v>11/29/2021</c:v>
                </c:pt>
                <c:pt idx="36">
                  <c:v>12/6/2021</c:v>
                </c:pt>
                <c:pt idx="37">
                  <c:v>12/13/2021</c:v>
                </c:pt>
                <c:pt idx="38">
                  <c:v>12/20/2021</c:v>
                </c:pt>
                <c:pt idx="39">
                  <c:v>12/27/2021</c:v>
                </c:pt>
                <c:pt idx="40">
                  <c:v>1/3/2022</c:v>
                </c:pt>
                <c:pt idx="41">
                  <c:v>1/10/2022</c:v>
                </c:pt>
                <c:pt idx="42">
                  <c:v>1/17/2022</c:v>
                </c:pt>
                <c:pt idx="43">
                  <c:v>1/24/2022</c:v>
                </c:pt>
                <c:pt idx="44">
                  <c:v>1/31/2022</c:v>
                </c:pt>
                <c:pt idx="45">
                  <c:v>2/7/2022</c:v>
                </c:pt>
                <c:pt idx="46">
                  <c:v>2/14/2022</c:v>
                </c:pt>
                <c:pt idx="47">
                  <c:v>2/21/2022</c:v>
                </c:pt>
                <c:pt idx="48">
                  <c:v>2/28/2022</c:v>
                </c:pt>
                <c:pt idx="49">
                  <c:v>3/7/2022</c:v>
                </c:pt>
                <c:pt idx="50">
                  <c:v>3/14/2022</c:v>
                </c:pt>
                <c:pt idx="51">
                  <c:v>3/21/2022</c:v>
                </c:pt>
                <c:pt idx="52">
                  <c:v>3/28/2022</c:v>
                </c:pt>
                <c:pt idx="53">
                  <c:v>4/4/2022</c:v>
                </c:pt>
                <c:pt idx="54">
                  <c:v>4/11/2022</c:v>
                </c:pt>
                <c:pt idx="55">
                  <c:v>4/18/2022</c:v>
                </c:pt>
                <c:pt idx="56">
                  <c:v>4/25/2022</c:v>
                </c:pt>
                <c:pt idx="57">
                  <c:v>5/2/2022</c:v>
                </c:pt>
                <c:pt idx="58">
                  <c:v>5/9/2022</c:v>
                </c:pt>
                <c:pt idx="59">
                  <c:v>5/16/2022</c:v>
                </c:pt>
                <c:pt idx="60">
                  <c:v>5/23/2022</c:v>
                </c:pt>
                <c:pt idx="61">
                  <c:v>5/30/2022</c:v>
                </c:pt>
                <c:pt idx="62">
                  <c:v>6/6/2022</c:v>
                </c:pt>
                <c:pt idx="63">
                  <c:v>6/13/2022</c:v>
                </c:pt>
                <c:pt idx="64">
                  <c:v>6/20/2022</c:v>
                </c:pt>
                <c:pt idx="65">
                  <c:v>6/27/2022</c:v>
                </c:pt>
                <c:pt idx="66">
                  <c:v>7/4/2022</c:v>
                </c:pt>
                <c:pt idx="67">
                  <c:v>7/11/2022</c:v>
                </c:pt>
                <c:pt idx="68">
                  <c:v>7/18/2022</c:v>
                </c:pt>
                <c:pt idx="69">
                  <c:v>7/25/2022</c:v>
                </c:pt>
                <c:pt idx="70">
                  <c:v>8/1/2022</c:v>
                </c:pt>
                <c:pt idx="71">
                  <c:v>8/8/2022</c:v>
                </c:pt>
                <c:pt idx="72">
                  <c:v>8/15/2022</c:v>
                </c:pt>
                <c:pt idx="73">
                  <c:v>8/22/2022</c:v>
                </c:pt>
                <c:pt idx="74">
                  <c:v>8/29/2022</c:v>
                </c:pt>
                <c:pt idx="75">
                  <c:v>9/5/2022</c:v>
                </c:pt>
                <c:pt idx="76">
                  <c:v>9/12/2022</c:v>
                </c:pt>
                <c:pt idx="77">
                  <c:v>9/19/2022</c:v>
                </c:pt>
                <c:pt idx="78">
                  <c:v>9/26/2022</c:v>
                </c:pt>
                <c:pt idx="79">
                  <c:v>10/3/2022</c:v>
                </c:pt>
                <c:pt idx="80">
                  <c:v>10/10/2022</c:v>
                </c:pt>
                <c:pt idx="81">
                  <c:v>10/17/2022</c:v>
                </c:pt>
                <c:pt idx="82">
                  <c:v>10/24/2022</c:v>
                </c:pt>
                <c:pt idx="83">
                  <c:v>10/31/2022</c:v>
                </c:pt>
                <c:pt idx="84">
                  <c:v>11/7/2022</c:v>
                </c:pt>
                <c:pt idx="85">
                  <c:v>11/14/2022</c:v>
                </c:pt>
                <c:pt idx="86">
                  <c:v>11/21/2022</c:v>
                </c:pt>
                <c:pt idx="87">
                  <c:v>11/28/2022</c:v>
                </c:pt>
                <c:pt idx="88">
                  <c:v>12/5/2022</c:v>
                </c:pt>
                <c:pt idx="89">
                  <c:v>12/12/2022</c:v>
                </c:pt>
                <c:pt idx="90">
                  <c:v>12/19/2022</c:v>
                </c:pt>
                <c:pt idx="91">
                  <c:v>12/26/2022</c:v>
                </c:pt>
                <c:pt idx="92">
                  <c:v>1/2/2023</c:v>
                </c:pt>
                <c:pt idx="93">
                  <c:v>1/9/2023</c:v>
                </c:pt>
                <c:pt idx="94">
                  <c:v>1/16/2023</c:v>
                </c:pt>
                <c:pt idx="95">
                  <c:v>1/23/2023</c:v>
                </c:pt>
                <c:pt idx="96">
                  <c:v>1/30/2023</c:v>
                </c:pt>
                <c:pt idx="97">
                  <c:v>2/6/2023</c:v>
                </c:pt>
                <c:pt idx="98">
                  <c:v>2/13/2023</c:v>
                </c:pt>
                <c:pt idx="99">
                  <c:v>2/20/2023</c:v>
                </c:pt>
                <c:pt idx="100">
                  <c:v>2/27/2023</c:v>
                </c:pt>
                <c:pt idx="101">
                  <c:v>3/6/2023</c:v>
                </c:pt>
                <c:pt idx="102">
                  <c:v>3/13/2023</c:v>
                </c:pt>
                <c:pt idx="103">
                  <c:v>3/20/2023</c:v>
                </c:pt>
                <c:pt idx="104">
                  <c:v>3/27/2023</c:v>
                </c:pt>
                <c:pt idx="105">
                  <c:v>4/3/2023</c:v>
                </c:pt>
                <c:pt idx="106">
                  <c:v>4/10/2023</c:v>
                </c:pt>
                <c:pt idx="107">
                  <c:v>4/17/2023</c:v>
                </c:pt>
                <c:pt idx="108">
                  <c:v>4/24/2023</c:v>
                </c:pt>
                <c:pt idx="109">
                  <c:v>5/1/2023</c:v>
                </c:pt>
                <c:pt idx="110">
                  <c:v>5/8/2023</c:v>
                </c:pt>
                <c:pt idx="111">
                  <c:v>5/15/2023</c:v>
                </c:pt>
                <c:pt idx="112">
                  <c:v>5/22/2023</c:v>
                </c:pt>
                <c:pt idx="113">
                  <c:v>5/29/2023</c:v>
                </c:pt>
                <c:pt idx="114">
                  <c:v>6/5/2023</c:v>
                </c:pt>
                <c:pt idx="115">
                  <c:v>6/12/2023</c:v>
                </c:pt>
                <c:pt idx="116">
                  <c:v>6/19/2023</c:v>
                </c:pt>
                <c:pt idx="117">
                  <c:v>6/26/2023</c:v>
                </c:pt>
                <c:pt idx="118">
                  <c:v>7/3/2023</c:v>
                </c:pt>
                <c:pt idx="119">
                  <c:v>7/10/2023</c:v>
                </c:pt>
                <c:pt idx="120">
                  <c:v>7/17/2023</c:v>
                </c:pt>
                <c:pt idx="121">
                  <c:v>7/24/2023</c:v>
                </c:pt>
                <c:pt idx="122">
                  <c:v>7/31/2023</c:v>
                </c:pt>
                <c:pt idx="123">
                  <c:v>8/7/2023</c:v>
                </c:pt>
                <c:pt idx="124">
                  <c:v>8/14/2023</c:v>
                </c:pt>
                <c:pt idx="125">
                  <c:v>8/21/2023</c:v>
                </c:pt>
                <c:pt idx="126">
                  <c:v>8/28/2023</c:v>
                </c:pt>
                <c:pt idx="127">
                  <c:v>9/4/2023</c:v>
                </c:pt>
                <c:pt idx="128">
                  <c:v>9/11/2023</c:v>
                </c:pt>
                <c:pt idx="129">
                  <c:v>9/18/2023</c:v>
                </c:pt>
                <c:pt idx="130">
                  <c:v>9/25/2023</c:v>
                </c:pt>
                <c:pt idx="131">
                  <c:v>10/2/2023</c:v>
                </c:pt>
                <c:pt idx="132">
                  <c:v>10/9/2023</c:v>
                </c:pt>
                <c:pt idx="133">
                  <c:v>10/16/2023</c:v>
                </c:pt>
                <c:pt idx="134">
                  <c:v>10/23/2023</c:v>
                </c:pt>
                <c:pt idx="135">
                  <c:v>10/30/2023</c:v>
                </c:pt>
                <c:pt idx="136">
                  <c:v>11/6/2023</c:v>
                </c:pt>
                <c:pt idx="137">
                  <c:v>11/13/2023</c:v>
                </c:pt>
                <c:pt idx="138">
                  <c:v>11/20/2023</c:v>
                </c:pt>
                <c:pt idx="139">
                  <c:v>11/27/2023</c:v>
                </c:pt>
                <c:pt idx="140">
                  <c:v>12/4/2023</c:v>
                </c:pt>
                <c:pt idx="141">
                  <c:v>12/11/2023</c:v>
                </c:pt>
                <c:pt idx="142">
                  <c:v>12/18/2023</c:v>
                </c:pt>
                <c:pt idx="143">
                  <c:v>12/25/2023</c:v>
                </c:pt>
                <c:pt idx="144">
                  <c:v>1/1/2024</c:v>
                </c:pt>
                <c:pt idx="145">
                  <c:v>1/8/2024</c:v>
                </c:pt>
                <c:pt idx="146">
                  <c:v>1/15/2024</c:v>
                </c:pt>
                <c:pt idx="147">
                  <c:v>1/22/2024</c:v>
                </c:pt>
                <c:pt idx="148">
                  <c:v>1/29/2024</c:v>
                </c:pt>
                <c:pt idx="149">
                  <c:v>2/5/2024</c:v>
                </c:pt>
                <c:pt idx="150">
                  <c:v>2/12/2024</c:v>
                </c:pt>
                <c:pt idx="151">
                  <c:v>2/19/2024</c:v>
                </c:pt>
                <c:pt idx="152">
                  <c:v>2/26/2024</c:v>
                </c:pt>
                <c:pt idx="153">
                  <c:v>3/4/2024</c:v>
                </c:pt>
                <c:pt idx="154">
                  <c:v>3/11/2024</c:v>
                </c:pt>
                <c:pt idx="155">
                  <c:v>3/18/2024</c:v>
                </c:pt>
                <c:pt idx="156">
                  <c:v>3/25/2024</c:v>
                </c:pt>
                <c:pt idx="157">
                  <c:v>4/1/2024</c:v>
                </c:pt>
                <c:pt idx="158">
                  <c:v>4/8/2024</c:v>
                </c:pt>
                <c:pt idx="159">
                  <c:v>4/15/2024</c:v>
                </c:pt>
                <c:pt idx="160">
                  <c:v>4/22/2024</c:v>
                </c:pt>
                <c:pt idx="161">
                  <c:v>4/29/2024</c:v>
                </c:pt>
                <c:pt idx="162">
                  <c:v>5/6/2024</c:v>
                </c:pt>
                <c:pt idx="163">
                  <c:v>5/13/2024</c:v>
                </c:pt>
                <c:pt idx="164">
                  <c:v>5/20/2024</c:v>
                </c:pt>
                <c:pt idx="165">
                  <c:v>5/27/2024</c:v>
                </c:pt>
                <c:pt idx="166">
                  <c:v>6/3/2024</c:v>
                </c:pt>
                <c:pt idx="167">
                  <c:v>6/10/2024</c:v>
                </c:pt>
                <c:pt idx="168">
                  <c:v>6/17/2024</c:v>
                </c:pt>
                <c:pt idx="169">
                  <c:v>6/24/2024</c:v>
                </c:pt>
                <c:pt idx="170">
                  <c:v>7/1/2024</c:v>
                </c:pt>
                <c:pt idx="171">
                  <c:v>7/8/2024</c:v>
                </c:pt>
                <c:pt idx="172">
                  <c:v>7/15/2024</c:v>
                </c:pt>
                <c:pt idx="173">
                  <c:v>7/22/2024</c:v>
                </c:pt>
                <c:pt idx="174">
                  <c:v>7/29/2024</c:v>
                </c:pt>
                <c:pt idx="175">
                  <c:v>8/5/2024</c:v>
                </c:pt>
                <c:pt idx="176">
                  <c:v>8/12/2024</c:v>
                </c:pt>
                <c:pt idx="177">
                  <c:v>8/19/2024</c:v>
                </c:pt>
                <c:pt idx="178">
                  <c:v>8/26/2024</c:v>
                </c:pt>
                <c:pt idx="179">
                  <c:v>9/2/2024</c:v>
                </c:pt>
                <c:pt idx="180">
                  <c:v>9/9/2024</c:v>
                </c:pt>
                <c:pt idx="181">
                  <c:v>9/16/2024</c:v>
                </c:pt>
                <c:pt idx="182">
                  <c:v>9/23/2024</c:v>
                </c:pt>
                <c:pt idx="183">
                  <c:v>9/30/2024</c:v>
                </c:pt>
                <c:pt idx="184">
                  <c:v>10/7/2024</c:v>
                </c:pt>
              </c:strCache>
            </c:strRef>
          </c:cat>
          <c:val>
            <c:numRef>
              <c:f>'2021_13 dose 2'!$C$7:$C$191</c:f>
              <c:numCache>
                <c:formatCode>0.00</c:formatCode>
                <c:ptCount val="185"/>
                <c:pt idx="0">
                  <c:v>0.71331212572047842</c:v>
                </c:pt>
                <c:pt idx="1">
                  <c:v>0.79188888210918451</c:v>
                </c:pt>
                <c:pt idx="2">
                  <c:v>0.83928757768792939</c:v>
                </c:pt>
                <c:pt idx="3">
                  <c:v>0.92674597905458733</c:v>
                </c:pt>
                <c:pt idx="4">
                  <c:v>0.95467450047224367</c:v>
                </c:pt>
                <c:pt idx="5">
                  <c:v>1.0169328294585229</c:v>
                </c:pt>
                <c:pt idx="6">
                  <c:v>1.0366135058324379</c:v>
                </c:pt>
                <c:pt idx="7">
                  <c:v>1.080299389813048</c:v>
                </c:pt>
                <c:pt idx="8">
                  <c:v>1.103441179031549</c:v>
                </c:pt>
                <c:pt idx="9">
                  <c:v>1.1446366641031129</c:v>
                </c:pt>
                <c:pt idx="10">
                  <c:v>1.1646562125009869</c:v>
                </c:pt>
                <c:pt idx="11">
                  <c:v>1.2252118841004489</c:v>
                </c:pt>
                <c:pt idx="12">
                  <c:v>1.2618732484513211</c:v>
                </c:pt>
                <c:pt idx="13">
                  <c:v>1.275507711134948</c:v>
                </c:pt>
                <c:pt idx="14">
                  <c:v>1.2876134286981491</c:v>
                </c:pt>
                <c:pt idx="15">
                  <c:v>1.3229260619776959</c:v>
                </c:pt>
                <c:pt idx="16">
                  <c:v>1.3399190869418189</c:v>
                </c:pt>
                <c:pt idx="17">
                  <c:v>1.3767045564629321</c:v>
                </c:pt>
                <c:pt idx="18">
                  <c:v>1.4070980016631489</c:v>
                </c:pt>
                <c:pt idx="19">
                  <c:v>1.4314802719984761</c:v>
                </c:pt>
                <c:pt idx="20">
                  <c:v>1.4422784418534069</c:v>
                </c:pt>
                <c:pt idx="21">
                  <c:v>1.452823028352149</c:v>
                </c:pt>
                <c:pt idx="22">
                  <c:v>1.475840989621287</c:v>
                </c:pt>
                <c:pt idx="23">
                  <c:v>1.4959540316767821</c:v>
                </c:pt>
                <c:pt idx="24">
                  <c:v>1.503661720658594</c:v>
                </c:pt>
                <c:pt idx="25">
                  <c:v>1.531848855931349</c:v>
                </c:pt>
                <c:pt idx="26">
                  <c:v>1.537487247305692</c:v>
                </c:pt>
                <c:pt idx="27">
                  <c:v>1.549061463950808</c:v>
                </c:pt>
                <c:pt idx="28">
                  <c:v>1.555097349962439</c:v>
                </c:pt>
                <c:pt idx="29">
                  <c:v>1.5771538468625841</c:v>
                </c:pt>
                <c:pt idx="30">
                  <c:v>1.598770516730555</c:v>
                </c:pt>
                <c:pt idx="31">
                  <c:v>1.6298667157847959</c:v>
                </c:pt>
                <c:pt idx="32">
                  <c:v>1.625216398814904</c:v>
                </c:pt>
                <c:pt idx="33">
                  <c:v>1.6400303648740131</c:v>
                </c:pt>
                <c:pt idx="34">
                  <c:v>1.63478230607246</c:v>
                </c:pt>
                <c:pt idx="35">
                  <c:v>1.647054274415312</c:v>
                </c:pt>
                <c:pt idx="36">
                  <c:v>1.652442607710745</c:v>
                </c:pt>
                <c:pt idx="37">
                  <c:v>1.6568020620583499</c:v>
                </c:pt>
                <c:pt idx="38">
                  <c:v>1.66677953311466</c:v>
                </c:pt>
                <c:pt idx="39">
                  <c:v>1.670033069859034</c:v>
                </c:pt>
                <c:pt idx="40">
                  <c:v>1.678728182546418</c:v>
                </c:pt>
                <c:pt idx="41">
                  <c:v>1.683764895547891</c:v>
                </c:pt>
                <c:pt idx="42">
                  <c:v>1.68486707750017</c:v>
                </c:pt>
                <c:pt idx="43">
                  <c:v>1.695625761853262</c:v>
                </c:pt>
                <c:pt idx="44">
                  <c:v>1.7042813064699589</c:v>
                </c:pt>
                <c:pt idx="45">
                  <c:v>1.710122079630106</c:v>
                </c:pt>
                <c:pt idx="46">
                  <c:v>1.713717214004113</c:v>
                </c:pt>
                <c:pt idx="47">
                  <c:v>1.7200370149122119</c:v>
                </c:pt>
                <c:pt idx="48">
                  <c:v>1.7377022370320969</c:v>
                </c:pt>
                <c:pt idx="49">
                  <c:v>1.7404807993886491</c:v>
                </c:pt>
                <c:pt idx="50">
                  <c:v>1.7543224994658591</c:v>
                </c:pt>
                <c:pt idx="51">
                  <c:v>1.7656038124867119</c:v>
                </c:pt>
                <c:pt idx="52">
                  <c:v>1.7818864788854221</c:v>
                </c:pt>
                <c:pt idx="53">
                  <c:v>1.8019775268441141</c:v>
                </c:pt>
                <c:pt idx="54">
                  <c:v>1.81111079386632</c:v>
                </c:pt>
                <c:pt idx="55">
                  <c:v>1.8265464961957949</c:v>
                </c:pt>
                <c:pt idx="56">
                  <c:v>1.8396056531595411</c:v>
                </c:pt>
                <c:pt idx="57">
                  <c:v>1.849720976996974</c:v>
                </c:pt>
                <c:pt idx="58">
                  <c:v>1.857294586939731</c:v>
                </c:pt>
                <c:pt idx="59">
                  <c:v>1.86724737847093</c:v>
                </c:pt>
                <c:pt idx="60">
                  <c:v>1.869534256147021</c:v>
                </c:pt>
                <c:pt idx="61">
                  <c:v>1.8790605915439991</c:v>
                </c:pt>
                <c:pt idx="62">
                  <c:v>1.882154396583587</c:v>
                </c:pt>
                <c:pt idx="63">
                  <c:v>1.884862821564697</c:v>
                </c:pt>
                <c:pt idx="64">
                  <c:v>1.9318417002905139</c:v>
                </c:pt>
                <c:pt idx="65">
                  <c:v>1.9371716436389901</c:v>
                </c:pt>
                <c:pt idx="66">
                  <c:v>1.9587566868573101</c:v>
                </c:pt>
                <c:pt idx="67">
                  <c:v>1.970010358493081</c:v>
                </c:pt>
                <c:pt idx="68">
                  <c:v>1.988591317202586</c:v>
                </c:pt>
                <c:pt idx="69">
                  <c:v>1.992675499104402</c:v>
                </c:pt>
                <c:pt idx="70">
                  <c:v>2.0063420513496362</c:v>
                </c:pt>
                <c:pt idx="71">
                  <c:v>2.0367355599418948</c:v>
                </c:pt>
                <c:pt idx="72">
                  <c:v>2.047910273887497</c:v>
                </c:pt>
                <c:pt idx="73">
                  <c:v>2.046158129068246</c:v>
                </c:pt>
                <c:pt idx="74">
                  <c:v>2.0557631547375501</c:v>
                </c:pt>
                <c:pt idx="75">
                  <c:v>2.0761768451034022</c:v>
                </c:pt>
                <c:pt idx="76">
                  <c:v>2.0909936477789248</c:v>
                </c:pt>
                <c:pt idx="77">
                  <c:v>2.1036196162169438</c:v>
                </c:pt>
                <c:pt idx="78">
                  <c:v>2.1190537421603142</c:v>
                </c:pt>
                <c:pt idx="79">
                  <c:v>2.1301389642543711</c:v>
                </c:pt>
                <c:pt idx="80">
                  <c:v>2.1387809874709611</c:v>
                </c:pt>
                <c:pt idx="81">
                  <c:v>2.1461310733071199</c:v>
                </c:pt>
                <c:pt idx="82">
                  <c:v>2.154422004522675</c:v>
                </c:pt>
                <c:pt idx="83">
                  <c:v>2.1752175542702998</c:v>
                </c:pt>
                <c:pt idx="84">
                  <c:v>2.1863265466750459</c:v>
                </c:pt>
                <c:pt idx="85">
                  <c:v>2.1909718386798871</c:v>
                </c:pt>
                <c:pt idx="86">
                  <c:v>2.2056351660330029</c:v>
                </c:pt>
                <c:pt idx="87">
                  <c:v>2.2276063478957719</c:v>
                </c:pt>
                <c:pt idx="88">
                  <c:v>2.255490037308999</c:v>
                </c:pt>
                <c:pt idx="89">
                  <c:v>2.2799609414562769</c:v>
                </c:pt>
                <c:pt idx="90">
                  <c:v>2.2895028043168328</c:v>
                </c:pt>
                <c:pt idx="91">
                  <c:v>2.2944838360819571</c:v>
                </c:pt>
                <c:pt idx="92">
                  <c:v>2.310626906556783</c:v>
                </c:pt>
                <c:pt idx="93">
                  <c:v>2.3121272473582488</c:v>
                </c:pt>
                <c:pt idx="94">
                  <c:v>2.3206517854283542</c:v>
                </c:pt>
                <c:pt idx="95">
                  <c:v>2.330745134267568</c:v>
                </c:pt>
                <c:pt idx="96">
                  <c:v>2.338853003375799</c:v>
                </c:pt>
                <c:pt idx="97">
                  <c:v>2.3427213562686728</c:v>
                </c:pt>
                <c:pt idx="98">
                  <c:v>2.352978134045165</c:v>
                </c:pt>
                <c:pt idx="99">
                  <c:v>2.3813986390585722</c:v>
                </c:pt>
                <c:pt idx="100">
                  <c:v>2.3847642787470251</c:v>
                </c:pt>
                <c:pt idx="101">
                  <c:v>2.404864289366635</c:v>
                </c:pt>
                <c:pt idx="102">
                  <c:v>2.425837309414332</c:v>
                </c:pt>
                <c:pt idx="103">
                  <c:v>2.449188748481586</c:v>
                </c:pt>
                <c:pt idx="104">
                  <c:v>2.4664931377253758</c:v>
                </c:pt>
                <c:pt idx="105">
                  <c:v>2.4735166857287041</c:v>
                </c:pt>
                <c:pt idx="106">
                  <c:v>2.4929386284228272</c:v>
                </c:pt>
                <c:pt idx="107">
                  <c:v>2.5058905023635272</c:v>
                </c:pt>
                <c:pt idx="108">
                  <c:v>2.5379356636668691</c:v>
                </c:pt>
                <c:pt idx="109">
                  <c:v>2.5597259979138132</c:v>
                </c:pt>
                <c:pt idx="110">
                  <c:v>2.5713207363703301</c:v>
                </c:pt>
                <c:pt idx="111">
                  <c:v>2.5773770893686629</c:v>
                </c:pt>
                <c:pt idx="112">
                  <c:v>2.5927151553186278</c:v>
                </c:pt>
                <c:pt idx="113">
                  <c:v>2.607438856521485</c:v>
                </c:pt>
                <c:pt idx="114">
                  <c:v>2.6370310541176361</c:v>
                </c:pt>
                <c:pt idx="115">
                  <c:v>2.6562443512475289</c:v>
                </c:pt>
                <c:pt idx="116">
                  <c:v>2.6708983926770311</c:v>
                </c:pt>
                <c:pt idx="117">
                  <c:v>2.6872628230507161</c:v>
                </c:pt>
                <c:pt idx="118">
                  <c:v>2.6980539102889858</c:v>
                </c:pt>
                <c:pt idx="119">
                  <c:v>2.7137179885277392</c:v>
                </c:pt>
                <c:pt idx="120">
                  <c:v>2.7295672161797588</c:v>
                </c:pt>
                <c:pt idx="121">
                  <c:v>2.7383599953310949</c:v>
                </c:pt>
                <c:pt idx="122">
                  <c:v>2.7708547157924102</c:v>
                </c:pt>
                <c:pt idx="123">
                  <c:v>2.7906815313683042</c:v>
                </c:pt>
                <c:pt idx="124">
                  <c:v>2.7998241197608098</c:v>
                </c:pt>
                <c:pt idx="125">
                  <c:v>2.8050757404554818</c:v>
                </c:pt>
                <c:pt idx="126">
                  <c:v>2.8089751661340951</c:v>
                </c:pt>
                <c:pt idx="127">
                  <c:v>2.8214655506587172</c:v>
                </c:pt>
                <c:pt idx="128">
                  <c:v>2.8195893790027351</c:v>
                </c:pt>
                <c:pt idx="129">
                  <c:v>2.8344505336279169</c:v>
                </c:pt>
                <c:pt idx="130">
                  <c:v>2.8654068690114252</c:v>
                </c:pt>
                <c:pt idx="131">
                  <c:v>2.8709556815394599</c:v>
                </c:pt>
                <c:pt idx="132">
                  <c:v>2.8757988649153421</c:v>
                </c:pt>
                <c:pt idx="133">
                  <c:v>2.9000009842847581</c:v>
                </c:pt>
                <c:pt idx="134">
                  <c:v>2.9419324079748441</c:v>
                </c:pt>
                <c:pt idx="135">
                  <c:v>2.955086349430085</c:v>
                </c:pt>
                <c:pt idx="136">
                  <c:v>2.983047180722064</c:v>
                </c:pt>
                <c:pt idx="137">
                  <c:v>2.9994446952902609</c:v>
                </c:pt>
                <c:pt idx="138">
                  <c:v>3.0079661689191108</c:v>
                </c:pt>
                <c:pt idx="139">
                  <c:v>3.0270849903618688</c:v>
                </c:pt>
                <c:pt idx="140">
                  <c:v>3.0613287895016241</c:v>
                </c:pt>
                <c:pt idx="141">
                  <c:v>3.0752687581529758</c:v>
                </c:pt>
                <c:pt idx="142">
                  <c:v>3.0773707247088051</c:v>
                </c:pt>
                <c:pt idx="143">
                  <c:v>3.0976576637261908</c:v>
                </c:pt>
                <c:pt idx="144">
                  <c:v>3.1032391684206599</c:v>
                </c:pt>
                <c:pt idx="145">
                  <c:v>3.137749450964133</c:v>
                </c:pt>
                <c:pt idx="146">
                  <c:v>3.172763225114283</c:v>
                </c:pt>
                <c:pt idx="147">
                  <c:v>3.178399553265598</c:v>
                </c:pt>
                <c:pt idx="148">
                  <c:v>3.2007138675269111</c:v>
                </c:pt>
                <c:pt idx="149">
                  <c:v>3.2225062030546141</c:v>
                </c:pt>
                <c:pt idx="150">
                  <c:v>3.2493587270223809</c:v>
                </c:pt>
                <c:pt idx="151">
                  <c:v>3.2723547137152522</c:v>
                </c:pt>
                <c:pt idx="152">
                  <c:v>3.28130711186681</c:v>
                </c:pt>
                <c:pt idx="153">
                  <c:v>3.291713849253866</c:v>
                </c:pt>
                <c:pt idx="154">
                  <c:v>3.3085864720519251</c:v>
                </c:pt>
                <c:pt idx="155">
                  <c:v>3.3220223715624062</c:v>
                </c:pt>
                <c:pt idx="156">
                  <c:v>3.3516756720659511</c:v>
                </c:pt>
                <c:pt idx="157">
                  <c:v>3.3574985038650911</c:v>
                </c:pt>
                <c:pt idx="158">
                  <c:v>3.397918674834508</c:v>
                </c:pt>
                <c:pt idx="159">
                  <c:v>3.4233033784571911</c:v>
                </c:pt>
                <c:pt idx="160">
                  <c:v>3.4336350521222991</c:v>
                </c:pt>
                <c:pt idx="161">
                  <c:v>3.436003759348131</c:v>
                </c:pt>
                <c:pt idx="162">
                  <c:v>3.4380337387784978</c:v>
                </c:pt>
                <c:pt idx="163">
                  <c:v>3.45018502137289</c:v>
                </c:pt>
                <c:pt idx="164">
                  <c:v>3.4727858501585791</c:v>
                </c:pt>
                <c:pt idx="165">
                  <c:v>3.499495674582874</c:v>
                </c:pt>
                <c:pt idx="166">
                  <c:v>3.512729649487528</c:v>
                </c:pt>
                <c:pt idx="167">
                  <c:v>3.5247779414322942</c:v>
                </c:pt>
                <c:pt idx="168">
                  <c:v>3.5443275009888491</c:v>
                </c:pt>
                <c:pt idx="169">
                  <c:v>3.5772506142371969</c:v>
                </c:pt>
                <c:pt idx="170">
                  <c:v>3.5764177348474879</c:v>
                </c:pt>
                <c:pt idx="171">
                  <c:v>3.6025692968468248</c:v>
                </c:pt>
                <c:pt idx="172">
                  <c:v>3.616732086769324</c:v>
                </c:pt>
                <c:pt idx="173">
                  <c:v>3.636664590037936</c:v>
                </c:pt>
                <c:pt idx="174">
                  <c:v>3.6334165408204022</c:v>
                </c:pt>
                <c:pt idx="175">
                  <c:v>3.667906557285268</c:v>
                </c:pt>
                <c:pt idx="176">
                  <c:v>3.710869858746265</c:v>
                </c:pt>
                <c:pt idx="177">
                  <c:v>3.732913168722793</c:v>
                </c:pt>
                <c:pt idx="178">
                  <c:v>3.7367393764704322</c:v>
                </c:pt>
                <c:pt idx="179">
                  <c:v>3.736429424265082</c:v>
                </c:pt>
                <c:pt idx="180">
                  <c:v>3.743046174722346</c:v>
                </c:pt>
                <c:pt idx="181">
                  <c:v>3.764363797233202</c:v>
                </c:pt>
                <c:pt idx="182">
                  <c:v>3.7714284041994341</c:v>
                </c:pt>
                <c:pt idx="183">
                  <c:v>3.7705576061922481</c:v>
                </c:pt>
                <c:pt idx="184">
                  <c:v>3.7703854188429982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0D8-4C7B-8C9E-4C2258D97E48}"/>
            </c:ext>
          </c:extLst>
        </c:ser>
        <c:ser>
          <c:idx val="2"/>
          <c:order val="2"/>
          <c:tx>
            <c:strRef>
              <c:f>'2021_13 dose 2'!$D$6</c:f>
              <c:strCache>
                <c:ptCount val="1"/>
                <c:pt idx="0">
                  <c:v>Average of CI_upper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'2021_13 dose 2'!$A$7:$A$191</c:f>
              <c:strCache>
                <c:ptCount val="185"/>
                <c:pt idx="0">
                  <c:v>3/29/2021</c:v>
                </c:pt>
                <c:pt idx="1">
                  <c:v>4/5/2021</c:v>
                </c:pt>
                <c:pt idx="2">
                  <c:v>4/12/2021</c:v>
                </c:pt>
                <c:pt idx="3">
                  <c:v>4/19/2021</c:v>
                </c:pt>
                <c:pt idx="4">
                  <c:v>4/26/2021</c:v>
                </c:pt>
                <c:pt idx="5">
                  <c:v>5/3/2021</c:v>
                </c:pt>
                <c:pt idx="6">
                  <c:v>5/10/2021</c:v>
                </c:pt>
                <c:pt idx="7">
                  <c:v>5/17/2021</c:v>
                </c:pt>
                <c:pt idx="8">
                  <c:v>5/24/2021</c:v>
                </c:pt>
                <c:pt idx="9">
                  <c:v>5/31/2021</c:v>
                </c:pt>
                <c:pt idx="10">
                  <c:v>6/7/2021</c:v>
                </c:pt>
                <c:pt idx="11">
                  <c:v>6/14/2021</c:v>
                </c:pt>
                <c:pt idx="12">
                  <c:v>6/21/2021</c:v>
                </c:pt>
                <c:pt idx="13">
                  <c:v>6/28/2021</c:v>
                </c:pt>
                <c:pt idx="14">
                  <c:v>7/5/2021</c:v>
                </c:pt>
                <c:pt idx="15">
                  <c:v>7/12/2021</c:v>
                </c:pt>
                <c:pt idx="16">
                  <c:v>7/19/2021</c:v>
                </c:pt>
                <c:pt idx="17">
                  <c:v>7/26/2021</c:v>
                </c:pt>
                <c:pt idx="18">
                  <c:v>8/2/2021</c:v>
                </c:pt>
                <c:pt idx="19">
                  <c:v>8/9/2021</c:v>
                </c:pt>
                <c:pt idx="20">
                  <c:v>8/16/2021</c:v>
                </c:pt>
                <c:pt idx="21">
                  <c:v>8/23/2021</c:v>
                </c:pt>
                <c:pt idx="22">
                  <c:v>8/30/2021</c:v>
                </c:pt>
                <c:pt idx="23">
                  <c:v>9/6/2021</c:v>
                </c:pt>
                <c:pt idx="24">
                  <c:v>9/13/2021</c:v>
                </c:pt>
                <c:pt idx="25">
                  <c:v>9/20/2021</c:v>
                </c:pt>
                <c:pt idx="26">
                  <c:v>9/27/2021</c:v>
                </c:pt>
                <c:pt idx="27">
                  <c:v>10/4/2021</c:v>
                </c:pt>
                <c:pt idx="28">
                  <c:v>10/11/2021</c:v>
                </c:pt>
                <c:pt idx="29">
                  <c:v>10/18/2021</c:v>
                </c:pt>
                <c:pt idx="30">
                  <c:v>10/25/2021</c:v>
                </c:pt>
                <c:pt idx="31">
                  <c:v>11/1/2021</c:v>
                </c:pt>
                <c:pt idx="32">
                  <c:v>11/8/2021</c:v>
                </c:pt>
                <c:pt idx="33">
                  <c:v>11/15/2021</c:v>
                </c:pt>
                <c:pt idx="34">
                  <c:v>11/22/2021</c:v>
                </c:pt>
                <c:pt idx="35">
                  <c:v>11/29/2021</c:v>
                </c:pt>
                <c:pt idx="36">
                  <c:v>12/6/2021</c:v>
                </c:pt>
                <c:pt idx="37">
                  <c:v>12/13/2021</c:v>
                </c:pt>
                <c:pt idx="38">
                  <c:v>12/20/2021</c:v>
                </c:pt>
                <c:pt idx="39">
                  <c:v>12/27/2021</c:v>
                </c:pt>
                <c:pt idx="40">
                  <c:v>1/3/2022</c:v>
                </c:pt>
                <c:pt idx="41">
                  <c:v>1/10/2022</c:v>
                </c:pt>
                <c:pt idx="42">
                  <c:v>1/17/2022</c:v>
                </c:pt>
                <c:pt idx="43">
                  <c:v>1/24/2022</c:v>
                </c:pt>
                <c:pt idx="44">
                  <c:v>1/31/2022</c:v>
                </c:pt>
                <c:pt idx="45">
                  <c:v>2/7/2022</c:v>
                </c:pt>
                <c:pt idx="46">
                  <c:v>2/14/2022</c:v>
                </c:pt>
                <c:pt idx="47">
                  <c:v>2/21/2022</c:v>
                </c:pt>
                <c:pt idx="48">
                  <c:v>2/28/2022</c:v>
                </c:pt>
                <c:pt idx="49">
                  <c:v>3/7/2022</c:v>
                </c:pt>
                <c:pt idx="50">
                  <c:v>3/14/2022</c:v>
                </c:pt>
                <c:pt idx="51">
                  <c:v>3/21/2022</c:v>
                </c:pt>
                <c:pt idx="52">
                  <c:v>3/28/2022</c:v>
                </c:pt>
                <c:pt idx="53">
                  <c:v>4/4/2022</c:v>
                </c:pt>
                <c:pt idx="54">
                  <c:v>4/11/2022</c:v>
                </c:pt>
                <c:pt idx="55">
                  <c:v>4/18/2022</c:v>
                </c:pt>
                <c:pt idx="56">
                  <c:v>4/25/2022</c:v>
                </c:pt>
                <c:pt idx="57">
                  <c:v>5/2/2022</c:v>
                </c:pt>
                <c:pt idx="58">
                  <c:v>5/9/2022</c:v>
                </c:pt>
                <c:pt idx="59">
                  <c:v>5/16/2022</c:v>
                </c:pt>
                <c:pt idx="60">
                  <c:v>5/23/2022</c:v>
                </c:pt>
                <c:pt idx="61">
                  <c:v>5/30/2022</c:v>
                </c:pt>
                <c:pt idx="62">
                  <c:v>6/6/2022</c:v>
                </c:pt>
                <c:pt idx="63">
                  <c:v>6/13/2022</c:v>
                </c:pt>
                <c:pt idx="64">
                  <c:v>6/20/2022</c:v>
                </c:pt>
                <c:pt idx="65">
                  <c:v>6/27/2022</c:v>
                </c:pt>
                <c:pt idx="66">
                  <c:v>7/4/2022</c:v>
                </c:pt>
                <c:pt idx="67">
                  <c:v>7/11/2022</c:v>
                </c:pt>
                <c:pt idx="68">
                  <c:v>7/18/2022</c:v>
                </c:pt>
                <c:pt idx="69">
                  <c:v>7/25/2022</c:v>
                </c:pt>
                <c:pt idx="70">
                  <c:v>8/1/2022</c:v>
                </c:pt>
                <c:pt idx="71">
                  <c:v>8/8/2022</c:v>
                </c:pt>
                <c:pt idx="72">
                  <c:v>8/15/2022</c:v>
                </c:pt>
                <c:pt idx="73">
                  <c:v>8/22/2022</c:v>
                </c:pt>
                <c:pt idx="74">
                  <c:v>8/29/2022</c:v>
                </c:pt>
                <c:pt idx="75">
                  <c:v>9/5/2022</c:v>
                </c:pt>
                <c:pt idx="76">
                  <c:v>9/12/2022</c:v>
                </c:pt>
                <c:pt idx="77">
                  <c:v>9/19/2022</c:v>
                </c:pt>
                <c:pt idx="78">
                  <c:v>9/26/2022</c:v>
                </c:pt>
                <c:pt idx="79">
                  <c:v>10/3/2022</c:v>
                </c:pt>
                <c:pt idx="80">
                  <c:v>10/10/2022</c:v>
                </c:pt>
                <c:pt idx="81">
                  <c:v>10/17/2022</c:v>
                </c:pt>
                <c:pt idx="82">
                  <c:v>10/24/2022</c:v>
                </c:pt>
                <c:pt idx="83">
                  <c:v>10/31/2022</c:v>
                </c:pt>
                <c:pt idx="84">
                  <c:v>11/7/2022</c:v>
                </c:pt>
                <c:pt idx="85">
                  <c:v>11/14/2022</c:v>
                </c:pt>
                <c:pt idx="86">
                  <c:v>11/21/2022</c:v>
                </c:pt>
                <c:pt idx="87">
                  <c:v>11/28/2022</c:v>
                </c:pt>
                <c:pt idx="88">
                  <c:v>12/5/2022</c:v>
                </c:pt>
                <c:pt idx="89">
                  <c:v>12/12/2022</c:v>
                </c:pt>
                <c:pt idx="90">
                  <c:v>12/19/2022</c:v>
                </c:pt>
                <c:pt idx="91">
                  <c:v>12/26/2022</c:v>
                </c:pt>
                <c:pt idx="92">
                  <c:v>1/2/2023</c:v>
                </c:pt>
                <c:pt idx="93">
                  <c:v>1/9/2023</c:v>
                </c:pt>
                <c:pt idx="94">
                  <c:v>1/16/2023</c:v>
                </c:pt>
                <c:pt idx="95">
                  <c:v>1/23/2023</c:v>
                </c:pt>
                <c:pt idx="96">
                  <c:v>1/30/2023</c:v>
                </c:pt>
                <c:pt idx="97">
                  <c:v>2/6/2023</c:v>
                </c:pt>
                <c:pt idx="98">
                  <c:v>2/13/2023</c:v>
                </c:pt>
                <c:pt idx="99">
                  <c:v>2/20/2023</c:v>
                </c:pt>
                <c:pt idx="100">
                  <c:v>2/27/2023</c:v>
                </c:pt>
                <c:pt idx="101">
                  <c:v>3/6/2023</c:v>
                </c:pt>
                <c:pt idx="102">
                  <c:v>3/13/2023</c:v>
                </c:pt>
                <c:pt idx="103">
                  <c:v>3/20/2023</c:v>
                </c:pt>
                <c:pt idx="104">
                  <c:v>3/27/2023</c:v>
                </c:pt>
                <c:pt idx="105">
                  <c:v>4/3/2023</c:v>
                </c:pt>
                <c:pt idx="106">
                  <c:v>4/10/2023</c:v>
                </c:pt>
                <c:pt idx="107">
                  <c:v>4/17/2023</c:v>
                </c:pt>
                <c:pt idx="108">
                  <c:v>4/24/2023</c:v>
                </c:pt>
                <c:pt idx="109">
                  <c:v>5/1/2023</c:v>
                </c:pt>
                <c:pt idx="110">
                  <c:v>5/8/2023</c:v>
                </c:pt>
                <c:pt idx="111">
                  <c:v>5/15/2023</c:v>
                </c:pt>
                <c:pt idx="112">
                  <c:v>5/22/2023</c:v>
                </c:pt>
                <c:pt idx="113">
                  <c:v>5/29/2023</c:v>
                </c:pt>
                <c:pt idx="114">
                  <c:v>6/5/2023</c:v>
                </c:pt>
                <c:pt idx="115">
                  <c:v>6/12/2023</c:v>
                </c:pt>
                <c:pt idx="116">
                  <c:v>6/19/2023</c:v>
                </c:pt>
                <c:pt idx="117">
                  <c:v>6/26/2023</c:v>
                </c:pt>
                <c:pt idx="118">
                  <c:v>7/3/2023</c:v>
                </c:pt>
                <c:pt idx="119">
                  <c:v>7/10/2023</c:v>
                </c:pt>
                <c:pt idx="120">
                  <c:v>7/17/2023</c:v>
                </c:pt>
                <c:pt idx="121">
                  <c:v>7/24/2023</c:v>
                </c:pt>
                <c:pt idx="122">
                  <c:v>7/31/2023</c:v>
                </c:pt>
                <c:pt idx="123">
                  <c:v>8/7/2023</c:v>
                </c:pt>
                <c:pt idx="124">
                  <c:v>8/14/2023</c:v>
                </c:pt>
                <c:pt idx="125">
                  <c:v>8/21/2023</c:v>
                </c:pt>
                <c:pt idx="126">
                  <c:v>8/28/2023</c:v>
                </c:pt>
                <c:pt idx="127">
                  <c:v>9/4/2023</c:v>
                </c:pt>
                <c:pt idx="128">
                  <c:v>9/11/2023</c:v>
                </c:pt>
                <c:pt idx="129">
                  <c:v>9/18/2023</c:v>
                </c:pt>
                <c:pt idx="130">
                  <c:v>9/25/2023</c:v>
                </c:pt>
                <c:pt idx="131">
                  <c:v>10/2/2023</c:v>
                </c:pt>
                <c:pt idx="132">
                  <c:v>10/9/2023</c:v>
                </c:pt>
                <c:pt idx="133">
                  <c:v>10/16/2023</c:v>
                </c:pt>
                <c:pt idx="134">
                  <c:v>10/23/2023</c:v>
                </c:pt>
                <c:pt idx="135">
                  <c:v>10/30/2023</c:v>
                </c:pt>
                <c:pt idx="136">
                  <c:v>11/6/2023</c:v>
                </c:pt>
                <c:pt idx="137">
                  <c:v>11/13/2023</c:v>
                </c:pt>
                <c:pt idx="138">
                  <c:v>11/20/2023</c:v>
                </c:pt>
                <c:pt idx="139">
                  <c:v>11/27/2023</c:v>
                </c:pt>
                <c:pt idx="140">
                  <c:v>12/4/2023</c:v>
                </c:pt>
                <c:pt idx="141">
                  <c:v>12/11/2023</c:v>
                </c:pt>
                <c:pt idx="142">
                  <c:v>12/18/2023</c:v>
                </c:pt>
                <c:pt idx="143">
                  <c:v>12/25/2023</c:v>
                </c:pt>
                <c:pt idx="144">
                  <c:v>1/1/2024</c:v>
                </c:pt>
                <c:pt idx="145">
                  <c:v>1/8/2024</c:v>
                </c:pt>
                <c:pt idx="146">
                  <c:v>1/15/2024</c:v>
                </c:pt>
                <c:pt idx="147">
                  <c:v>1/22/2024</c:v>
                </c:pt>
                <c:pt idx="148">
                  <c:v>1/29/2024</c:v>
                </c:pt>
                <c:pt idx="149">
                  <c:v>2/5/2024</c:v>
                </c:pt>
                <c:pt idx="150">
                  <c:v>2/12/2024</c:v>
                </c:pt>
                <c:pt idx="151">
                  <c:v>2/19/2024</c:v>
                </c:pt>
                <c:pt idx="152">
                  <c:v>2/26/2024</c:v>
                </c:pt>
                <c:pt idx="153">
                  <c:v>3/4/2024</c:v>
                </c:pt>
                <c:pt idx="154">
                  <c:v>3/11/2024</c:v>
                </c:pt>
                <c:pt idx="155">
                  <c:v>3/18/2024</c:v>
                </c:pt>
                <c:pt idx="156">
                  <c:v>3/25/2024</c:v>
                </c:pt>
                <c:pt idx="157">
                  <c:v>4/1/2024</c:v>
                </c:pt>
                <c:pt idx="158">
                  <c:v>4/8/2024</c:v>
                </c:pt>
                <c:pt idx="159">
                  <c:v>4/15/2024</c:v>
                </c:pt>
                <c:pt idx="160">
                  <c:v>4/22/2024</c:v>
                </c:pt>
                <c:pt idx="161">
                  <c:v>4/29/2024</c:v>
                </c:pt>
                <c:pt idx="162">
                  <c:v>5/6/2024</c:v>
                </c:pt>
                <c:pt idx="163">
                  <c:v>5/13/2024</c:v>
                </c:pt>
                <c:pt idx="164">
                  <c:v>5/20/2024</c:v>
                </c:pt>
                <c:pt idx="165">
                  <c:v>5/27/2024</c:v>
                </c:pt>
                <c:pt idx="166">
                  <c:v>6/3/2024</c:v>
                </c:pt>
                <c:pt idx="167">
                  <c:v>6/10/2024</c:v>
                </c:pt>
                <c:pt idx="168">
                  <c:v>6/17/2024</c:v>
                </c:pt>
                <c:pt idx="169">
                  <c:v>6/24/2024</c:v>
                </c:pt>
                <c:pt idx="170">
                  <c:v>7/1/2024</c:v>
                </c:pt>
                <c:pt idx="171">
                  <c:v>7/8/2024</c:v>
                </c:pt>
                <c:pt idx="172">
                  <c:v>7/15/2024</c:v>
                </c:pt>
                <c:pt idx="173">
                  <c:v>7/22/2024</c:v>
                </c:pt>
                <c:pt idx="174">
                  <c:v>7/29/2024</c:v>
                </c:pt>
                <c:pt idx="175">
                  <c:v>8/5/2024</c:v>
                </c:pt>
                <c:pt idx="176">
                  <c:v>8/12/2024</c:v>
                </c:pt>
                <c:pt idx="177">
                  <c:v>8/19/2024</c:v>
                </c:pt>
                <c:pt idx="178">
                  <c:v>8/26/2024</c:v>
                </c:pt>
                <c:pt idx="179">
                  <c:v>9/2/2024</c:v>
                </c:pt>
                <c:pt idx="180">
                  <c:v>9/9/2024</c:v>
                </c:pt>
                <c:pt idx="181">
                  <c:v>9/16/2024</c:v>
                </c:pt>
                <c:pt idx="182">
                  <c:v>9/23/2024</c:v>
                </c:pt>
                <c:pt idx="183">
                  <c:v>9/30/2024</c:v>
                </c:pt>
                <c:pt idx="184">
                  <c:v>10/7/2024</c:v>
                </c:pt>
              </c:strCache>
            </c:strRef>
          </c:cat>
          <c:val>
            <c:numRef>
              <c:f>'2021_13 dose 2'!$D$7:$D$191</c:f>
              <c:numCache>
                <c:formatCode>0.00</c:formatCode>
                <c:ptCount val="185"/>
                <c:pt idx="0">
                  <c:v>0.99967803508657593</c:v>
                </c:pt>
                <c:pt idx="1">
                  <c:v>0.9471170119882425</c:v>
                </c:pt>
                <c:pt idx="2">
                  <c:v>0.95552630986584941</c:v>
                </c:pt>
                <c:pt idx="3">
                  <c:v>1.02899968146994</c:v>
                </c:pt>
                <c:pt idx="4">
                  <c:v>1.0474774381271681</c:v>
                </c:pt>
                <c:pt idx="5">
                  <c:v>1.1073481387605699</c:v>
                </c:pt>
                <c:pt idx="6">
                  <c:v>1.1240740356564101</c:v>
                </c:pt>
                <c:pt idx="7">
                  <c:v>1.167493356580074</c:v>
                </c:pt>
                <c:pt idx="8">
                  <c:v>1.18986710201915</c:v>
                </c:pt>
                <c:pt idx="9">
                  <c:v>1.2320484098166531</c:v>
                </c:pt>
                <c:pt idx="10">
                  <c:v>1.252095904252462</c:v>
                </c:pt>
                <c:pt idx="11">
                  <c:v>1.3154522779766331</c:v>
                </c:pt>
                <c:pt idx="12">
                  <c:v>1.3537656948684009</c:v>
                </c:pt>
                <c:pt idx="13">
                  <c:v>1.3676121018428991</c:v>
                </c:pt>
                <c:pt idx="14">
                  <c:v>1.3799383441517179</c:v>
                </c:pt>
                <c:pt idx="15">
                  <c:v>1.417143473986652</c:v>
                </c:pt>
                <c:pt idx="16">
                  <c:v>1.434835169200648</c:v>
                </c:pt>
                <c:pt idx="17">
                  <c:v>1.4737416323543231</c:v>
                </c:pt>
                <c:pt idx="18">
                  <c:v>1.505866704594359</c:v>
                </c:pt>
                <c:pt idx="19">
                  <c:v>1.5316219186737781</c:v>
                </c:pt>
                <c:pt idx="20">
                  <c:v>1.5429106822782781</c:v>
                </c:pt>
                <c:pt idx="21">
                  <c:v>1.553949945125547</c:v>
                </c:pt>
                <c:pt idx="22">
                  <c:v>1.5783411369450799</c:v>
                </c:pt>
                <c:pt idx="23">
                  <c:v>1.5996441221292861</c:v>
                </c:pt>
                <c:pt idx="24">
                  <c:v>1.6077066140758911</c:v>
                </c:pt>
                <c:pt idx="25">
                  <c:v>1.637681534906239</c:v>
                </c:pt>
                <c:pt idx="26">
                  <c:v>1.6435738095579291</c:v>
                </c:pt>
                <c:pt idx="27">
                  <c:v>1.655820895904268</c:v>
                </c:pt>
                <c:pt idx="28">
                  <c:v>1.6621648809083791</c:v>
                </c:pt>
                <c:pt idx="29">
                  <c:v>1.6856321170583699</c:v>
                </c:pt>
                <c:pt idx="30">
                  <c:v>1.70861906273213</c:v>
                </c:pt>
                <c:pt idx="31">
                  <c:v>1.7417474144743961</c:v>
                </c:pt>
                <c:pt idx="32">
                  <c:v>1.7366935312839551</c:v>
                </c:pt>
                <c:pt idx="33">
                  <c:v>1.7524410030193249</c:v>
                </c:pt>
                <c:pt idx="34">
                  <c:v>1.7467566839843489</c:v>
                </c:pt>
                <c:pt idx="35">
                  <c:v>1.759796862807224</c:v>
                </c:pt>
                <c:pt idx="36">
                  <c:v>1.765484862304552</c:v>
                </c:pt>
                <c:pt idx="37">
                  <c:v>1.7700830517182</c:v>
                </c:pt>
                <c:pt idx="38">
                  <c:v>1.7806927100292591</c:v>
                </c:pt>
                <c:pt idx="39">
                  <c:v>1.784123785077329</c:v>
                </c:pt>
                <c:pt idx="40">
                  <c:v>1.7933714984298419</c:v>
                </c:pt>
                <c:pt idx="41">
                  <c:v>1.7987179513112761</c:v>
                </c:pt>
                <c:pt idx="42">
                  <c:v>1.799866355740998</c:v>
                </c:pt>
                <c:pt idx="43">
                  <c:v>1.8113288710405759</c:v>
                </c:pt>
                <c:pt idx="44">
                  <c:v>1.8205420080299139</c:v>
                </c:pt>
                <c:pt idx="45">
                  <c:v>1.826748505675571</c:v>
                </c:pt>
                <c:pt idx="46">
                  <c:v>1.8305599929862331</c:v>
                </c:pt>
                <c:pt idx="47">
                  <c:v>1.8372852555921531</c:v>
                </c:pt>
                <c:pt idx="48">
                  <c:v>1.856130598766973</c:v>
                </c:pt>
                <c:pt idx="49">
                  <c:v>1.8590778215043049</c:v>
                </c:pt>
                <c:pt idx="50">
                  <c:v>1.8738388954250049</c:v>
                </c:pt>
                <c:pt idx="51">
                  <c:v>1.885867197586214</c:v>
                </c:pt>
                <c:pt idx="52">
                  <c:v>1.9032389522284181</c:v>
                </c:pt>
                <c:pt idx="53">
                  <c:v>1.9246787145795901</c:v>
                </c:pt>
                <c:pt idx="54">
                  <c:v>1.934416620878556</c:v>
                </c:pt>
                <c:pt idx="55">
                  <c:v>1.950886866470116</c:v>
                </c:pt>
                <c:pt idx="56">
                  <c:v>1.964819643621422</c:v>
                </c:pt>
                <c:pt idx="57">
                  <c:v>1.9756084090109061</c:v>
                </c:pt>
                <c:pt idx="58">
                  <c:v>1.9836828383348419</c:v>
                </c:pt>
                <c:pt idx="59">
                  <c:v>1.9943006338850591</c:v>
                </c:pt>
                <c:pt idx="60">
                  <c:v>1.9967308533647881</c:v>
                </c:pt>
                <c:pt idx="61">
                  <c:v>2.006893048667473</c:v>
                </c:pt>
                <c:pt idx="62">
                  <c:v>2.010185249096716</c:v>
                </c:pt>
                <c:pt idx="63">
                  <c:v>2.0130657111143462</c:v>
                </c:pt>
                <c:pt idx="64">
                  <c:v>2.0632292428526728</c:v>
                </c:pt>
                <c:pt idx="65">
                  <c:v>2.068911343576413</c:v>
                </c:pt>
                <c:pt idx="66">
                  <c:v>2.091953982720264</c:v>
                </c:pt>
                <c:pt idx="67">
                  <c:v>2.1039636031199649</c:v>
                </c:pt>
                <c:pt idx="68">
                  <c:v>2.1237983522443482</c:v>
                </c:pt>
                <c:pt idx="69">
                  <c:v>2.1281508248498651</c:v>
                </c:pt>
                <c:pt idx="70">
                  <c:v>2.1427370483887578</c:v>
                </c:pt>
                <c:pt idx="71">
                  <c:v>2.1751883257441</c:v>
                </c:pt>
                <c:pt idx="72">
                  <c:v>2.18711409372749</c:v>
                </c:pt>
                <c:pt idx="73">
                  <c:v>2.1852352724781898</c:v>
                </c:pt>
                <c:pt idx="74">
                  <c:v>2.1954855705523189</c:v>
                </c:pt>
                <c:pt idx="75">
                  <c:v>2.2172794151602289</c:v>
                </c:pt>
                <c:pt idx="76">
                  <c:v>2.233095846489169</c:v>
                </c:pt>
                <c:pt idx="77">
                  <c:v>2.2465722275406139</c:v>
                </c:pt>
                <c:pt idx="78">
                  <c:v>2.2630482273812009</c:v>
                </c:pt>
                <c:pt idx="79">
                  <c:v>2.2748801314167242</c:v>
                </c:pt>
                <c:pt idx="80">
                  <c:v>2.2841022457818911</c:v>
                </c:pt>
                <c:pt idx="81">
                  <c:v>2.2919454213063939</c:v>
                </c:pt>
                <c:pt idx="82">
                  <c:v>2.3007932309536372</c:v>
                </c:pt>
                <c:pt idx="83">
                  <c:v>2.3229955485203182</c:v>
                </c:pt>
                <c:pt idx="84">
                  <c:v>2.3348535323776942</c:v>
                </c:pt>
                <c:pt idx="85">
                  <c:v>2.339809224698155</c:v>
                </c:pt>
                <c:pt idx="86">
                  <c:v>2.3554627786535152</c:v>
                </c:pt>
                <c:pt idx="87">
                  <c:v>2.37892077145555</c:v>
                </c:pt>
                <c:pt idx="88">
                  <c:v>2.4086928694496019</c:v>
                </c:pt>
                <c:pt idx="89">
                  <c:v>2.4348197596807171</c:v>
                </c:pt>
                <c:pt idx="90">
                  <c:v>2.4450037461135579</c:v>
                </c:pt>
                <c:pt idx="91">
                  <c:v>2.450317318027972</c:v>
                </c:pt>
                <c:pt idx="92">
                  <c:v>2.4675516453153619</c:v>
                </c:pt>
                <c:pt idx="93">
                  <c:v>2.4691491055270851</c:v>
                </c:pt>
                <c:pt idx="94">
                  <c:v>2.478247630733418</c:v>
                </c:pt>
                <c:pt idx="95">
                  <c:v>2.4890220431152521</c:v>
                </c:pt>
                <c:pt idx="96">
                  <c:v>2.4976758390937781</c:v>
                </c:pt>
                <c:pt idx="97">
                  <c:v>2.501802551924631</c:v>
                </c:pt>
                <c:pt idx="98">
                  <c:v>2.512751572472276</c:v>
                </c:pt>
                <c:pt idx="99">
                  <c:v>2.5430979658203512</c:v>
                </c:pt>
                <c:pt idx="100">
                  <c:v>2.546688066733636</c:v>
                </c:pt>
                <c:pt idx="101">
                  <c:v>2.56814878441413</c:v>
                </c:pt>
                <c:pt idx="102">
                  <c:v>2.5905417622413891</c:v>
                </c:pt>
                <c:pt idx="103">
                  <c:v>2.615475208341044</c:v>
                </c:pt>
                <c:pt idx="104">
                  <c:v>2.6339506912229549</c:v>
                </c:pt>
                <c:pt idx="105">
                  <c:v>2.6414472733995851</c:v>
                </c:pt>
                <c:pt idx="106">
                  <c:v>2.6621844035194289</c:v>
                </c:pt>
                <c:pt idx="107">
                  <c:v>2.676012153369276</c:v>
                </c:pt>
                <c:pt idx="108">
                  <c:v>2.710229257818479</c:v>
                </c:pt>
                <c:pt idx="109">
                  <c:v>2.7334956926011249</c:v>
                </c:pt>
                <c:pt idx="110">
                  <c:v>2.7458745177016248</c:v>
                </c:pt>
                <c:pt idx="111">
                  <c:v>2.7523390321495822</c:v>
                </c:pt>
                <c:pt idx="112">
                  <c:v>2.7687155031962121</c:v>
                </c:pt>
                <c:pt idx="113">
                  <c:v>2.7844358142334422</c:v>
                </c:pt>
                <c:pt idx="114">
                  <c:v>2.8160340301001319</c:v>
                </c:pt>
                <c:pt idx="115">
                  <c:v>2.8365487477739082</c:v>
                </c:pt>
                <c:pt idx="116">
                  <c:v>2.85219456039564</c:v>
                </c:pt>
                <c:pt idx="117">
                  <c:v>2.869667228017148</c:v>
                </c:pt>
                <c:pt idx="118">
                  <c:v>2.8811880745406131</c:v>
                </c:pt>
                <c:pt idx="119">
                  <c:v>2.8979126250429639</c:v>
                </c:pt>
                <c:pt idx="120">
                  <c:v>2.914834991239331</c:v>
                </c:pt>
                <c:pt idx="121">
                  <c:v>2.9242219396063902</c:v>
                </c:pt>
                <c:pt idx="122">
                  <c:v>2.9589197267409491</c:v>
                </c:pt>
                <c:pt idx="123">
                  <c:v>2.980089919135172</c:v>
                </c:pt>
                <c:pt idx="124">
                  <c:v>2.9898503193453698</c:v>
                </c:pt>
                <c:pt idx="125">
                  <c:v>2.9954559109162999</c:v>
                </c:pt>
                <c:pt idx="126">
                  <c:v>2.999617600576773</c:v>
                </c:pt>
                <c:pt idx="127">
                  <c:v>3.0129534380942369</c:v>
                </c:pt>
                <c:pt idx="128">
                  <c:v>3.0109478383787041</c:v>
                </c:pt>
                <c:pt idx="129">
                  <c:v>3.0268153463770151</c:v>
                </c:pt>
                <c:pt idx="130">
                  <c:v>3.0598705073452859</c:v>
                </c:pt>
                <c:pt idx="131">
                  <c:v>3.0657935876718709</c:v>
                </c:pt>
                <c:pt idx="132">
                  <c:v>3.0709631608888039</c:v>
                </c:pt>
                <c:pt idx="133">
                  <c:v>3.096805533799075</c:v>
                </c:pt>
                <c:pt idx="134">
                  <c:v>3.141580381785249</c:v>
                </c:pt>
                <c:pt idx="135">
                  <c:v>3.1556247521983058</c:v>
                </c:pt>
                <c:pt idx="136">
                  <c:v>3.1854810152533548</c:v>
                </c:pt>
                <c:pt idx="137">
                  <c:v>3.202989197166382</c:v>
                </c:pt>
                <c:pt idx="138">
                  <c:v>3.2120869729985109</c:v>
                </c:pt>
                <c:pt idx="139">
                  <c:v>3.2325010828412091</c:v>
                </c:pt>
                <c:pt idx="140">
                  <c:v>3.269066600630063</c:v>
                </c:pt>
                <c:pt idx="141">
                  <c:v>3.283950495582908</c:v>
                </c:pt>
                <c:pt idx="142">
                  <c:v>3.286193028669167</c:v>
                </c:pt>
                <c:pt idx="143">
                  <c:v>3.3078545610938859</c:v>
                </c:pt>
                <c:pt idx="144">
                  <c:v>3.313812965497323</c:v>
                </c:pt>
                <c:pt idx="145">
                  <c:v>3.350663090079542</c:v>
                </c:pt>
                <c:pt idx="146">
                  <c:v>3.3880507951074459</c:v>
                </c:pt>
                <c:pt idx="147">
                  <c:v>3.394067707836776</c:v>
                </c:pt>
                <c:pt idx="148">
                  <c:v>3.417894371300942</c:v>
                </c:pt>
                <c:pt idx="149">
                  <c:v>3.4411634576700201</c:v>
                </c:pt>
                <c:pt idx="150">
                  <c:v>3.469836231272283</c:v>
                </c:pt>
                <c:pt idx="151">
                  <c:v>3.4943907935692331</c:v>
                </c:pt>
                <c:pt idx="152">
                  <c:v>3.50394889425265</c:v>
                </c:pt>
                <c:pt idx="153">
                  <c:v>3.515060108939271</c:v>
                </c:pt>
                <c:pt idx="154">
                  <c:v>3.5330759906868319</c:v>
                </c:pt>
                <c:pt idx="155">
                  <c:v>3.5474219469057311</c:v>
                </c:pt>
                <c:pt idx="156">
                  <c:v>3.5790857170626649</c:v>
                </c:pt>
                <c:pt idx="157">
                  <c:v>3.5853020761149268</c:v>
                </c:pt>
                <c:pt idx="158">
                  <c:v>3.6284632216251458</c:v>
                </c:pt>
                <c:pt idx="159">
                  <c:v>3.655568629977163</c:v>
                </c:pt>
                <c:pt idx="160">
                  <c:v>3.6665997515638278</c:v>
                </c:pt>
                <c:pt idx="161">
                  <c:v>3.6691276902573668</c:v>
                </c:pt>
                <c:pt idx="162">
                  <c:v>3.671293964341857</c:v>
                </c:pt>
                <c:pt idx="163">
                  <c:v>3.6842682716881199</c:v>
                </c:pt>
                <c:pt idx="164">
                  <c:v>3.7084011177213538</c:v>
                </c:pt>
                <c:pt idx="165">
                  <c:v>3.73692176447743</c:v>
                </c:pt>
                <c:pt idx="166">
                  <c:v>3.7510521813623678</c:v>
                </c:pt>
                <c:pt idx="167">
                  <c:v>3.7639165609401481</c:v>
                </c:pt>
                <c:pt idx="168">
                  <c:v>3.7847910967448701</c:v>
                </c:pt>
                <c:pt idx="169">
                  <c:v>3.81994646916977</c:v>
                </c:pt>
                <c:pt idx="170">
                  <c:v>3.819055786941314</c:v>
                </c:pt>
                <c:pt idx="171">
                  <c:v>3.8469803113058751</c:v>
                </c:pt>
                <c:pt idx="172">
                  <c:v>3.862102696849588</c:v>
                </c:pt>
                <c:pt idx="173">
                  <c:v>3.8833862438419708</c:v>
                </c:pt>
                <c:pt idx="174">
                  <c:v>3.8799166664166891</c:v>
                </c:pt>
                <c:pt idx="175">
                  <c:v>3.916745360871396</c:v>
                </c:pt>
                <c:pt idx="176">
                  <c:v>3.9626221778982651</c:v>
                </c:pt>
                <c:pt idx="177">
                  <c:v>3.986159775373967</c:v>
                </c:pt>
                <c:pt idx="178">
                  <c:v>3.9902444791098479</c:v>
                </c:pt>
                <c:pt idx="179">
                  <c:v>3.98991245406804</c:v>
                </c:pt>
                <c:pt idx="180">
                  <c:v>3.9969770847526842</c:v>
                </c:pt>
                <c:pt idx="181">
                  <c:v>4.0197399666305236</c:v>
                </c:pt>
                <c:pt idx="182">
                  <c:v>4.0272829166285238</c:v>
                </c:pt>
                <c:pt idx="183">
                  <c:v>4.0263521942774414</c:v>
                </c:pt>
                <c:pt idx="184">
                  <c:v>4.026167524918173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A0D8-4C7B-8C9E-4C2258D97E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59534863"/>
        <c:axId val="1059535343"/>
      </c:lineChart>
      <c:catAx>
        <c:axId val="10595348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9535343"/>
        <c:crosses val="autoZero"/>
        <c:auto val="1"/>
        <c:lblAlgn val="ctr"/>
        <c:lblOffset val="100"/>
        <c:tickMarkSkip val="26"/>
        <c:noMultiLvlLbl val="0"/>
      </c:catAx>
      <c:valAx>
        <c:axId val="10595353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95348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[KCOR_analysis.xlsx]dbg 2021_13 d2 look@ 1950 1960!PivotTable6</c:name>
    <c:fmtId val="9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ASMR</a:t>
            </a:r>
            <a:r>
              <a:rPr lang="en-US" baseline="0"/>
              <a:t> KCOR plot of Czech data. </a:t>
            </a:r>
            <a:br>
              <a:rPr lang="en-US" baseline="0"/>
            </a:br>
            <a:r>
              <a:rPr lang="en-US" baseline="0"/>
              <a:t>Values &gt;1 means cumulative net harm as of that date.</a:t>
            </a:r>
            <a:br>
              <a:rPr lang="en-US" baseline="0"/>
            </a:br>
            <a:r>
              <a:rPr lang="en-US" baseline="0"/>
              <a:t>This is for Dose 2 vs. unvaccinated including 95% CIs.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'dbg 2021_13 d2 look@ 1950 1960'!$B$6</c:f>
              <c:strCache>
                <c:ptCount val="1"/>
                <c:pt idx="0">
                  <c:v>Average of KCOR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'dbg 2021_13 d2 look@ 1950 1960'!$A$7:$A$191</c:f>
              <c:strCache>
                <c:ptCount val="185"/>
                <c:pt idx="0">
                  <c:v>3/29/2021</c:v>
                </c:pt>
                <c:pt idx="1">
                  <c:v>4/5/2021</c:v>
                </c:pt>
                <c:pt idx="2">
                  <c:v>4/12/2021</c:v>
                </c:pt>
                <c:pt idx="3">
                  <c:v>4/19/2021</c:v>
                </c:pt>
                <c:pt idx="4">
                  <c:v>4/26/2021</c:v>
                </c:pt>
                <c:pt idx="5">
                  <c:v>5/3/2021</c:v>
                </c:pt>
                <c:pt idx="6">
                  <c:v>5/10/2021</c:v>
                </c:pt>
                <c:pt idx="7">
                  <c:v>5/17/2021</c:v>
                </c:pt>
                <c:pt idx="8">
                  <c:v>5/24/2021</c:v>
                </c:pt>
                <c:pt idx="9">
                  <c:v>5/31/2021</c:v>
                </c:pt>
                <c:pt idx="10">
                  <c:v>6/7/2021</c:v>
                </c:pt>
                <c:pt idx="11">
                  <c:v>6/14/2021</c:v>
                </c:pt>
                <c:pt idx="12">
                  <c:v>6/21/2021</c:v>
                </c:pt>
                <c:pt idx="13">
                  <c:v>6/28/2021</c:v>
                </c:pt>
                <c:pt idx="14">
                  <c:v>7/5/2021</c:v>
                </c:pt>
                <c:pt idx="15">
                  <c:v>7/12/2021</c:v>
                </c:pt>
                <c:pt idx="16">
                  <c:v>7/19/2021</c:v>
                </c:pt>
                <c:pt idx="17">
                  <c:v>7/26/2021</c:v>
                </c:pt>
                <c:pt idx="18">
                  <c:v>8/2/2021</c:v>
                </c:pt>
                <c:pt idx="19">
                  <c:v>8/9/2021</c:v>
                </c:pt>
                <c:pt idx="20">
                  <c:v>8/16/2021</c:v>
                </c:pt>
                <c:pt idx="21">
                  <c:v>8/23/2021</c:v>
                </c:pt>
                <c:pt idx="22">
                  <c:v>8/30/2021</c:v>
                </c:pt>
                <c:pt idx="23">
                  <c:v>9/6/2021</c:v>
                </c:pt>
                <c:pt idx="24">
                  <c:v>9/13/2021</c:v>
                </c:pt>
                <c:pt idx="25">
                  <c:v>9/20/2021</c:v>
                </c:pt>
                <c:pt idx="26">
                  <c:v>9/27/2021</c:v>
                </c:pt>
                <c:pt idx="27">
                  <c:v>10/4/2021</c:v>
                </c:pt>
                <c:pt idx="28">
                  <c:v>10/11/2021</c:v>
                </c:pt>
                <c:pt idx="29">
                  <c:v>10/18/2021</c:v>
                </c:pt>
                <c:pt idx="30">
                  <c:v>10/25/2021</c:v>
                </c:pt>
                <c:pt idx="31">
                  <c:v>11/1/2021</c:v>
                </c:pt>
                <c:pt idx="32">
                  <c:v>11/8/2021</c:v>
                </c:pt>
                <c:pt idx="33">
                  <c:v>11/15/2021</c:v>
                </c:pt>
                <c:pt idx="34">
                  <c:v>11/22/2021</c:v>
                </c:pt>
                <c:pt idx="35">
                  <c:v>11/29/2021</c:v>
                </c:pt>
                <c:pt idx="36">
                  <c:v>12/6/2021</c:v>
                </c:pt>
                <c:pt idx="37">
                  <c:v>12/13/2021</c:v>
                </c:pt>
                <c:pt idx="38">
                  <c:v>12/20/2021</c:v>
                </c:pt>
                <c:pt idx="39">
                  <c:v>12/27/2021</c:v>
                </c:pt>
                <c:pt idx="40">
                  <c:v>1/3/2022</c:v>
                </c:pt>
                <c:pt idx="41">
                  <c:v>1/10/2022</c:v>
                </c:pt>
                <c:pt idx="42">
                  <c:v>1/17/2022</c:v>
                </c:pt>
                <c:pt idx="43">
                  <c:v>1/24/2022</c:v>
                </c:pt>
                <c:pt idx="44">
                  <c:v>1/31/2022</c:v>
                </c:pt>
                <c:pt idx="45">
                  <c:v>2/7/2022</c:v>
                </c:pt>
                <c:pt idx="46">
                  <c:v>2/14/2022</c:v>
                </c:pt>
                <c:pt idx="47">
                  <c:v>2/21/2022</c:v>
                </c:pt>
                <c:pt idx="48">
                  <c:v>2/28/2022</c:v>
                </c:pt>
                <c:pt idx="49">
                  <c:v>3/7/2022</c:v>
                </c:pt>
                <c:pt idx="50">
                  <c:v>3/14/2022</c:v>
                </c:pt>
                <c:pt idx="51">
                  <c:v>3/21/2022</c:v>
                </c:pt>
                <c:pt idx="52">
                  <c:v>3/28/2022</c:v>
                </c:pt>
                <c:pt idx="53">
                  <c:v>4/4/2022</c:v>
                </c:pt>
                <c:pt idx="54">
                  <c:v>4/11/2022</c:v>
                </c:pt>
                <c:pt idx="55">
                  <c:v>4/18/2022</c:v>
                </c:pt>
                <c:pt idx="56">
                  <c:v>4/25/2022</c:v>
                </c:pt>
                <c:pt idx="57">
                  <c:v>5/2/2022</c:v>
                </c:pt>
                <c:pt idx="58">
                  <c:v>5/9/2022</c:v>
                </c:pt>
                <c:pt idx="59">
                  <c:v>5/16/2022</c:v>
                </c:pt>
                <c:pt idx="60">
                  <c:v>5/23/2022</c:v>
                </c:pt>
                <c:pt idx="61">
                  <c:v>5/30/2022</c:v>
                </c:pt>
                <c:pt idx="62">
                  <c:v>6/6/2022</c:v>
                </c:pt>
                <c:pt idx="63">
                  <c:v>6/13/2022</c:v>
                </c:pt>
                <c:pt idx="64">
                  <c:v>6/20/2022</c:v>
                </c:pt>
                <c:pt idx="65">
                  <c:v>6/27/2022</c:v>
                </c:pt>
                <c:pt idx="66">
                  <c:v>7/4/2022</c:v>
                </c:pt>
                <c:pt idx="67">
                  <c:v>7/11/2022</c:v>
                </c:pt>
                <c:pt idx="68">
                  <c:v>7/18/2022</c:v>
                </c:pt>
                <c:pt idx="69">
                  <c:v>7/25/2022</c:v>
                </c:pt>
                <c:pt idx="70">
                  <c:v>8/1/2022</c:v>
                </c:pt>
                <c:pt idx="71">
                  <c:v>8/8/2022</c:v>
                </c:pt>
                <c:pt idx="72">
                  <c:v>8/15/2022</c:v>
                </c:pt>
                <c:pt idx="73">
                  <c:v>8/22/2022</c:v>
                </c:pt>
                <c:pt idx="74">
                  <c:v>8/29/2022</c:v>
                </c:pt>
                <c:pt idx="75">
                  <c:v>9/5/2022</c:v>
                </c:pt>
                <c:pt idx="76">
                  <c:v>9/12/2022</c:v>
                </c:pt>
                <c:pt idx="77">
                  <c:v>9/19/2022</c:v>
                </c:pt>
                <c:pt idx="78">
                  <c:v>9/26/2022</c:v>
                </c:pt>
                <c:pt idx="79">
                  <c:v>10/3/2022</c:v>
                </c:pt>
                <c:pt idx="80">
                  <c:v>10/10/2022</c:v>
                </c:pt>
                <c:pt idx="81">
                  <c:v>10/17/2022</c:v>
                </c:pt>
                <c:pt idx="82">
                  <c:v>10/24/2022</c:v>
                </c:pt>
                <c:pt idx="83">
                  <c:v>10/31/2022</c:v>
                </c:pt>
                <c:pt idx="84">
                  <c:v>11/7/2022</c:v>
                </c:pt>
                <c:pt idx="85">
                  <c:v>11/14/2022</c:v>
                </c:pt>
                <c:pt idx="86">
                  <c:v>11/21/2022</c:v>
                </c:pt>
                <c:pt idx="87">
                  <c:v>11/28/2022</c:v>
                </c:pt>
                <c:pt idx="88">
                  <c:v>12/5/2022</c:v>
                </c:pt>
                <c:pt idx="89">
                  <c:v>12/12/2022</c:v>
                </c:pt>
                <c:pt idx="90">
                  <c:v>12/19/2022</c:v>
                </c:pt>
                <c:pt idx="91">
                  <c:v>12/26/2022</c:v>
                </c:pt>
                <c:pt idx="92">
                  <c:v>1/2/2023</c:v>
                </c:pt>
                <c:pt idx="93">
                  <c:v>1/9/2023</c:v>
                </c:pt>
                <c:pt idx="94">
                  <c:v>1/16/2023</c:v>
                </c:pt>
                <c:pt idx="95">
                  <c:v>1/23/2023</c:v>
                </c:pt>
                <c:pt idx="96">
                  <c:v>1/30/2023</c:v>
                </c:pt>
                <c:pt idx="97">
                  <c:v>2/6/2023</c:v>
                </c:pt>
                <c:pt idx="98">
                  <c:v>2/13/2023</c:v>
                </c:pt>
                <c:pt idx="99">
                  <c:v>2/20/2023</c:v>
                </c:pt>
                <c:pt idx="100">
                  <c:v>2/27/2023</c:v>
                </c:pt>
                <c:pt idx="101">
                  <c:v>3/6/2023</c:v>
                </c:pt>
                <c:pt idx="102">
                  <c:v>3/13/2023</c:v>
                </c:pt>
                <c:pt idx="103">
                  <c:v>3/20/2023</c:v>
                </c:pt>
                <c:pt idx="104">
                  <c:v>3/27/2023</c:v>
                </c:pt>
                <c:pt idx="105">
                  <c:v>4/3/2023</c:v>
                </c:pt>
                <c:pt idx="106">
                  <c:v>4/10/2023</c:v>
                </c:pt>
                <c:pt idx="107">
                  <c:v>4/17/2023</c:v>
                </c:pt>
                <c:pt idx="108">
                  <c:v>4/24/2023</c:v>
                </c:pt>
                <c:pt idx="109">
                  <c:v>5/1/2023</c:v>
                </c:pt>
                <c:pt idx="110">
                  <c:v>5/8/2023</c:v>
                </c:pt>
                <c:pt idx="111">
                  <c:v>5/15/2023</c:v>
                </c:pt>
                <c:pt idx="112">
                  <c:v>5/22/2023</c:v>
                </c:pt>
                <c:pt idx="113">
                  <c:v>5/29/2023</c:v>
                </c:pt>
                <c:pt idx="114">
                  <c:v>6/5/2023</c:v>
                </c:pt>
                <c:pt idx="115">
                  <c:v>6/12/2023</c:v>
                </c:pt>
                <c:pt idx="116">
                  <c:v>6/19/2023</c:v>
                </c:pt>
                <c:pt idx="117">
                  <c:v>6/26/2023</c:v>
                </c:pt>
                <c:pt idx="118">
                  <c:v>7/3/2023</c:v>
                </c:pt>
                <c:pt idx="119">
                  <c:v>7/10/2023</c:v>
                </c:pt>
                <c:pt idx="120">
                  <c:v>7/17/2023</c:v>
                </c:pt>
                <c:pt idx="121">
                  <c:v>7/24/2023</c:v>
                </c:pt>
                <c:pt idx="122">
                  <c:v>7/31/2023</c:v>
                </c:pt>
                <c:pt idx="123">
                  <c:v>8/7/2023</c:v>
                </c:pt>
                <c:pt idx="124">
                  <c:v>8/14/2023</c:v>
                </c:pt>
                <c:pt idx="125">
                  <c:v>8/21/2023</c:v>
                </c:pt>
                <c:pt idx="126">
                  <c:v>8/28/2023</c:v>
                </c:pt>
                <c:pt idx="127">
                  <c:v>9/4/2023</c:v>
                </c:pt>
                <c:pt idx="128">
                  <c:v>9/11/2023</c:v>
                </c:pt>
                <c:pt idx="129">
                  <c:v>9/18/2023</c:v>
                </c:pt>
                <c:pt idx="130">
                  <c:v>9/25/2023</c:v>
                </c:pt>
                <c:pt idx="131">
                  <c:v>10/2/2023</c:v>
                </c:pt>
                <c:pt idx="132">
                  <c:v>10/9/2023</c:v>
                </c:pt>
                <c:pt idx="133">
                  <c:v>10/16/2023</c:v>
                </c:pt>
                <c:pt idx="134">
                  <c:v>10/23/2023</c:v>
                </c:pt>
                <c:pt idx="135">
                  <c:v>10/30/2023</c:v>
                </c:pt>
                <c:pt idx="136">
                  <c:v>11/6/2023</c:v>
                </c:pt>
                <c:pt idx="137">
                  <c:v>11/13/2023</c:v>
                </c:pt>
                <c:pt idx="138">
                  <c:v>11/20/2023</c:v>
                </c:pt>
                <c:pt idx="139">
                  <c:v>11/27/2023</c:v>
                </c:pt>
                <c:pt idx="140">
                  <c:v>12/4/2023</c:v>
                </c:pt>
                <c:pt idx="141">
                  <c:v>12/11/2023</c:v>
                </c:pt>
                <c:pt idx="142">
                  <c:v>12/18/2023</c:v>
                </c:pt>
                <c:pt idx="143">
                  <c:v>12/25/2023</c:v>
                </c:pt>
                <c:pt idx="144">
                  <c:v>1/1/2024</c:v>
                </c:pt>
                <c:pt idx="145">
                  <c:v>1/8/2024</c:v>
                </c:pt>
                <c:pt idx="146">
                  <c:v>1/15/2024</c:v>
                </c:pt>
                <c:pt idx="147">
                  <c:v>1/22/2024</c:v>
                </c:pt>
                <c:pt idx="148">
                  <c:v>1/29/2024</c:v>
                </c:pt>
                <c:pt idx="149">
                  <c:v>2/5/2024</c:v>
                </c:pt>
                <c:pt idx="150">
                  <c:v>2/12/2024</c:v>
                </c:pt>
                <c:pt idx="151">
                  <c:v>2/19/2024</c:v>
                </c:pt>
                <c:pt idx="152">
                  <c:v>2/26/2024</c:v>
                </c:pt>
                <c:pt idx="153">
                  <c:v>3/4/2024</c:v>
                </c:pt>
                <c:pt idx="154">
                  <c:v>3/11/2024</c:v>
                </c:pt>
                <c:pt idx="155">
                  <c:v>3/18/2024</c:v>
                </c:pt>
                <c:pt idx="156">
                  <c:v>3/25/2024</c:v>
                </c:pt>
                <c:pt idx="157">
                  <c:v>4/1/2024</c:v>
                </c:pt>
                <c:pt idx="158">
                  <c:v>4/8/2024</c:v>
                </c:pt>
                <c:pt idx="159">
                  <c:v>4/15/2024</c:v>
                </c:pt>
                <c:pt idx="160">
                  <c:v>4/22/2024</c:v>
                </c:pt>
                <c:pt idx="161">
                  <c:v>4/29/2024</c:v>
                </c:pt>
                <c:pt idx="162">
                  <c:v>5/6/2024</c:v>
                </c:pt>
                <c:pt idx="163">
                  <c:v>5/13/2024</c:v>
                </c:pt>
                <c:pt idx="164">
                  <c:v>5/20/2024</c:v>
                </c:pt>
                <c:pt idx="165">
                  <c:v>5/27/2024</c:v>
                </c:pt>
                <c:pt idx="166">
                  <c:v>6/3/2024</c:v>
                </c:pt>
                <c:pt idx="167">
                  <c:v>6/10/2024</c:v>
                </c:pt>
                <c:pt idx="168">
                  <c:v>6/17/2024</c:v>
                </c:pt>
                <c:pt idx="169">
                  <c:v>6/24/2024</c:v>
                </c:pt>
                <c:pt idx="170">
                  <c:v>7/1/2024</c:v>
                </c:pt>
                <c:pt idx="171">
                  <c:v>7/8/2024</c:v>
                </c:pt>
                <c:pt idx="172">
                  <c:v>7/15/2024</c:v>
                </c:pt>
                <c:pt idx="173">
                  <c:v>7/22/2024</c:v>
                </c:pt>
                <c:pt idx="174">
                  <c:v>7/29/2024</c:v>
                </c:pt>
                <c:pt idx="175">
                  <c:v>8/5/2024</c:v>
                </c:pt>
                <c:pt idx="176">
                  <c:v>8/12/2024</c:v>
                </c:pt>
                <c:pt idx="177">
                  <c:v>8/19/2024</c:v>
                </c:pt>
                <c:pt idx="178">
                  <c:v>8/26/2024</c:v>
                </c:pt>
                <c:pt idx="179">
                  <c:v>9/2/2024</c:v>
                </c:pt>
                <c:pt idx="180">
                  <c:v>9/9/2024</c:v>
                </c:pt>
                <c:pt idx="181">
                  <c:v>9/16/2024</c:v>
                </c:pt>
                <c:pt idx="182">
                  <c:v>9/23/2024</c:v>
                </c:pt>
                <c:pt idx="183">
                  <c:v>9/30/2024</c:v>
                </c:pt>
                <c:pt idx="184">
                  <c:v>10/7/2024</c:v>
                </c:pt>
              </c:strCache>
            </c:strRef>
          </c:cat>
          <c:val>
            <c:numRef>
              <c:f>'dbg 2021_13 d2 look@ 1950 1960'!$B$7:$B$191</c:f>
              <c:numCache>
                <c:formatCode>0.00</c:formatCode>
                <c:ptCount val="185"/>
                <c:pt idx="0">
                  <c:v>0.56133878765225853</c:v>
                </c:pt>
                <c:pt idx="1">
                  <c:v>0.71019287438802858</c:v>
                </c:pt>
                <c:pt idx="2">
                  <c:v>0.8032847988548063</c:v>
                </c:pt>
                <c:pt idx="3">
                  <c:v>0.92347221114135503</c:v>
                </c:pt>
                <c:pt idx="4">
                  <c:v>1</c:v>
                </c:pt>
                <c:pt idx="5">
                  <c:v>1.022785488626706</c:v>
                </c:pt>
                <c:pt idx="6">
                  <c:v>0.99980288013177254</c:v>
                </c:pt>
                <c:pt idx="7">
                  <c:v>1.0388392146686021</c:v>
                </c:pt>
                <c:pt idx="8">
                  <c:v>1.0584729832524189</c:v>
                </c:pt>
                <c:pt idx="9">
                  <c:v>1.1050836786615681</c:v>
                </c:pt>
                <c:pt idx="10">
                  <c:v>1.121553603104253</c:v>
                </c:pt>
                <c:pt idx="11">
                  <c:v>1.1478452939924111</c:v>
                </c:pt>
                <c:pt idx="12">
                  <c:v>1.141455750092325</c:v>
                </c:pt>
                <c:pt idx="13">
                  <c:v>1.135814172143933</c:v>
                </c:pt>
                <c:pt idx="14">
                  <c:v>1.1511880395615499</c:v>
                </c:pt>
                <c:pt idx="15">
                  <c:v>1.1447507771528329</c:v>
                </c:pt>
                <c:pt idx="16">
                  <c:v>1.166761055651639</c:v>
                </c:pt>
                <c:pt idx="17">
                  <c:v>1.170086402025839</c:v>
                </c:pt>
                <c:pt idx="18">
                  <c:v>1.2078287245849511</c:v>
                </c:pt>
                <c:pt idx="19">
                  <c:v>1.222447856618506</c:v>
                </c:pt>
                <c:pt idx="20">
                  <c:v>1.226344656433497</c:v>
                </c:pt>
                <c:pt idx="21">
                  <c:v>1.2261707230472769</c:v>
                </c:pt>
                <c:pt idx="22">
                  <c:v>1.22819538147633</c:v>
                </c:pt>
                <c:pt idx="23">
                  <c:v>1.233756084545873</c:v>
                </c:pt>
                <c:pt idx="24">
                  <c:v>1.2447674030745</c:v>
                </c:pt>
                <c:pt idx="25">
                  <c:v>1.249957944852971</c:v>
                </c:pt>
                <c:pt idx="26">
                  <c:v>1.257253872940012</c:v>
                </c:pt>
                <c:pt idx="27">
                  <c:v>1.2473074462225551</c:v>
                </c:pt>
                <c:pt idx="28">
                  <c:v>1.234179044114788</c:v>
                </c:pt>
                <c:pt idx="29">
                  <c:v>1.2314856150489131</c:v>
                </c:pt>
                <c:pt idx="30">
                  <c:v>1.255267272422933</c:v>
                </c:pt>
                <c:pt idx="31">
                  <c:v>1.253357122741152</c:v>
                </c:pt>
                <c:pt idx="32">
                  <c:v>1.2396017619872051</c:v>
                </c:pt>
                <c:pt idx="33">
                  <c:v>1.2234222531918111</c:v>
                </c:pt>
                <c:pt idx="34">
                  <c:v>1.2218802588151521</c:v>
                </c:pt>
                <c:pt idx="35">
                  <c:v>1.205219344033124</c:v>
                </c:pt>
                <c:pt idx="36">
                  <c:v>1.21877397032082</c:v>
                </c:pt>
                <c:pt idx="37">
                  <c:v>1.2240643567062379</c:v>
                </c:pt>
                <c:pt idx="38">
                  <c:v>1.2213352619251201</c:v>
                </c:pt>
                <c:pt idx="39">
                  <c:v>1.220427953261616</c:v>
                </c:pt>
                <c:pt idx="40">
                  <c:v>1.2149945840421019</c:v>
                </c:pt>
                <c:pt idx="41">
                  <c:v>1.1974126179056961</c:v>
                </c:pt>
                <c:pt idx="42">
                  <c:v>1.1824003847006801</c:v>
                </c:pt>
                <c:pt idx="43">
                  <c:v>1.171383636182769</c:v>
                </c:pt>
                <c:pt idx="44">
                  <c:v>1.1734601016004711</c:v>
                </c:pt>
                <c:pt idx="45">
                  <c:v>1.1826803764194851</c:v>
                </c:pt>
                <c:pt idx="46">
                  <c:v>1.1846779728921291</c:v>
                </c:pt>
                <c:pt idx="47">
                  <c:v>1.1833867673745559</c:v>
                </c:pt>
                <c:pt idx="48">
                  <c:v>1.180655513629929</c:v>
                </c:pt>
                <c:pt idx="49">
                  <c:v>1.1720390100486779</c:v>
                </c:pt>
                <c:pt idx="50">
                  <c:v>1.177550270780374</c:v>
                </c:pt>
                <c:pt idx="51">
                  <c:v>1.1774874331673559</c:v>
                </c:pt>
                <c:pt idx="52">
                  <c:v>1.174834760155167</c:v>
                </c:pt>
                <c:pt idx="53">
                  <c:v>1.1698564124173361</c:v>
                </c:pt>
                <c:pt idx="54">
                  <c:v>1.168119354929096</c:v>
                </c:pt>
                <c:pt idx="55">
                  <c:v>1.164451110544835</c:v>
                </c:pt>
                <c:pt idx="56">
                  <c:v>1.1562364778650609</c:v>
                </c:pt>
                <c:pt idx="57">
                  <c:v>1.15288370830542</c:v>
                </c:pt>
                <c:pt idx="58">
                  <c:v>1.1496853001447991</c:v>
                </c:pt>
                <c:pt idx="59">
                  <c:v>1.142934030659349</c:v>
                </c:pt>
                <c:pt idx="60">
                  <c:v>1.1389056716366379</c:v>
                </c:pt>
                <c:pt idx="61">
                  <c:v>1.138426161344781</c:v>
                </c:pt>
                <c:pt idx="62">
                  <c:v>1.1378473735515959</c:v>
                </c:pt>
                <c:pt idx="63">
                  <c:v>1.1443574722874339</c:v>
                </c:pt>
                <c:pt idx="64">
                  <c:v>1.1414084206694319</c:v>
                </c:pt>
                <c:pt idx="65">
                  <c:v>1.1369796994093191</c:v>
                </c:pt>
                <c:pt idx="66">
                  <c:v>1.1338378408440659</c:v>
                </c:pt>
                <c:pt idx="67">
                  <c:v>1.129422411351344</c:v>
                </c:pt>
                <c:pt idx="68">
                  <c:v>1.124426792880846</c:v>
                </c:pt>
                <c:pt idx="69">
                  <c:v>1.121438563988163</c:v>
                </c:pt>
                <c:pt idx="70">
                  <c:v>1.1181576495262331</c:v>
                </c:pt>
                <c:pt idx="71">
                  <c:v>1.111938627553267</c:v>
                </c:pt>
                <c:pt idx="72">
                  <c:v>1.109426228416339</c:v>
                </c:pt>
                <c:pt idx="73">
                  <c:v>1.106005651596103</c:v>
                </c:pt>
                <c:pt idx="74">
                  <c:v>1.0998272743373609</c:v>
                </c:pt>
                <c:pt idx="75">
                  <c:v>1.0961337390327119</c:v>
                </c:pt>
                <c:pt idx="76">
                  <c:v>1.0905719334698649</c:v>
                </c:pt>
                <c:pt idx="77">
                  <c:v>1.0895312014891161</c:v>
                </c:pt>
                <c:pt idx="78">
                  <c:v>1.0855736808254179</c:v>
                </c:pt>
                <c:pt idx="79">
                  <c:v>1.0789135118993149</c:v>
                </c:pt>
                <c:pt idx="80">
                  <c:v>1.077741656921084</c:v>
                </c:pt>
                <c:pt idx="81">
                  <c:v>1.071982840994625</c:v>
                </c:pt>
                <c:pt idx="82">
                  <c:v>1.0729352071138769</c:v>
                </c:pt>
                <c:pt idx="83">
                  <c:v>1.0709894961603521</c:v>
                </c:pt>
                <c:pt idx="84">
                  <c:v>1.067638332880505</c:v>
                </c:pt>
                <c:pt idx="85">
                  <c:v>1.0603565166262701</c:v>
                </c:pt>
                <c:pt idx="86">
                  <c:v>1.0594341709733961</c:v>
                </c:pt>
                <c:pt idx="87">
                  <c:v>1.056494620791083</c:v>
                </c:pt>
                <c:pt idx="88">
                  <c:v>1.0517696712107909</c:v>
                </c:pt>
                <c:pt idx="89">
                  <c:v>1.051693904968946</c:v>
                </c:pt>
                <c:pt idx="90">
                  <c:v>1.0479627449354509</c:v>
                </c:pt>
                <c:pt idx="91">
                  <c:v>1.045370275762153</c:v>
                </c:pt>
                <c:pt idx="92">
                  <c:v>1.041076370553556</c:v>
                </c:pt>
                <c:pt idx="93">
                  <c:v>1.038495774925587</c:v>
                </c:pt>
                <c:pt idx="94">
                  <c:v>1.036855732549536</c:v>
                </c:pt>
                <c:pt idx="95">
                  <c:v>1.032685785578541</c:v>
                </c:pt>
                <c:pt idx="96">
                  <c:v>1.0311585063615201</c:v>
                </c:pt>
                <c:pt idx="97">
                  <c:v>1.029600842463908</c:v>
                </c:pt>
                <c:pt idx="98">
                  <c:v>1.027023789657503</c:v>
                </c:pt>
                <c:pt idx="99">
                  <c:v>1.024111122079423</c:v>
                </c:pt>
                <c:pt idx="100">
                  <c:v>1.022535073845291</c:v>
                </c:pt>
                <c:pt idx="101">
                  <c:v>1.0213327862299999</c:v>
                </c:pt>
                <c:pt idx="102">
                  <c:v>1.021147965895244</c:v>
                </c:pt>
                <c:pt idx="103">
                  <c:v>1.016776412135509</c:v>
                </c:pt>
                <c:pt idx="104">
                  <c:v>1.016951129370538</c:v>
                </c:pt>
                <c:pt idx="105">
                  <c:v>1.017651531091105</c:v>
                </c:pt>
                <c:pt idx="106">
                  <c:v>1.0146052220631221</c:v>
                </c:pt>
                <c:pt idx="107">
                  <c:v>1.0132959941044031</c:v>
                </c:pt>
                <c:pt idx="108">
                  <c:v>1.0133059900965771</c:v>
                </c:pt>
                <c:pt idx="109">
                  <c:v>1.010974476310631</c:v>
                </c:pt>
                <c:pt idx="110">
                  <c:v>1.0075865802874091</c:v>
                </c:pt>
                <c:pt idx="111">
                  <c:v>1.003882065853646</c:v>
                </c:pt>
                <c:pt idx="112">
                  <c:v>1.000756947061556</c:v>
                </c:pt>
                <c:pt idx="113">
                  <c:v>0.99884555417119358</c:v>
                </c:pt>
                <c:pt idx="114">
                  <c:v>0.99620404993252198</c:v>
                </c:pt>
                <c:pt idx="115">
                  <c:v>0.99441973224951952</c:v>
                </c:pt>
                <c:pt idx="116">
                  <c:v>0.99382676886776944</c:v>
                </c:pt>
                <c:pt idx="117">
                  <c:v>0.99084750153603529</c:v>
                </c:pt>
                <c:pt idx="118">
                  <c:v>0.98928197026983467</c:v>
                </c:pt>
                <c:pt idx="119">
                  <c:v>0.98735163051090502</c:v>
                </c:pt>
                <c:pt idx="120">
                  <c:v>0.98552999515847706</c:v>
                </c:pt>
                <c:pt idx="121">
                  <c:v>0.98464567437660944</c:v>
                </c:pt>
                <c:pt idx="122">
                  <c:v>0.98228890197429219</c:v>
                </c:pt>
                <c:pt idx="123">
                  <c:v>0.97786119069230604</c:v>
                </c:pt>
                <c:pt idx="124">
                  <c:v>0.97633269968361092</c:v>
                </c:pt>
                <c:pt idx="125">
                  <c:v>0.97424040695788494</c:v>
                </c:pt>
                <c:pt idx="126">
                  <c:v>0.97264797122363433</c:v>
                </c:pt>
                <c:pt idx="127">
                  <c:v>0.97103881152676541</c:v>
                </c:pt>
                <c:pt idx="128">
                  <c:v>0.96788063976879324</c:v>
                </c:pt>
                <c:pt idx="129">
                  <c:v>0.96544305806169717</c:v>
                </c:pt>
                <c:pt idx="130">
                  <c:v>0.96236483819788254</c:v>
                </c:pt>
                <c:pt idx="131">
                  <c:v>0.96042909961975798</c:v>
                </c:pt>
                <c:pt idx="132">
                  <c:v>0.95759972336793964</c:v>
                </c:pt>
                <c:pt idx="133">
                  <c:v>0.95611029478237908</c:v>
                </c:pt>
                <c:pt idx="134">
                  <c:v>0.95342456581687851</c:v>
                </c:pt>
                <c:pt idx="135">
                  <c:v>0.95298790991825388</c:v>
                </c:pt>
                <c:pt idx="136">
                  <c:v>0.95014117246521812</c:v>
                </c:pt>
                <c:pt idx="137">
                  <c:v>0.9481329323499389</c:v>
                </c:pt>
                <c:pt idx="138">
                  <c:v>0.9459423804400533</c:v>
                </c:pt>
                <c:pt idx="139">
                  <c:v>0.94326369436254143</c:v>
                </c:pt>
                <c:pt idx="140">
                  <c:v>0.94100130443787344</c:v>
                </c:pt>
                <c:pt idx="141">
                  <c:v>0.93906066072909256</c:v>
                </c:pt>
                <c:pt idx="142">
                  <c:v>0.93722720942075433</c:v>
                </c:pt>
                <c:pt idx="143">
                  <c:v>0.93543822005288069</c:v>
                </c:pt>
                <c:pt idx="144">
                  <c:v>0.93213144561437999</c:v>
                </c:pt>
                <c:pt idx="145">
                  <c:v>0.92979156440480559</c:v>
                </c:pt>
                <c:pt idx="146">
                  <c:v>0.92722024249164825</c:v>
                </c:pt>
                <c:pt idx="147">
                  <c:v>0.92444027208240509</c:v>
                </c:pt>
                <c:pt idx="148">
                  <c:v>0.92269005702471252</c:v>
                </c:pt>
                <c:pt idx="149">
                  <c:v>0.92145760558565915</c:v>
                </c:pt>
                <c:pt idx="150">
                  <c:v>0.91973009050733079</c:v>
                </c:pt>
                <c:pt idx="151">
                  <c:v>0.91834916610236927</c:v>
                </c:pt>
                <c:pt idx="152">
                  <c:v>0.91679473785355325</c:v>
                </c:pt>
                <c:pt idx="153">
                  <c:v>0.91557789370947018</c:v>
                </c:pt>
                <c:pt idx="154">
                  <c:v>0.91353216349623112</c:v>
                </c:pt>
                <c:pt idx="155">
                  <c:v>0.9118444701885221</c:v>
                </c:pt>
                <c:pt idx="156">
                  <c:v>0.90966565256388832</c:v>
                </c:pt>
                <c:pt idx="157">
                  <c:v>0.90748405058561865</c:v>
                </c:pt>
                <c:pt idx="158">
                  <c:v>0.90546146865886568</c:v>
                </c:pt>
                <c:pt idx="159">
                  <c:v>0.90481193814193073</c:v>
                </c:pt>
                <c:pt idx="160">
                  <c:v>0.90392121679659332</c:v>
                </c:pt>
                <c:pt idx="161">
                  <c:v>0.90189918931270785</c:v>
                </c:pt>
                <c:pt idx="162">
                  <c:v>0.90060161729422572</c:v>
                </c:pt>
                <c:pt idx="163">
                  <c:v>0.89905883654490393</c:v>
                </c:pt>
                <c:pt idx="164">
                  <c:v>0.89697321105660832</c:v>
                </c:pt>
                <c:pt idx="165">
                  <c:v>0.89527101583923152</c:v>
                </c:pt>
                <c:pt idx="166">
                  <c:v>0.893954126519518</c:v>
                </c:pt>
                <c:pt idx="167">
                  <c:v>0.89298072301536879</c:v>
                </c:pt>
                <c:pt idx="168">
                  <c:v>0.89119447421328368</c:v>
                </c:pt>
                <c:pt idx="169">
                  <c:v>0.89035472318232756</c:v>
                </c:pt>
                <c:pt idx="170">
                  <c:v>0.88878516723756218</c:v>
                </c:pt>
                <c:pt idx="171">
                  <c:v>0.88685391558272086</c:v>
                </c:pt>
                <c:pt idx="172">
                  <c:v>0.88562271218390509</c:v>
                </c:pt>
                <c:pt idx="173">
                  <c:v>0.88431585434289994</c:v>
                </c:pt>
                <c:pt idx="174">
                  <c:v>0.88241794286071074</c:v>
                </c:pt>
                <c:pt idx="175">
                  <c:v>0.88135893591707615</c:v>
                </c:pt>
                <c:pt idx="176">
                  <c:v>0.88094638081712662</c:v>
                </c:pt>
                <c:pt idx="177">
                  <c:v>0.87996848467358857</c:v>
                </c:pt>
                <c:pt idx="178">
                  <c:v>0.8781420392408148</c:v>
                </c:pt>
                <c:pt idx="179">
                  <c:v>0.87750603711085651</c:v>
                </c:pt>
                <c:pt idx="180">
                  <c:v>0.87626995656839091</c:v>
                </c:pt>
                <c:pt idx="181">
                  <c:v>0.87563870569216096</c:v>
                </c:pt>
                <c:pt idx="182">
                  <c:v>0.87486767230786899</c:v>
                </c:pt>
                <c:pt idx="183">
                  <c:v>0.87459360878776038</c:v>
                </c:pt>
                <c:pt idx="184">
                  <c:v>0.8745497658341268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095-46C4-A82D-27D1F0A7E103}"/>
            </c:ext>
          </c:extLst>
        </c:ser>
        <c:ser>
          <c:idx val="1"/>
          <c:order val="1"/>
          <c:tx>
            <c:strRef>
              <c:f>'dbg 2021_13 d2 look@ 1950 1960'!$C$6</c:f>
              <c:strCache>
                <c:ptCount val="1"/>
                <c:pt idx="0">
                  <c:v>Average of CI_lower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'dbg 2021_13 d2 look@ 1950 1960'!$A$7:$A$191</c:f>
              <c:strCache>
                <c:ptCount val="185"/>
                <c:pt idx="0">
                  <c:v>3/29/2021</c:v>
                </c:pt>
                <c:pt idx="1">
                  <c:v>4/5/2021</c:v>
                </c:pt>
                <c:pt idx="2">
                  <c:v>4/12/2021</c:v>
                </c:pt>
                <c:pt idx="3">
                  <c:v>4/19/2021</c:v>
                </c:pt>
                <c:pt idx="4">
                  <c:v>4/26/2021</c:v>
                </c:pt>
                <c:pt idx="5">
                  <c:v>5/3/2021</c:v>
                </c:pt>
                <c:pt idx="6">
                  <c:v>5/10/2021</c:v>
                </c:pt>
                <c:pt idx="7">
                  <c:v>5/17/2021</c:v>
                </c:pt>
                <c:pt idx="8">
                  <c:v>5/24/2021</c:v>
                </c:pt>
                <c:pt idx="9">
                  <c:v>5/31/2021</c:v>
                </c:pt>
                <c:pt idx="10">
                  <c:v>6/7/2021</c:v>
                </c:pt>
                <c:pt idx="11">
                  <c:v>6/14/2021</c:v>
                </c:pt>
                <c:pt idx="12">
                  <c:v>6/21/2021</c:v>
                </c:pt>
                <c:pt idx="13">
                  <c:v>6/28/2021</c:v>
                </c:pt>
                <c:pt idx="14">
                  <c:v>7/5/2021</c:v>
                </c:pt>
                <c:pt idx="15">
                  <c:v>7/12/2021</c:v>
                </c:pt>
                <c:pt idx="16">
                  <c:v>7/19/2021</c:v>
                </c:pt>
                <c:pt idx="17">
                  <c:v>7/26/2021</c:v>
                </c:pt>
                <c:pt idx="18">
                  <c:v>8/2/2021</c:v>
                </c:pt>
                <c:pt idx="19">
                  <c:v>8/9/2021</c:v>
                </c:pt>
                <c:pt idx="20">
                  <c:v>8/16/2021</c:v>
                </c:pt>
                <c:pt idx="21">
                  <c:v>8/23/2021</c:v>
                </c:pt>
                <c:pt idx="22">
                  <c:v>8/30/2021</c:v>
                </c:pt>
                <c:pt idx="23">
                  <c:v>9/6/2021</c:v>
                </c:pt>
                <c:pt idx="24">
                  <c:v>9/13/2021</c:v>
                </c:pt>
                <c:pt idx="25">
                  <c:v>9/20/2021</c:v>
                </c:pt>
                <c:pt idx="26">
                  <c:v>9/27/2021</c:v>
                </c:pt>
                <c:pt idx="27">
                  <c:v>10/4/2021</c:v>
                </c:pt>
                <c:pt idx="28">
                  <c:v>10/11/2021</c:v>
                </c:pt>
                <c:pt idx="29">
                  <c:v>10/18/2021</c:v>
                </c:pt>
                <c:pt idx="30">
                  <c:v>10/25/2021</c:v>
                </c:pt>
                <c:pt idx="31">
                  <c:v>11/1/2021</c:v>
                </c:pt>
                <c:pt idx="32">
                  <c:v>11/8/2021</c:v>
                </c:pt>
                <c:pt idx="33">
                  <c:v>11/15/2021</c:v>
                </c:pt>
                <c:pt idx="34">
                  <c:v>11/22/2021</c:v>
                </c:pt>
                <c:pt idx="35">
                  <c:v>11/29/2021</c:v>
                </c:pt>
                <c:pt idx="36">
                  <c:v>12/6/2021</c:v>
                </c:pt>
                <c:pt idx="37">
                  <c:v>12/13/2021</c:v>
                </c:pt>
                <c:pt idx="38">
                  <c:v>12/20/2021</c:v>
                </c:pt>
                <c:pt idx="39">
                  <c:v>12/27/2021</c:v>
                </c:pt>
                <c:pt idx="40">
                  <c:v>1/3/2022</c:v>
                </c:pt>
                <c:pt idx="41">
                  <c:v>1/10/2022</c:v>
                </c:pt>
                <c:pt idx="42">
                  <c:v>1/17/2022</c:v>
                </c:pt>
                <c:pt idx="43">
                  <c:v>1/24/2022</c:v>
                </c:pt>
                <c:pt idx="44">
                  <c:v>1/31/2022</c:v>
                </c:pt>
                <c:pt idx="45">
                  <c:v>2/7/2022</c:v>
                </c:pt>
                <c:pt idx="46">
                  <c:v>2/14/2022</c:v>
                </c:pt>
                <c:pt idx="47">
                  <c:v>2/21/2022</c:v>
                </c:pt>
                <c:pt idx="48">
                  <c:v>2/28/2022</c:v>
                </c:pt>
                <c:pt idx="49">
                  <c:v>3/7/2022</c:v>
                </c:pt>
                <c:pt idx="50">
                  <c:v>3/14/2022</c:v>
                </c:pt>
                <c:pt idx="51">
                  <c:v>3/21/2022</c:v>
                </c:pt>
                <c:pt idx="52">
                  <c:v>3/28/2022</c:v>
                </c:pt>
                <c:pt idx="53">
                  <c:v>4/4/2022</c:v>
                </c:pt>
                <c:pt idx="54">
                  <c:v>4/11/2022</c:v>
                </c:pt>
                <c:pt idx="55">
                  <c:v>4/18/2022</c:v>
                </c:pt>
                <c:pt idx="56">
                  <c:v>4/25/2022</c:v>
                </c:pt>
                <c:pt idx="57">
                  <c:v>5/2/2022</c:v>
                </c:pt>
                <c:pt idx="58">
                  <c:v>5/9/2022</c:v>
                </c:pt>
                <c:pt idx="59">
                  <c:v>5/16/2022</c:v>
                </c:pt>
                <c:pt idx="60">
                  <c:v>5/23/2022</c:v>
                </c:pt>
                <c:pt idx="61">
                  <c:v>5/30/2022</c:v>
                </c:pt>
                <c:pt idx="62">
                  <c:v>6/6/2022</c:v>
                </c:pt>
                <c:pt idx="63">
                  <c:v>6/13/2022</c:v>
                </c:pt>
                <c:pt idx="64">
                  <c:v>6/20/2022</c:v>
                </c:pt>
                <c:pt idx="65">
                  <c:v>6/27/2022</c:v>
                </c:pt>
                <c:pt idx="66">
                  <c:v>7/4/2022</c:v>
                </c:pt>
                <c:pt idx="67">
                  <c:v>7/11/2022</c:v>
                </c:pt>
                <c:pt idx="68">
                  <c:v>7/18/2022</c:v>
                </c:pt>
                <c:pt idx="69">
                  <c:v>7/25/2022</c:v>
                </c:pt>
                <c:pt idx="70">
                  <c:v>8/1/2022</c:v>
                </c:pt>
                <c:pt idx="71">
                  <c:v>8/8/2022</c:v>
                </c:pt>
                <c:pt idx="72">
                  <c:v>8/15/2022</c:v>
                </c:pt>
                <c:pt idx="73">
                  <c:v>8/22/2022</c:v>
                </c:pt>
                <c:pt idx="74">
                  <c:v>8/29/2022</c:v>
                </c:pt>
                <c:pt idx="75">
                  <c:v>9/5/2022</c:v>
                </c:pt>
                <c:pt idx="76">
                  <c:v>9/12/2022</c:v>
                </c:pt>
                <c:pt idx="77">
                  <c:v>9/19/2022</c:v>
                </c:pt>
                <c:pt idx="78">
                  <c:v>9/26/2022</c:v>
                </c:pt>
                <c:pt idx="79">
                  <c:v>10/3/2022</c:v>
                </c:pt>
                <c:pt idx="80">
                  <c:v>10/10/2022</c:v>
                </c:pt>
                <c:pt idx="81">
                  <c:v>10/17/2022</c:v>
                </c:pt>
                <c:pt idx="82">
                  <c:v>10/24/2022</c:v>
                </c:pt>
                <c:pt idx="83">
                  <c:v>10/31/2022</c:v>
                </c:pt>
                <c:pt idx="84">
                  <c:v>11/7/2022</c:v>
                </c:pt>
                <c:pt idx="85">
                  <c:v>11/14/2022</c:v>
                </c:pt>
                <c:pt idx="86">
                  <c:v>11/21/2022</c:v>
                </c:pt>
                <c:pt idx="87">
                  <c:v>11/28/2022</c:v>
                </c:pt>
                <c:pt idx="88">
                  <c:v>12/5/2022</c:v>
                </c:pt>
                <c:pt idx="89">
                  <c:v>12/12/2022</c:v>
                </c:pt>
                <c:pt idx="90">
                  <c:v>12/19/2022</c:v>
                </c:pt>
                <c:pt idx="91">
                  <c:v>12/26/2022</c:v>
                </c:pt>
                <c:pt idx="92">
                  <c:v>1/2/2023</c:v>
                </c:pt>
                <c:pt idx="93">
                  <c:v>1/9/2023</c:v>
                </c:pt>
                <c:pt idx="94">
                  <c:v>1/16/2023</c:v>
                </c:pt>
                <c:pt idx="95">
                  <c:v>1/23/2023</c:v>
                </c:pt>
                <c:pt idx="96">
                  <c:v>1/30/2023</c:v>
                </c:pt>
                <c:pt idx="97">
                  <c:v>2/6/2023</c:v>
                </c:pt>
                <c:pt idx="98">
                  <c:v>2/13/2023</c:v>
                </c:pt>
                <c:pt idx="99">
                  <c:v>2/20/2023</c:v>
                </c:pt>
                <c:pt idx="100">
                  <c:v>2/27/2023</c:v>
                </c:pt>
                <c:pt idx="101">
                  <c:v>3/6/2023</c:v>
                </c:pt>
                <c:pt idx="102">
                  <c:v>3/13/2023</c:v>
                </c:pt>
                <c:pt idx="103">
                  <c:v>3/20/2023</c:v>
                </c:pt>
                <c:pt idx="104">
                  <c:v>3/27/2023</c:v>
                </c:pt>
                <c:pt idx="105">
                  <c:v>4/3/2023</c:v>
                </c:pt>
                <c:pt idx="106">
                  <c:v>4/10/2023</c:v>
                </c:pt>
                <c:pt idx="107">
                  <c:v>4/17/2023</c:v>
                </c:pt>
                <c:pt idx="108">
                  <c:v>4/24/2023</c:v>
                </c:pt>
                <c:pt idx="109">
                  <c:v>5/1/2023</c:v>
                </c:pt>
                <c:pt idx="110">
                  <c:v>5/8/2023</c:v>
                </c:pt>
                <c:pt idx="111">
                  <c:v>5/15/2023</c:v>
                </c:pt>
                <c:pt idx="112">
                  <c:v>5/22/2023</c:v>
                </c:pt>
                <c:pt idx="113">
                  <c:v>5/29/2023</c:v>
                </c:pt>
                <c:pt idx="114">
                  <c:v>6/5/2023</c:v>
                </c:pt>
                <c:pt idx="115">
                  <c:v>6/12/2023</c:v>
                </c:pt>
                <c:pt idx="116">
                  <c:v>6/19/2023</c:v>
                </c:pt>
                <c:pt idx="117">
                  <c:v>6/26/2023</c:v>
                </c:pt>
                <c:pt idx="118">
                  <c:v>7/3/2023</c:v>
                </c:pt>
                <c:pt idx="119">
                  <c:v>7/10/2023</c:v>
                </c:pt>
                <c:pt idx="120">
                  <c:v>7/17/2023</c:v>
                </c:pt>
                <c:pt idx="121">
                  <c:v>7/24/2023</c:v>
                </c:pt>
                <c:pt idx="122">
                  <c:v>7/31/2023</c:v>
                </c:pt>
                <c:pt idx="123">
                  <c:v>8/7/2023</c:v>
                </c:pt>
                <c:pt idx="124">
                  <c:v>8/14/2023</c:v>
                </c:pt>
                <c:pt idx="125">
                  <c:v>8/21/2023</c:v>
                </c:pt>
                <c:pt idx="126">
                  <c:v>8/28/2023</c:v>
                </c:pt>
                <c:pt idx="127">
                  <c:v>9/4/2023</c:v>
                </c:pt>
                <c:pt idx="128">
                  <c:v>9/11/2023</c:v>
                </c:pt>
                <c:pt idx="129">
                  <c:v>9/18/2023</c:v>
                </c:pt>
                <c:pt idx="130">
                  <c:v>9/25/2023</c:v>
                </c:pt>
                <c:pt idx="131">
                  <c:v>10/2/2023</c:v>
                </c:pt>
                <c:pt idx="132">
                  <c:v>10/9/2023</c:v>
                </c:pt>
                <c:pt idx="133">
                  <c:v>10/16/2023</c:v>
                </c:pt>
                <c:pt idx="134">
                  <c:v>10/23/2023</c:v>
                </c:pt>
                <c:pt idx="135">
                  <c:v>10/30/2023</c:v>
                </c:pt>
                <c:pt idx="136">
                  <c:v>11/6/2023</c:v>
                </c:pt>
                <c:pt idx="137">
                  <c:v>11/13/2023</c:v>
                </c:pt>
                <c:pt idx="138">
                  <c:v>11/20/2023</c:v>
                </c:pt>
                <c:pt idx="139">
                  <c:v>11/27/2023</c:v>
                </c:pt>
                <c:pt idx="140">
                  <c:v>12/4/2023</c:v>
                </c:pt>
                <c:pt idx="141">
                  <c:v>12/11/2023</c:v>
                </c:pt>
                <c:pt idx="142">
                  <c:v>12/18/2023</c:v>
                </c:pt>
                <c:pt idx="143">
                  <c:v>12/25/2023</c:v>
                </c:pt>
                <c:pt idx="144">
                  <c:v>1/1/2024</c:v>
                </c:pt>
                <c:pt idx="145">
                  <c:v>1/8/2024</c:v>
                </c:pt>
                <c:pt idx="146">
                  <c:v>1/15/2024</c:v>
                </c:pt>
                <c:pt idx="147">
                  <c:v>1/22/2024</c:v>
                </c:pt>
                <c:pt idx="148">
                  <c:v>1/29/2024</c:v>
                </c:pt>
                <c:pt idx="149">
                  <c:v>2/5/2024</c:v>
                </c:pt>
                <c:pt idx="150">
                  <c:v>2/12/2024</c:v>
                </c:pt>
                <c:pt idx="151">
                  <c:v>2/19/2024</c:v>
                </c:pt>
                <c:pt idx="152">
                  <c:v>2/26/2024</c:v>
                </c:pt>
                <c:pt idx="153">
                  <c:v>3/4/2024</c:v>
                </c:pt>
                <c:pt idx="154">
                  <c:v>3/11/2024</c:v>
                </c:pt>
                <c:pt idx="155">
                  <c:v>3/18/2024</c:v>
                </c:pt>
                <c:pt idx="156">
                  <c:v>3/25/2024</c:v>
                </c:pt>
                <c:pt idx="157">
                  <c:v>4/1/2024</c:v>
                </c:pt>
                <c:pt idx="158">
                  <c:v>4/8/2024</c:v>
                </c:pt>
                <c:pt idx="159">
                  <c:v>4/15/2024</c:v>
                </c:pt>
                <c:pt idx="160">
                  <c:v>4/22/2024</c:v>
                </c:pt>
                <c:pt idx="161">
                  <c:v>4/29/2024</c:v>
                </c:pt>
                <c:pt idx="162">
                  <c:v>5/6/2024</c:v>
                </c:pt>
                <c:pt idx="163">
                  <c:v>5/13/2024</c:v>
                </c:pt>
                <c:pt idx="164">
                  <c:v>5/20/2024</c:v>
                </c:pt>
                <c:pt idx="165">
                  <c:v>5/27/2024</c:v>
                </c:pt>
                <c:pt idx="166">
                  <c:v>6/3/2024</c:v>
                </c:pt>
                <c:pt idx="167">
                  <c:v>6/10/2024</c:v>
                </c:pt>
                <c:pt idx="168">
                  <c:v>6/17/2024</c:v>
                </c:pt>
                <c:pt idx="169">
                  <c:v>6/24/2024</c:v>
                </c:pt>
                <c:pt idx="170">
                  <c:v>7/1/2024</c:v>
                </c:pt>
                <c:pt idx="171">
                  <c:v>7/8/2024</c:v>
                </c:pt>
                <c:pt idx="172">
                  <c:v>7/15/2024</c:v>
                </c:pt>
                <c:pt idx="173">
                  <c:v>7/22/2024</c:v>
                </c:pt>
                <c:pt idx="174">
                  <c:v>7/29/2024</c:v>
                </c:pt>
                <c:pt idx="175">
                  <c:v>8/5/2024</c:v>
                </c:pt>
                <c:pt idx="176">
                  <c:v>8/12/2024</c:v>
                </c:pt>
                <c:pt idx="177">
                  <c:v>8/19/2024</c:v>
                </c:pt>
                <c:pt idx="178">
                  <c:v>8/26/2024</c:v>
                </c:pt>
                <c:pt idx="179">
                  <c:v>9/2/2024</c:v>
                </c:pt>
                <c:pt idx="180">
                  <c:v>9/9/2024</c:v>
                </c:pt>
                <c:pt idx="181">
                  <c:v>9/16/2024</c:v>
                </c:pt>
                <c:pt idx="182">
                  <c:v>9/23/2024</c:v>
                </c:pt>
                <c:pt idx="183">
                  <c:v>9/30/2024</c:v>
                </c:pt>
                <c:pt idx="184">
                  <c:v>10/7/2024</c:v>
                </c:pt>
              </c:strCache>
            </c:strRef>
          </c:cat>
          <c:val>
            <c:numRef>
              <c:f>'dbg 2021_13 d2 look@ 1950 1960'!$C$7:$C$191</c:f>
              <c:numCache>
                <c:formatCode>0.00</c:formatCode>
                <c:ptCount val="185"/>
                <c:pt idx="0">
                  <c:v>0.29782339276890762</c:v>
                </c:pt>
                <c:pt idx="1">
                  <c:v>0.52317419487232519</c:v>
                </c:pt>
                <c:pt idx="2">
                  <c:v>0.64811457356591928</c:v>
                </c:pt>
                <c:pt idx="3">
                  <c:v>0.77865329291512042</c:v>
                </c:pt>
                <c:pt idx="4">
                  <c:v>0.8614427742387506</c:v>
                </c:pt>
                <c:pt idx="5">
                  <c:v>0.89126925064290707</c:v>
                </c:pt>
                <c:pt idx="6">
                  <c:v>0.87706328329993899</c:v>
                </c:pt>
                <c:pt idx="7">
                  <c:v>0.91639812750373273</c:v>
                </c:pt>
                <c:pt idx="8">
                  <c:v>0.93707564186888237</c:v>
                </c:pt>
                <c:pt idx="9">
                  <c:v>0.98148242780243444</c:v>
                </c:pt>
                <c:pt idx="10">
                  <c:v>0.99813996855218445</c:v>
                </c:pt>
                <c:pt idx="11">
                  <c:v>1.023267742411631</c:v>
                </c:pt>
                <c:pt idx="12">
                  <c:v>1.0187257690061129</c:v>
                </c:pt>
                <c:pt idx="13">
                  <c:v>1.014640284438818</c:v>
                </c:pt>
                <c:pt idx="14">
                  <c:v>1.029264543611053</c:v>
                </c:pt>
                <c:pt idx="15">
                  <c:v>1.024148903468064</c:v>
                </c:pt>
                <c:pt idx="16">
                  <c:v>1.0445474399857091</c:v>
                </c:pt>
                <c:pt idx="17">
                  <c:v>1.048064009764516</c:v>
                </c:pt>
                <c:pt idx="18">
                  <c:v>1.082450831475599</c:v>
                </c:pt>
                <c:pt idx="19">
                  <c:v>1.096005162909262</c:v>
                </c:pt>
                <c:pt idx="20">
                  <c:v>1.0998539796682969</c:v>
                </c:pt>
                <c:pt idx="21">
                  <c:v>1.0999979133827289</c:v>
                </c:pt>
                <c:pt idx="22">
                  <c:v>1.1020784990734731</c:v>
                </c:pt>
                <c:pt idx="23">
                  <c:v>1.1073182611476531</c:v>
                </c:pt>
                <c:pt idx="24">
                  <c:v>1.1174437054044359</c:v>
                </c:pt>
                <c:pt idx="25">
                  <c:v>1.1222996889353509</c:v>
                </c:pt>
                <c:pt idx="26">
                  <c:v>1.1290371524401439</c:v>
                </c:pt>
                <c:pt idx="27">
                  <c:v>1.120242572662683</c:v>
                </c:pt>
                <c:pt idx="28">
                  <c:v>1.1085756285977719</c:v>
                </c:pt>
                <c:pt idx="29">
                  <c:v>1.106284398441449</c:v>
                </c:pt>
                <c:pt idx="30">
                  <c:v>1.127803559265689</c:v>
                </c:pt>
                <c:pt idx="31">
                  <c:v>1.1261976169857399</c:v>
                </c:pt>
                <c:pt idx="32">
                  <c:v>1.113934488367095</c:v>
                </c:pt>
                <c:pt idx="33">
                  <c:v>1.0994773783175671</c:v>
                </c:pt>
                <c:pt idx="34">
                  <c:v>1.098186781862492</c:v>
                </c:pt>
                <c:pt idx="35">
                  <c:v>1.0832857538089089</c:v>
                </c:pt>
                <c:pt idx="36">
                  <c:v>1.095564919654602</c:v>
                </c:pt>
                <c:pt idx="37">
                  <c:v>1.1003981974763639</c:v>
                </c:pt>
                <c:pt idx="38">
                  <c:v>1.0980049439535531</c:v>
                </c:pt>
                <c:pt idx="39">
                  <c:v>1.097244357597265</c:v>
                </c:pt>
                <c:pt idx="40">
                  <c:v>1.0924052078949069</c:v>
                </c:pt>
                <c:pt idx="41">
                  <c:v>1.076630579405387</c:v>
                </c:pt>
                <c:pt idx="42">
                  <c:v>1.06316260501592</c:v>
                </c:pt>
                <c:pt idx="43">
                  <c:v>1.0532868245730429</c:v>
                </c:pt>
                <c:pt idx="44">
                  <c:v>1.0551930756118719</c:v>
                </c:pt>
                <c:pt idx="45">
                  <c:v>1.0635238581813531</c:v>
                </c:pt>
                <c:pt idx="46">
                  <c:v>1.0653516802099781</c:v>
                </c:pt>
                <c:pt idx="47">
                  <c:v>1.06421856972379</c:v>
                </c:pt>
                <c:pt idx="48">
                  <c:v>1.061787312988788</c:v>
                </c:pt>
                <c:pt idx="49">
                  <c:v>1.054059893779181</c:v>
                </c:pt>
                <c:pt idx="50">
                  <c:v>1.059043367446409</c:v>
                </c:pt>
                <c:pt idx="51">
                  <c:v>1.0590099438882341</c:v>
                </c:pt>
                <c:pt idx="52">
                  <c:v>1.056645401262706</c:v>
                </c:pt>
                <c:pt idx="53">
                  <c:v>1.0521858919996721</c:v>
                </c:pt>
                <c:pt idx="54">
                  <c:v>1.0506420131775791</c:v>
                </c:pt>
                <c:pt idx="55">
                  <c:v>1.047358377765407</c:v>
                </c:pt>
                <c:pt idx="56">
                  <c:v>1.039983441181497</c:v>
                </c:pt>
                <c:pt idx="57">
                  <c:v>1.0369819526370101</c:v>
                </c:pt>
                <c:pt idx="58">
                  <c:v>1.03412010721376</c:v>
                </c:pt>
                <c:pt idx="59">
                  <c:v>1.028059211393973</c:v>
                </c:pt>
                <c:pt idx="60">
                  <c:v>1.024446928781225</c:v>
                </c:pt>
                <c:pt idx="61">
                  <c:v>1.024027947187496</c:v>
                </c:pt>
                <c:pt idx="62">
                  <c:v>1.0235197312719919</c:v>
                </c:pt>
                <c:pt idx="63">
                  <c:v>1.029389905970526</c:v>
                </c:pt>
                <c:pt idx="64">
                  <c:v>1.0267470169435939</c:v>
                </c:pt>
                <c:pt idx="65">
                  <c:v>1.022772667198534</c:v>
                </c:pt>
                <c:pt idx="66">
                  <c:v>1.0199554742648349</c:v>
                </c:pt>
                <c:pt idx="67">
                  <c:v>1.0159917449893621</c:v>
                </c:pt>
                <c:pt idx="68">
                  <c:v>1.011506212634482</c:v>
                </c:pt>
                <c:pt idx="69">
                  <c:v>1.008826762784734</c:v>
                </c:pt>
                <c:pt idx="70">
                  <c:v>1.0058829882932701</c:v>
                </c:pt>
                <c:pt idx="71">
                  <c:v>1.000295606089459</c:v>
                </c:pt>
                <c:pt idx="72">
                  <c:v>0.99804274049712294</c:v>
                </c:pt>
                <c:pt idx="73">
                  <c:v>0.99497239567700646</c:v>
                </c:pt>
                <c:pt idx="74">
                  <c:v>0.98942011449309641</c:v>
                </c:pt>
                <c:pt idx="75">
                  <c:v>0.98610385128401745</c:v>
                </c:pt>
                <c:pt idx="76">
                  <c:v>0.98110625856378886</c:v>
                </c:pt>
                <c:pt idx="77">
                  <c:v>0.98017695718202114</c:v>
                </c:pt>
                <c:pt idx="78">
                  <c:v>0.97662242569423141</c:v>
                </c:pt>
                <c:pt idx="79">
                  <c:v>0.97063597164566517</c:v>
                </c:pt>
                <c:pt idx="80">
                  <c:v>0.96958777978980071</c:v>
                </c:pt>
                <c:pt idx="81">
                  <c:v>0.96441149848226704</c:v>
                </c:pt>
                <c:pt idx="82">
                  <c:v>0.96527431127292485</c:v>
                </c:pt>
                <c:pt idx="83">
                  <c:v>0.9635288869760954</c:v>
                </c:pt>
                <c:pt idx="84">
                  <c:v>0.96051885127392922</c:v>
                </c:pt>
                <c:pt idx="85">
                  <c:v>0.95397131817189196</c:v>
                </c:pt>
                <c:pt idx="86">
                  <c:v>0.95314650307145399</c:v>
                </c:pt>
                <c:pt idx="87">
                  <c:v>0.95050636250600973</c:v>
                </c:pt>
                <c:pt idx="88">
                  <c:v>0.94625946231947899</c:v>
                </c:pt>
                <c:pt idx="89">
                  <c:v>0.94619647752944969</c:v>
                </c:pt>
                <c:pt idx="90">
                  <c:v>0.94284364065349235</c:v>
                </c:pt>
                <c:pt idx="91">
                  <c:v>0.94051548487562575</c:v>
                </c:pt>
                <c:pt idx="92">
                  <c:v>0.93665613346795085</c:v>
                </c:pt>
                <c:pt idx="93">
                  <c:v>0.93433809225221964</c:v>
                </c:pt>
                <c:pt idx="94">
                  <c:v>0.93286629947226329</c:v>
                </c:pt>
                <c:pt idx="95">
                  <c:v>0.92911758416772861</c:v>
                </c:pt>
                <c:pt idx="96">
                  <c:v>0.92774692468576436</c:v>
                </c:pt>
                <c:pt idx="97">
                  <c:v>0.92634874155356717</c:v>
                </c:pt>
                <c:pt idx="98">
                  <c:v>0.92403322520943787</c:v>
                </c:pt>
                <c:pt idx="99">
                  <c:v>0.92141530679605388</c:v>
                </c:pt>
                <c:pt idx="100">
                  <c:v>0.92000028629158948</c:v>
                </c:pt>
                <c:pt idx="101">
                  <c:v>0.91892158158770765</c:v>
                </c:pt>
                <c:pt idx="102">
                  <c:v>0.91875834721135152</c:v>
                </c:pt>
                <c:pt idx="103">
                  <c:v>0.91482738332108238</c:v>
                </c:pt>
                <c:pt idx="104">
                  <c:v>0.91498751868623096</c:v>
                </c:pt>
                <c:pt idx="105">
                  <c:v>0.91562060005869339</c:v>
                </c:pt>
                <c:pt idx="106">
                  <c:v>0.91288200739791625</c:v>
                </c:pt>
                <c:pt idx="107">
                  <c:v>0.91170652590818024</c:v>
                </c:pt>
                <c:pt idx="108">
                  <c:v>0.91171808400840948</c:v>
                </c:pt>
                <c:pt idx="109">
                  <c:v>0.90962256737642877</c:v>
                </c:pt>
                <c:pt idx="110">
                  <c:v>0.90657617620649811</c:v>
                </c:pt>
                <c:pt idx="111">
                  <c:v>0.90324480990859868</c:v>
                </c:pt>
                <c:pt idx="112">
                  <c:v>0.90043474952551339</c:v>
                </c:pt>
                <c:pt idx="113">
                  <c:v>0.89871686669993145</c:v>
                </c:pt>
                <c:pt idx="114">
                  <c:v>0.89634188639103329</c:v>
                </c:pt>
                <c:pt idx="115">
                  <c:v>0.89473828309324976</c:v>
                </c:pt>
                <c:pt idx="116">
                  <c:v>0.89420684017212859</c:v>
                </c:pt>
                <c:pt idx="117">
                  <c:v>0.89152781649869539</c:v>
                </c:pt>
                <c:pt idx="118">
                  <c:v>0.89012096264368623</c:v>
                </c:pt>
                <c:pt idx="119">
                  <c:v>0.88838582271136213</c:v>
                </c:pt>
                <c:pt idx="120">
                  <c:v>0.88674841050719289</c:v>
                </c:pt>
                <c:pt idx="121">
                  <c:v>0.88595445869136447</c:v>
                </c:pt>
                <c:pt idx="122">
                  <c:v>0.88383536392687156</c:v>
                </c:pt>
                <c:pt idx="123">
                  <c:v>0.87985273557610011</c:v>
                </c:pt>
                <c:pt idx="124">
                  <c:v>0.87847899054679512</c:v>
                </c:pt>
                <c:pt idx="125">
                  <c:v>0.87659791379064922</c:v>
                </c:pt>
                <c:pt idx="126">
                  <c:v>0.87516649566798888</c:v>
                </c:pt>
                <c:pt idx="127">
                  <c:v>0.87372005436735578</c:v>
                </c:pt>
                <c:pt idx="128">
                  <c:v>0.87087958497973017</c:v>
                </c:pt>
                <c:pt idx="129">
                  <c:v>0.86868762397484245</c:v>
                </c:pt>
                <c:pt idx="130">
                  <c:v>0.86591903462046504</c:v>
                </c:pt>
                <c:pt idx="131">
                  <c:v>0.86417858438972328</c:v>
                </c:pt>
                <c:pt idx="132">
                  <c:v>0.86163399831630516</c:v>
                </c:pt>
                <c:pt idx="133">
                  <c:v>0.86029514231304982</c:v>
                </c:pt>
                <c:pt idx="134">
                  <c:v>0.85787976949070666</c:v>
                </c:pt>
                <c:pt idx="135">
                  <c:v>0.85748819135181253</c:v>
                </c:pt>
                <c:pt idx="136">
                  <c:v>0.85492781628746151</c:v>
                </c:pt>
                <c:pt idx="137">
                  <c:v>0.85312195185732798</c:v>
                </c:pt>
                <c:pt idx="138">
                  <c:v>0.85115201859439304</c:v>
                </c:pt>
                <c:pt idx="139">
                  <c:v>0.84874284045607062</c:v>
                </c:pt>
                <c:pt idx="140">
                  <c:v>0.84670819482150061</c:v>
                </c:pt>
                <c:pt idx="141">
                  <c:v>0.84496307019485906</c:v>
                </c:pt>
                <c:pt idx="142">
                  <c:v>0.84331443093534253</c:v>
                </c:pt>
                <c:pt idx="143">
                  <c:v>0.84170577228049903</c:v>
                </c:pt>
                <c:pt idx="144">
                  <c:v>0.83873118648888345</c:v>
                </c:pt>
                <c:pt idx="145">
                  <c:v>0.83662667985244277</c:v>
                </c:pt>
                <c:pt idx="146">
                  <c:v>0.83431390261474603</c:v>
                </c:pt>
                <c:pt idx="147">
                  <c:v>0.83181338025465645</c:v>
                </c:pt>
                <c:pt idx="148">
                  <c:v>0.83023946134327387</c:v>
                </c:pt>
                <c:pt idx="149">
                  <c:v>0.82913148813916637</c:v>
                </c:pt>
                <c:pt idx="150">
                  <c:v>0.82757795338909856</c:v>
                </c:pt>
                <c:pt idx="151">
                  <c:v>0.82633630932548441</c:v>
                </c:pt>
                <c:pt idx="152">
                  <c:v>0.82493849525175345</c:v>
                </c:pt>
                <c:pt idx="153">
                  <c:v>0.82384442244705702</c:v>
                </c:pt>
                <c:pt idx="154">
                  <c:v>0.82200439391571611</c:v>
                </c:pt>
                <c:pt idx="155">
                  <c:v>0.82048654287488876</c:v>
                </c:pt>
                <c:pt idx="156">
                  <c:v>0.81852670406351857</c:v>
                </c:pt>
                <c:pt idx="157">
                  <c:v>0.81656437336188215</c:v>
                </c:pt>
                <c:pt idx="158">
                  <c:v>0.81474511626199131</c:v>
                </c:pt>
                <c:pt idx="159">
                  <c:v>0.8141614215614994</c:v>
                </c:pt>
                <c:pt idx="160">
                  <c:v>0.81336069898490571</c:v>
                </c:pt>
                <c:pt idx="161">
                  <c:v>0.81154190045970098</c:v>
                </c:pt>
                <c:pt idx="162">
                  <c:v>0.81037502357672897</c:v>
                </c:pt>
                <c:pt idx="163">
                  <c:v>0.80898745590119281</c:v>
                </c:pt>
                <c:pt idx="164">
                  <c:v>0.80711140505699375</c:v>
                </c:pt>
                <c:pt idx="165">
                  <c:v>0.80558035812284001</c:v>
                </c:pt>
                <c:pt idx="166">
                  <c:v>0.8043960368410491</c:v>
                </c:pt>
                <c:pt idx="167">
                  <c:v>0.80352079931090725</c:v>
                </c:pt>
                <c:pt idx="168">
                  <c:v>0.80191407480887678</c:v>
                </c:pt>
                <c:pt idx="169">
                  <c:v>0.80115908713523809</c:v>
                </c:pt>
                <c:pt idx="170">
                  <c:v>0.79974731563467238</c:v>
                </c:pt>
                <c:pt idx="171">
                  <c:v>0.79801008370348914</c:v>
                </c:pt>
                <c:pt idx="172">
                  <c:v>0.79690279736390457</c:v>
                </c:pt>
                <c:pt idx="173">
                  <c:v>0.79572740648059137</c:v>
                </c:pt>
                <c:pt idx="174">
                  <c:v>0.7940201082328292</c:v>
                </c:pt>
                <c:pt idx="175">
                  <c:v>0.79306771121662001</c:v>
                </c:pt>
                <c:pt idx="176">
                  <c:v>0.79269703271581882</c:v>
                </c:pt>
                <c:pt idx="177">
                  <c:v>0.79181759538905039</c:v>
                </c:pt>
                <c:pt idx="178">
                  <c:v>0.7901745377528544</c:v>
                </c:pt>
                <c:pt idx="179">
                  <c:v>0.78960270439034852</c:v>
                </c:pt>
                <c:pt idx="180">
                  <c:v>0.78849085847627209</c:v>
                </c:pt>
                <c:pt idx="181">
                  <c:v>0.78792324745098152</c:v>
                </c:pt>
                <c:pt idx="182">
                  <c:v>0.78722984352511816</c:v>
                </c:pt>
                <c:pt idx="183">
                  <c:v>0.78698362084799023</c:v>
                </c:pt>
                <c:pt idx="184">
                  <c:v>0.78694453693369626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095-46C4-A82D-27D1F0A7E103}"/>
            </c:ext>
          </c:extLst>
        </c:ser>
        <c:ser>
          <c:idx val="2"/>
          <c:order val="2"/>
          <c:tx>
            <c:strRef>
              <c:f>'dbg 2021_13 d2 look@ 1950 1960'!$D$6</c:f>
              <c:strCache>
                <c:ptCount val="1"/>
                <c:pt idx="0">
                  <c:v>Average of CI_upper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'dbg 2021_13 d2 look@ 1950 1960'!$A$7:$A$191</c:f>
              <c:strCache>
                <c:ptCount val="185"/>
                <c:pt idx="0">
                  <c:v>3/29/2021</c:v>
                </c:pt>
                <c:pt idx="1">
                  <c:v>4/5/2021</c:v>
                </c:pt>
                <c:pt idx="2">
                  <c:v>4/12/2021</c:v>
                </c:pt>
                <c:pt idx="3">
                  <c:v>4/19/2021</c:v>
                </c:pt>
                <c:pt idx="4">
                  <c:v>4/26/2021</c:v>
                </c:pt>
                <c:pt idx="5">
                  <c:v>5/3/2021</c:v>
                </c:pt>
                <c:pt idx="6">
                  <c:v>5/10/2021</c:v>
                </c:pt>
                <c:pt idx="7">
                  <c:v>5/17/2021</c:v>
                </c:pt>
                <c:pt idx="8">
                  <c:v>5/24/2021</c:v>
                </c:pt>
                <c:pt idx="9">
                  <c:v>5/31/2021</c:v>
                </c:pt>
                <c:pt idx="10">
                  <c:v>6/7/2021</c:v>
                </c:pt>
                <c:pt idx="11">
                  <c:v>6/14/2021</c:v>
                </c:pt>
                <c:pt idx="12">
                  <c:v>6/21/2021</c:v>
                </c:pt>
                <c:pt idx="13">
                  <c:v>6/28/2021</c:v>
                </c:pt>
                <c:pt idx="14">
                  <c:v>7/5/2021</c:v>
                </c:pt>
                <c:pt idx="15">
                  <c:v>7/12/2021</c:v>
                </c:pt>
                <c:pt idx="16">
                  <c:v>7/19/2021</c:v>
                </c:pt>
                <c:pt idx="17">
                  <c:v>7/26/2021</c:v>
                </c:pt>
                <c:pt idx="18">
                  <c:v>8/2/2021</c:v>
                </c:pt>
                <c:pt idx="19">
                  <c:v>8/9/2021</c:v>
                </c:pt>
                <c:pt idx="20">
                  <c:v>8/16/2021</c:v>
                </c:pt>
                <c:pt idx="21">
                  <c:v>8/23/2021</c:v>
                </c:pt>
                <c:pt idx="22">
                  <c:v>8/30/2021</c:v>
                </c:pt>
                <c:pt idx="23">
                  <c:v>9/6/2021</c:v>
                </c:pt>
                <c:pt idx="24">
                  <c:v>9/13/2021</c:v>
                </c:pt>
                <c:pt idx="25">
                  <c:v>9/20/2021</c:v>
                </c:pt>
                <c:pt idx="26">
                  <c:v>9/27/2021</c:v>
                </c:pt>
                <c:pt idx="27">
                  <c:v>10/4/2021</c:v>
                </c:pt>
                <c:pt idx="28">
                  <c:v>10/11/2021</c:v>
                </c:pt>
                <c:pt idx="29">
                  <c:v>10/18/2021</c:v>
                </c:pt>
                <c:pt idx="30">
                  <c:v>10/25/2021</c:v>
                </c:pt>
                <c:pt idx="31">
                  <c:v>11/1/2021</c:v>
                </c:pt>
                <c:pt idx="32">
                  <c:v>11/8/2021</c:v>
                </c:pt>
                <c:pt idx="33">
                  <c:v>11/15/2021</c:v>
                </c:pt>
                <c:pt idx="34">
                  <c:v>11/22/2021</c:v>
                </c:pt>
                <c:pt idx="35">
                  <c:v>11/29/2021</c:v>
                </c:pt>
                <c:pt idx="36">
                  <c:v>12/6/2021</c:v>
                </c:pt>
                <c:pt idx="37">
                  <c:v>12/13/2021</c:v>
                </c:pt>
                <c:pt idx="38">
                  <c:v>12/20/2021</c:v>
                </c:pt>
                <c:pt idx="39">
                  <c:v>12/27/2021</c:v>
                </c:pt>
                <c:pt idx="40">
                  <c:v>1/3/2022</c:v>
                </c:pt>
                <c:pt idx="41">
                  <c:v>1/10/2022</c:v>
                </c:pt>
                <c:pt idx="42">
                  <c:v>1/17/2022</c:v>
                </c:pt>
                <c:pt idx="43">
                  <c:v>1/24/2022</c:v>
                </c:pt>
                <c:pt idx="44">
                  <c:v>1/31/2022</c:v>
                </c:pt>
                <c:pt idx="45">
                  <c:v>2/7/2022</c:v>
                </c:pt>
                <c:pt idx="46">
                  <c:v>2/14/2022</c:v>
                </c:pt>
                <c:pt idx="47">
                  <c:v>2/21/2022</c:v>
                </c:pt>
                <c:pt idx="48">
                  <c:v>2/28/2022</c:v>
                </c:pt>
                <c:pt idx="49">
                  <c:v>3/7/2022</c:v>
                </c:pt>
                <c:pt idx="50">
                  <c:v>3/14/2022</c:v>
                </c:pt>
                <c:pt idx="51">
                  <c:v>3/21/2022</c:v>
                </c:pt>
                <c:pt idx="52">
                  <c:v>3/28/2022</c:v>
                </c:pt>
                <c:pt idx="53">
                  <c:v>4/4/2022</c:v>
                </c:pt>
                <c:pt idx="54">
                  <c:v>4/11/2022</c:v>
                </c:pt>
                <c:pt idx="55">
                  <c:v>4/18/2022</c:v>
                </c:pt>
                <c:pt idx="56">
                  <c:v>4/25/2022</c:v>
                </c:pt>
                <c:pt idx="57">
                  <c:v>5/2/2022</c:v>
                </c:pt>
                <c:pt idx="58">
                  <c:v>5/9/2022</c:v>
                </c:pt>
                <c:pt idx="59">
                  <c:v>5/16/2022</c:v>
                </c:pt>
                <c:pt idx="60">
                  <c:v>5/23/2022</c:v>
                </c:pt>
                <c:pt idx="61">
                  <c:v>5/30/2022</c:v>
                </c:pt>
                <c:pt idx="62">
                  <c:v>6/6/2022</c:v>
                </c:pt>
                <c:pt idx="63">
                  <c:v>6/13/2022</c:v>
                </c:pt>
                <c:pt idx="64">
                  <c:v>6/20/2022</c:v>
                </c:pt>
                <c:pt idx="65">
                  <c:v>6/27/2022</c:v>
                </c:pt>
                <c:pt idx="66">
                  <c:v>7/4/2022</c:v>
                </c:pt>
                <c:pt idx="67">
                  <c:v>7/11/2022</c:v>
                </c:pt>
                <c:pt idx="68">
                  <c:v>7/18/2022</c:v>
                </c:pt>
                <c:pt idx="69">
                  <c:v>7/25/2022</c:v>
                </c:pt>
                <c:pt idx="70">
                  <c:v>8/1/2022</c:v>
                </c:pt>
                <c:pt idx="71">
                  <c:v>8/8/2022</c:v>
                </c:pt>
                <c:pt idx="72">
                  <c:v>8/15/2022</c:v>
                </c:pt>
                <c:pt idx="73">
                  <c:v>8/22/2022</c:v>
                </c:pt>
                <c:pt idx="74">
                  <c:v>8/29/2022</c:v>
                </c:pt>
                <c:pt idx="75">
                  <c:v>9/5/2022</c:v>
                </c:pt>
                <c:pt idx="76">
                  <c:v>9/12/2022</c:v>
                </c:pt>
                <c:pt idx="77">
                  <c:v>9/19/2022</c:v>
                </c:pt>
                <c:pt idx="78">
                  <c:v>9/26/2022</c:v>
                </c:pt>
                <c:pt idx="79">
                  <c:v>10/3/2022</c:v>
                </c:pt>
                <c:pt idx="80">
                  <c:v>10/10/2022</c:v>
                </c:pt>
                <c:pt idx="81">
                  <c:v>10/17/2022</c:v>
                </c:pt>
                <c:pt idx="82">
                  <c:v>10/24/2022</c:v>
                </c:pt>
                <c:pt idx="83">
                  <c:v>10/31/2022</c:v>
                </c:pt>
                <c:pt idx="84">
                  <c:v>11/7/2022</c:v>
                </c:pt>
                <c:pt idx="85">
                  <c:v>11/14/2022</c:v>
                </c:pt>
                <c:pt idx="86">
                  <c:v>11/21/2022</c:v>
                </c:pt>
                <c:pt idx="87">
                  <c:v>11/28/2022</c:v>
                </c:pt>
                <c:pt idx="88">
                  <c:v>12/5/2022</c:v>
                </c:pt>
                <c:pt idx="89">
                  <c:v>12/12/2022</c:v>
                </c:pt>
                <c:pt idx="90">
                  <c:v>12/19/2022</c:v>
                </c:pt>
                <c:pt idx="91">
                  <c:v>12/26/2022</c:v>
                </c:pt>
                <c:pt idx="92">
                  <c:v>1/2/2023</c:v>
                </c:pt>
                <c:pt idx="93">
                  <c:v>1/9/2023</c:v>
                </c:pt>
                <c:pt idx="94">
                  <c:v>1/16/2023</c:v>
                </c:pt>
                <c:pt idx="95">
                  <c:v>1/23/2023</c:v>
                </c:pt>
                <c:pt idx="96">
                  <c:v>1/30/2023</c:v>
                </c:pt>
                <c:pt idx="97">
                  <c:v>2/6/2023</c:v>
                </c:pt>
                <c:pt idx="98">
                  <c:v>2/13/2023</c:v>
                </c:pt>
                <c:pt idx="99">
                  <c:v>2/20/2023</c:v>
                </c:pt>
                <c:pt idx="100">
                  <c:v>2/27/2023</c:v>
                </c:pt>
                <c:pt idx="101">
                  <c:v>3/6/2023</c:v>
                </c:pt>
                <c:pt idx="102">
                  <c:v>3/13/2023</c:v>
                </c:pt>
                <c:pt idx="103">
                  <c:v>3/20/2023</c:v>
                </c:pt>
                <c:pt idx="104">
                  <c:v>3/27/2023</c:v>
                </c:pt>
                <c:pt idx="105">
                  <c:v>4/3/2023</c:v>
                </c:pt>
                <c:pt idx="106">
                  <c:v>4/10/2023</c:v>
                </c:pt>
                <c:pt idx="107">
                  <c:v>4/17/2023</c:v>
                </c:pt>
                <c:pt idx="108">
                  <c:v>4/24/2023</c:v>
                </c:pt>
                <c:pt idx="109">
                  <c:v>5/1/2023</c:v>
                </c:pt>
                <c:pt idx="110">
                  <c:v>5/8/2023</c:v>
                </c:pt>
                <c:pt idx="111">
                  <c:v>5/15/2023</c:v>
                </c:pt>
                <c:pt idx="112">
                  <c:v>5/22/2023</c:v>
                </c:pt>
                <c:pt idx="113">
                  <c:v>5/29/2023</c:v>
                </c:pt>
                <c:pt idx="114">
                  <c:v>6/5/2023</c:v>
                </c:pt>
                <c:pt idx="115">
                  <c:v>6/12/2023</c:v>
                </c:pt>
                <c:pt idx="116">
                  <c:v>6/19/2023</c:v>
                </c:pt>
                <c:pt idx="117">
                  <c:v>6/26/2023</c:v>
                </c:pt>
                <c:pt idx="118">
                  <c:v>7/3/2023</c:v>
                </c:pt>
                <c:pt idx="119">
                  <c:v>7/10/2023</c:v>
                </c:pt>
                <c:pt idx="120">
                  <c:v>7/17/2023</c:v>
                </c:pt>
                <c:pt idx="121">
                  <c:v>7/24/2023</c:v>
                </c:pt>
                <c:pt idx="122">
                  <c:v>7/31/2023</c:v>
                </c:pt>
                <c:pt idx="123">
                  <c:v>8/7/2023</c:v>
                </c:pt>
                <c:pt idx="124">
                  <c:v>8/14/2023</c:v>
                </c:pt>
                <c:pt idx="125">
                  <c:v>8/21/2023</c:v>
                </c:pt>
                <c:pt idx="126">
                  <c:v>8/28/2023</c:v>
                </c:pt>
                <c:pt idx="127">
                  <c:v>9/4/2023</c:v>
                </c:pt>
                <c:pt idx="128">
                  <c:v>9/11/2023</c:v>
                </c:pt>
                <c:pt idx="129">
                  <c:v>9/18/2023</c:v>
                </c:pt>
                <c:pt idx="130">
                  <c:v>9/25/2023</c:v>
                </c:pt>
                <c:pt idx="131">
                  <c:v>10/2/2023</c:v>
                </c:pt>
                <c:pt idx="132">
                  <c:v>10/9/2023</c:v>
                </c:pt>
                <c:pt idx="133">
                  <c:v>10/16/2023</c:v>
                </c:pt>
                <c:pt idx="134">
                  <c:v>10/23/2023</c:v>
                </c:pt>
                <c:pt idx="135">
                  <c:v>10/30/2023</c:v>
                </c:pt>
                <c:pt idx="136">
                  <c:v>11/6/2023</c:v>
                </c:pt>
                <c:pt idx="137">
                  <c:v>11/13/2023</c:v>
                </c:pt>
                <c:pt idx="138">
                  <c:v>11/20/2023</c:v>
                </c:pt>
                <c:pt idx="139">
                  <c:v>11/27/2023</c:v>
                </c:pt>
                <c:pt idx="140">
                  <c:v>12/4/2023</c:v>
                </c:pt>
                <c:pt idx="141">
                  <c:v>12/11/2023</c:v>
                </c:pt>
                <c:pt idx="142">
                  <c:v>12/18/2023</c:v>
                </c:pt>
                <c:pt idx="143">
                  <c:v>12/25/2023</c:v>
                </c:pt>
                <c:pt idx="144">
                  <c:v>1/1/2024</c:v>
                </c:pt>
                <c:pt idx="145">
                  <c:v>1/8/2024</c:v>
                </c:pt>
                <c:pt idx="146">
                  <c:v>1/15/2024</c:v>
                </c:pt>
                <c:pt idx="147">
                  <c:v>1/22/2024</c:v>
                </c:pt>
                <c:pt idx="148">
                  <c:v>1/29/2024</c:v>
                </c:pt>
                <c:pt idx="149">
                  <c:v>2/5/2024</c:v>
                </c:pt>
                <c:pt idx="150">
                  <c:v>2/12/2024</c:v>
                </c:pt>
                <c:pt idx="151">
                  <c:v>2/19/2024</c:v>
                </c:pt>
                <c:pt idx="152">
                  <c:v>2/26/2024</c:v>
                </c:pt>
                <c:pt idx="153">
                  <c:v>3/4/2024</c:v>
                </c:pt>
                <c:pt idx="154">
                  <c:v>3/11/2024</c:v>
                </c:pt>
                <c:pt idx="155">
                  <c:v>3/18/2024</c:v>
                </c:pt>
                <c:pt idx="156">
                  <c:v>3/25/2024</c:v>
                </c:pt>
                <c:pt idx="157">
                  <c:v>4/1/2024</c:v>
                </c:pt>
                <c:pt idx="158">
                  <c:v>4/8/2024</c:v>
                </c:pt>
                <c:pt idx="159">
                  <c:v>4/15/2024</c:v>
                </c:pt>
                <c:pt idx="160">
                  <c:v>4/22/2024</c:v>
                </c:pt>
                <c:pt idx="161">
                  <c:v>4/29/2024</c:v>
                </c:pt>
                <c:pt idx="162">
                  <c:v>5/6/2024</c:v>
                </c:pt>
                <c:pt idx="163">
                  <c:v>5/13/2024</c:v>
                </c:pt>
                <c:pt idx="164">
                  <c:v>5/20/2024</c:v>
                </c:pt>
                <c:pt idx="165">
                  <c:v>5/27/2024</c:v>
                </c:pt>
                <c:pt idx="166">
                  <c:v>6/3/2024</c:v>
                </c:pt>
                <c:pt idx="167">
                  <c:v>6/10/2024</c:v>
                </c:pt>
                <c:pt idx="168">
                  <c:v>6/17/2024</c:v>
                </c:pt>
                <c:pt idx="169">
                  <c:v>6/24/2024</c:v>
                </c:pt>
                <c:pt idx="170">
                  <c:v>7/1/2024</c:v>
                </c:pt>
                <c:pt idx="171">
                  <c:v>7/8/2024</c:v>
                </c:pt>
                <c:pt idx="172">
                  <c:v>7/15/2024</c:v>
                </c:pt>
                <c:pt idx="173">
                  <c:v>7/22/2024</c:v>
                </c:pt>
                <c:pt idx="174">
                  <c:v>7/29/2024</c:v>
                </c:pt>
                <c:pt idx="175">
                  <c:v>8/5/2024</c:v>
                </c:pt>
                <c:pt idx="176">
                  <c:v>8/12/2024</c:v>
                </c:pt>
                <c:pt idx="177">
                  <c:v>8/19/2024</c:v>
                </c:pt>
                <c:pt idx="178">
                  <c:v>8/26/2024</c:v>
                </c:pt>
                <c:pt idx="179">
                  <c:v>9/2/2024</c:v>
                </c:pt>
                <c:pt idx="180">
                  <c:v>9/9/2024</c:v>
                </c:pt>
                <c:pt idx="181">
                  <c:v>9/16/2024</c:v>
                </c:pt>
                <c:pt idx="182">
                  <c:v>9/23/2024</c:v>
                </c:pt>
                <c:pt idx="183">
                  <c:v>9/30/2024</c:v>
                </c:pt>
                <c:pt idx="184">
                  <c:v>10/7/2024</c:v>
                </c:pt>
              </c:strCache>
            </c:strRef>
          </c:cat>
          <c:val>
            <c:numRef>
              <c:f>'dbg 2021_13 d2 look@ 1950 1960'!$D$7:$D$191</c:f>
              <c:numCache>
                <c:formatCode>0.00</c:formatCode>
                <c:ptCount val="185"/>
                <c:pt idx="0">
                  <c:v>1.0580137160931691</c:v>
                </c:pt>
                <c:pt idx="1">
                  <c:v>0.96406497830921689</c:v>
                </c:pt>
                <c:pt idx="2">
                  <c:v>0.99560555245804394</c:v>
                </c:pt>
                <c:pt idx="3">
                  <c:v>1.095225477770202</c:v>
                </c:pt>
                <c:pt idx="4">
                  <c:v>1.160843215480786</c:v>
                </c:pt>
                <c:pt idx="5">
                  <c:v>1.173708343456014</c:v>
                </c:pt>
                <c:pt idx="6">
                  <c:v>1.139719126490832</c:v>
                </c:pt>
                <c:pt idx="7">
                  <c:v>1.1776398069177441</c:v>
                </c:pt>
                <c:pt idx="8">
                  <c:v>1.195597245533824</c:v>
                </c:pt>
                <c:pt idx="9">
                  <c:v>1.2442504340892839</c:v>
                </c:pt>
                <c:pt idx="10">
                  <c:v>1.260226545642398</c:v>
                </c:pt>
                <c:pt idx="11">
                  <c:v>1.2875895177105201</c:v>
                </c:pt>
                <c:pt idx="12">
                  <c:v>1.2789715044608969</c:v>
                </c:pt>
                <c:pt idx="13">
                  <c:v>1.271459307725525</c:v>
                </c:pt>
                <c:pt idx="14">
                  <c:v>1.2875542159260029</c:v>
                </c:pt>
                <c:pt idx="15">
                  <c:v>1.2795545036023961</c:v>
                </c:pt>
                <c:pt idx="16">
                  <c:v>1.303273847479778</c:v>
                </c:pt>
                <c:pt idx="17">
                  <c:v>1.3063154305941591</c:v>
                </c:pt>
                <c:pt idx="18">
                  <c:v>1.3477288626069071</c:v>
                </c:pt>
                <c:pt idx="19">
                  <c:v>1.3634778491229591</c:v>
                </c:pt>
                <c:pt idx="20">
                  <c:v>1.3673826200243031</c:v>
                </c:pt>
                <c:pt idx="21">
                  <c:v>1.3668159037090479</c:v>
                </c:pt>
                <c:pt idx="22">
                  <c:v>1.3687445098946831</c:v>
                </c:pt>
                <c:pt idx="23">
                  <c:v>1.3746310609710011</c:v>
                </c:pt>
                <c:pt idx="24">
                  <c:v>1.386598609185457</c:v>
                </c:pt>
                <c:pt idx="25">
                  <c:v>1.3921369481828869</c:v>
                </c:pt>
                <c:pt idx="26">
                  <c:v>1.400031254601658</c:v>
                </c:pt>
                <c:pt idx="27">
                  <c:v>1.388784807297885</c:v>
                </c:pt>
                <c:pt idx="28">
                  <c:v>1.374013530189883</c:v>
                </c:pt>
                <c:pt idx="29">
                  <c:v>1.370856194129602</c:v>
                </c:pt>
                <c:pt idx="30">
                  <c:v>1.3971368615311379</c:v>
                </c:pt>
                <c:pt idx="31">
                  <c:v>1.394874268452539</c:v>
                </c:pt>
                <c:pt idx="32">
                  <c:v>1.3794460485502029</c:v>
                </c:pt>
                <c:pt idx="33">
                  <c:v>1.3613395228697569</c:v>
                </c:pt>
                <c:pt idx="34">
                  <c:v>1.359505861425607</c:v>
                </c:pt>
                <c:pt idx="35">
                  <c:v>1.34087766051049</c:v>
                </c:pt>
                <c:pt idx="36">
                  <c:v>1.3558393154829009</c:v>
                </c:pt>
                <c:pt idx="37">
                  <c:v>1.3616285021139729</c:v>
                </c:pt>
                <c:pt idx="38">
                  <c:v>1.3585183110840351</c:v>
                </c:pt>
                <c:pt idx="39">
                  <c:v>1.357440918961669</c:v>
                </c:pt>
                <c:pt idx="40">
                  <c:v>1.3513409022429861</c:v>
                </c:pt>
                <c:pt idx="41">
                  <c:v>1.331744615977418</c:v>
                </c:pt>
                <c:pt idx="42">
                  <c:v>1.315011140482486</c:v>
                </c:pt>
                <c:pt idx="43">
                  <c:v>1.302721719388231</c:v>
                </c:pt>
                <c:pt idx="44">
                  <c:v>1.3049826063819689</c:v>
                </c:pt>
                <c:pt idx="45">
                  <c:v>1.3151871131124371</c:v>
                </c:pt>
                <c:pt idx="46">
                  <c:v>1.3173695837032751</c:v>
                </c:pt>
                <c:pt idx="47">
                  <c:v>1.3158990841145199</c:v>
                </c:pt>
                <c:pt idx="48">
                  <c:v>1.31283113370509</c:v>
                </c:pt>
                <c:pt idx="49">
                  <c:v>1.30322332647604</c:v>
                </c:pt>
                <c:pt idx="50">
                  <c:v>1.3093180910602329</c:v>
                </c:pt>
                <c:pt idx="51">
                  <c:v>1.30921967566848</c:v>
                </c:pt>
                <c:pt idx="52">
                  <c:v>1.30624399824146</c:v>
                </c:pt>
                <c:pt idx="53">
                  <c:v>1.300686538452833</c:v>
                </c:pt>
                <c:pt idx="54">
                  <c:v>1.2987324038500441</c:v>
                </c:pt>
                <c:pt idx="55">
                  <c:v>1.294634594647613</c:v>
                </c:pt>
                <c:pt idx="56">
                  <c:v>1.285484691205282</c:v>
                </c:pt>
                <c:pt idx="57">
                  <c:v>1.281739611278766</c:v>
                </c:pt>
                <c:pt idx="58">
                  <c:v>1.278165157169519</c:v>
                </c:pt>
                <c:pt idx="59">
                  <c:v>1.270644904458355</c:v>
                </c:pt>
                <c:pt idx="60">
                  <c:v>1.266152586771143</c:v>
                </c:pt>
                <c:pt idx="61">
                  <c:v>1.265604252690302</c:v>
                </c:pt>
                <c:pt idx="62">
                  <c:v>1.264945468016786</c:v>
                </c:pt>
                <c:pt idx="63">
                  <c:v>1.2721652085226309</c:v>
                </c:pt>
                <c:pt idx="64">
                  <c:v>1.268874573069892</c:v>
                </c:pt>
                <c:pt idx="65">
                  <c:v>1.2639395618674381</c:v>
                </c:pt>
                <c:pt idx="66">
                  <c:v>1.260435657994347</c:v>
                </c:pt>
                <c:pt idx="67">
                  <c:v>1.2555170743794191</c:v>
                </c:pt>
                <c:pt idx="68">
                  <c:v>1.2499533831387191</c:v>
                </c:pt>
                <c:pt idx="69">
                  <c:v>1.2466208264819669</c:v>
                </c:pt>
                <c:pt idx="70">
                  <c:v>1.2429641854421201</c:v>
                </c:pt>
                <c:pt idx="71">
                  <c:v>1.2360421298646269</c:v>
                </c:pt>
                <c:pt idx="72">
                  <c:v>1.2332403276487249</c:v>
                </c:pt>
                <c:pt idx="73">
                  <c:v>1.2294295868682761</c:v>
                </c:pt>
                <c:pt idx="74">
                  <c:v>1.2225545202262911</c:v>
                </c:pt>
                <c:pt idx="75">
                  <c:v>1.218440808522687</c:v>
                </c:pt>
                <c:pt idx="76">
                  <c:v>1.212251100928913</c:v>
                </c:pt>
                <c:pt idx="77">
                  <c:v>1.21108564154694</c:v>
                </c:pt>
                <c:pt idx="78">
                  <c:v>1.206679455126306</c:v>
                </c:pt>
                <c:pt idx="79">
                  <c:v>1.199269757317273</c:v>
                </c:pt>
                <c:pt idx="80">
                  <c:v>1.197959693051013</c:v>
                </c:pt>
                <c:pt idx="81">
                  <c:v>1.191552789649819</c:v>
                </c:pt>
                <c:pt idx="82">
                  <c:v>1.1926039522862699</c:v>
                </c:pt>
                <c:pt idx="83">
                  <c:v>1.1904349899519531</c:v>
                </c:pt>
                <c:pt idx="84">
                  <c:v>1.1867040488836691</c:v>
                </c:pt>
                <c:pt idx="85">
                  <c:v>1.1786056047328719</c:v>
                </c:pt>
                <c:pt idx="86">
                  <c:v>1.17757423335156</c:v>
                </c:pt>
                <c:pt idx="87">
                  <c:v>1.1743013279970931</c:v>
                </c:pt>
                <c:pt idx="88">
                  <c:v>1.169044522489932</c:v>
                </c:pt>
                <c:pt idx="89">
                  <c:v>1.168953907582482</c:v>
                </c:pt>
                <c:pt idx="90">
                  <c:v>1.1648017416880021</c:v>
                </c:pt>
                <c:pt idx="91">
                  <c:v>1.1619149615506359</c:v>
                </c:pt>
                <c:pt idx="92">
                  <c:v>1.1571375775996551</c:v>
                </c:pt>
                <c:pt idx="93">
                  <c:v>1.154264696560362</c:v>
                </c:pt>
                <c:pt idx="94">
                  <c:v>1.15243718282997</c:v>
                </c:pt>
                <c:pt idx="95">
                  <c:v>1.1477986746868509</c:v>
                </c:pt>
                <c:pt idx="96">
                  <c:v>1.1460968901641639</c:v>
                </c:pt>
                <c:pt idx="97">
                  <c:v>1.1443615641173619</c:v>
                </c:pt>
                <c:pt idx="98">
                  <c:v>1.1414934395712739</c:v>
                </c:pt>
                <c:pt idx="99">
                  <c:v>1.138252840636734</c:v>
                </c:pt>
                <c:pt idx="100">
                  <c:v>1.136497447689276</c:v>
                </c:pt>
                <c:pt idx="101">
                  <c:v>1.135157429240085</c:v>
                </c:pt>
                <c:pt idx="102">
                  <c:v>1.1349482390195049</c:v>
                </c:pt>
                <c:pt idx="103">
                  <c:v>1.1300867148532949</c:v>
                </c:pt>
                <c:pt idx="104">
                  <c:v>1.1302772752714001</c:v>
                </c:pt>
                <c:pt idx="105">
                  <c:v>1.1310521395714379</c:v>
                </c:pt>
                <c:pt idx="106">
                  <c:v>1.1276635406278099</c:v>
                </c:pt>
                <c:pt idx="107">
                  <c:v>1.1262053550019659</c:v>
                </c:pt>
                <c:pt idx="108">
                  <c:v>1.126213297263206</c:v>
                </c:pt>
                <c:pt idx="109">
                  <c:v>1.123619211316899</c:v>
                </c:pt>
                <c:pt idx="110">
                  <c:v>1.11985152866407</c:v>
                </c:pt>
                <c:pt idx="111">
                  <c:v>1.1157320707379019</c:v>
                </c:pt>
                <c:pt idx="112">
                  <c:v>1.112256571194878</c:v>
                </c:pt>
                <c:pt idx="113">
                  <c:v>1.1101298729944431</c:v>
                </c:pt>
                <c:pt idx="114">
                  <c:v>1.107191936659099</c:v>
                </c:pt>
                <c:pt idx="115">
                  <c:v>1.1052065420387811</c:v>
                </c:pt>
                <c:pt idx="116">
                  <c:v>1.1045449465897921</c:v>
                </c:pt>
                <c:pt idx="117">
                  <c:v>1.1012317878716911</c:v>
                </c:pt>
                <c:pt idx="118">
                  <c:v>1.0994896848561571</c:v>
                </c:pt>
                <c:pt idx="119">
                  <c:v>1.0973421877639269</c:v>
                </c:pt>
                <c:pt idx="120">
                  <c:v>1.09531560457101</c:v>
                </c:pt>
                <c:pt idx="121">
                  <c:v>1.0943306335414209</c:v>
                </c:pt>
                <c:pt idx="122">
                  <c:v>1.0917095268227981</c:v>
                </c:pt>
                <c:pt idx="123">
                  <c:v>1.086786992411948</c:v>
                </c:pt>
                <c:pt idx="124">
                  <c:v>1.0850863261717481</c:v>
                </c:pt>
                <c:pt idx="125">
                  <c:v>1.0827591026826719</c:v>
                </c:pt>
                <c:pt idx="126">
                  <c:v>1.0809875384950201</c:v>
                </c:pt>
                <c:pt idx="127">
                  <c:v>1.079197357068862</c:v>
                </c:pt>
                <c:pt idx="128">
                  <c:v>1.0756859490064321</c:v>
                </c:pt>
                <c:pt idx="129">
                  <c:v>1.07297522450546</c:v>
                </c:pt>
                <c:pt idx="130">
                  <c:v>1.0695527465862551</c:v>
                </c:pt>
                <c:pt idx="131">
                  <c:v>1.0673998083947289</c:v>
                </c:pt>
                <c:pt idx="132">
                  <c:v>1.0642537689857099</c:v>
                </c:pt>
                <c:pt idx="133">
                  <c:v>1.062596835466266</c:v>
                </c:pt>
                <c:pt idx="134">
                  <c:v>1.0596104897575049</c:v>
                </c:pt>
                <c:pt idx="135">
                  <c:v>1.0591235723242149</c:v>
                </c:pt>
                <c:pt idx="136">
                  <c:v>1.055958445163085</c:v>
                </c:pt>
                <c:pt idx="137">
                  <c:v>1.053725150840839</c:v>
                </c:pt>
                <c:pt idx="138">
                  <c:v>1.051289273319582</c:v>
                </c:pt>
                <c:pt idx="139">
                  <c:v>1.0483109308166489</c:v>
                </c:pt>
                <c:pt idx="140">
                  <c:v>1.0457953051233351</c:v>
                </c:pt>
                <c:pt idx="141">
                  <c:v>1.04363723769087</c:v>
                </c:pt>
                <c:pt idx="142">
                  <c:v>1.041598257845965</c:v>
                </c:pt>
                <c:pt idx="143">
                  <c:v>1.0396087235624809</c:v>
                </c:pt>
                <c:pt idx="144">
                  <c:v>1.035932663408444</c:v>
                </c:pt>
                <c:pt idx="145">
                  <c:v>1.033331083095284</c:v>
                </c:pt>
                <c:pt idx="146">
                  <c:v>1.0304723143074179</c:v>
                </c:pt>
                <c:pt idx="147">
                  <c:v>1.0273816662893329</c:v>
                </c:pt>
                <c:pt idx="148">
                  <c:v>1.0254354086649009</c:v>
                </c:pt>
                <c:pt idx="149">
                  <c:v>1.0240644952434139</c:v>
                </c:pt>
                <c:pt idx="150">
                  <c:v>1.022143516414953</c:v>
                </c:pt>
                <c:pt idx="151">
                  <c:v>1.0206076888589499</c:v>
                </c:pt>
                <c:pt idx="152">
                  <c:v>1.018879099707257</c:v>
                </c:pt>
                <c:pt idx="153">
                  <c:v>1.017525708263614</c:v>
                </c:pt>
                <c:pt idx="154">
                  <c:v>1.015251280795068</c:v>
                </c:pt>
                <c:pt idx="155">
                  <c:v>1.013374740919025</c:v>
                </c:pt>
                <c:pt idx="156">
                  <c:v>1.0109524775996439</c:v>
                </c:pt>
                <c:pt idx="157">
                  <c:v>1.008527103229758</c:v>
                </c:pt>
                <c:pt idx="158">
                  <c:v>1.006278472692598</c:v>
                </c:pt>
                <c:pt idx="159">
                  <c:v>1.005555681862182</c:v>
                </c:pt>
                <c:pt idx="160">
                  <c:v>1.004564847053419</c:v>
                </c:pt>
                <c:pt idx="161">
                  <c:v>1.0023168824951041</c:v>
                </c:pt>
                <c:pt idx="162">
                  <c:v>1.0008739774495019</c:v>
                </c:pt>
                <c:pt idx="163">
                  <c:v>0.9991586218961106</c:v>
                </c:pt>
                <c:pt idx="164">
                  <c:v>0.99684001032842462</c:v>
                </c:pt>
                <c:pt idx="165">
                  <c:v>0.99494753530173596</c:v>
                </c:pt>
                <c:pt idx="166">
                  <c:v>0.99348323925070448</c:v>
                </c:pt>
                <c:pt idx="167">
                  <c:v>0.99240066014583184</c:v>
                </c:pt>
                <c:pt idx="168">
                  <c:v>0.99041482849341722</c:v>
                </c:pt>
                <c:pt idx="169">
                  <c:v>0.98948079828652502</c:v>
                </c:pt>
                <c:pt idx="170">
                  <c:v>0.98773582362650714</c:v>
                </c:pt>
                <c:pt idx="171">
                  <c:v>0.98558888370719089</c:v>
                </c:pt>
                <c:pt idx="172">
                  <c:v>0.98421989599041904</c:v>
                </c:pt>
                <c:pt idx="173">
                  <c:v>0.98276686698648641</c:v>
                </c:pt>
                <c:pt idx="174">
                  <c:v>0.98065706121160734</c:v>
                </c:pt>
                <c:pt idx="175">
                  <c:v>0.97947951093510843</c:v>
                </c:pt>
                <c:pt idx="176">
                  <c:v>0.97902034932053661</c:v>
                </c:pt>
                <c:pt idx="177">
                  <c:v>0.97793297159337111</c:v>
                </c:pt>
                <c:pt idx="178">
                  <c:v>0.97590266990254104</c:v>
                </c:pt>
                <c:pt idx="179">
                  <c:v>0.97519529870471888</c:v>
                </c:pt>
                <c:pt idx="180">
                  <c:v>0.97382110208380601</c:v>
                </c:pt>
                <c:pt idx="181">
                  <c:v>0.97311907649221085</c:v>
                </c:pt>
                <c:pt idx="182">
                  <c:v>0.97226172298302549</c:v>
                </c:pt>
                <c:pt idx="183">
                  <c:v>0.97195667135764319</c:v>
                </c:pt>
                <c:pt idx="184">
                  <c:v>0.97190749414271271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095-46C4-A82D-27D1F0A7E103}"/>
            </c:ext>
          </c:extLst>
        </c:ser>
        <c:ser>
          <c:idx val="3"/>
          <c:order val="3"/>
          <c:tx>
            <c:strRef>
              <c:f>'dbg 2021_13 d2 look@ 1950 1960'!$E$6</c:f>
              <c:strCache>
                <c:ptCount val="1"/>
                <c:pt idx="0">
                  <c:v>Sum of MR_num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'dbg 2021_13 d2 look@ 1950 1960'!$A$7:$A$191</c:f>
              <c:strCache>
                <c:ptCount val="185"/>
                <c:pt idx="0">
                  <c:v>3/29/2021</c:v>
                </c:pt>
                <c:pt idx="1">
                  <c:v>4/5/2021</c:v>
                </c:pt>
                <c:pt idx="2">
                  <c:v>4/12/2021</c:v>
                </c:pt>
                <c:pt idx="3">
                  <c:v>4/19/2021</c:v>
                </c:pt>
                <c:pt idx="4">
                  <c:v>4/26/2021</c:v>
                </c:pt>
                <c:pt idx="5">
                  <c:v>5/3/2021</c:v>
                </c:pt>
                <c:pt idx="6">
                  <c:v>5/10/2021</c:v>
                </c:pt>
                <c:pt idx="7">
                  <c:v>5/17/2021</c:v>
                </c:pt>
                <c:pt idx="8">
                  <c:v>5/24/2021</c:v>
                </c:pt>
                <c:pt idx="9">
                  <c:v>5/31/2021</c:v>
                </c:pt>
                <c:pt idx="10">
                  <c:v>6/7/2021</c:v>
                </c:pt>
                <c:pt idx="11">
                  <c:v>6/14/2021</c:v>
                </c:pt>
                <c:pt idx="12">
                  <c:v>6/21/2021</c:v>
                </c:pt>
                <c:pt idx="13">
                  <c:v>6/28/2021</c:v>
                </c:pt>
                <c:pt idx="14">
                  <c:v>7/5/2021</c:v>
                </c:pt>
                <c:pt idx="15">
                  <c:v>7/12/2021</c:v>
                </c:pt>
                <c:pt idx="16">
                  <c:v>7/19/2021</c:v>
                </c:pt>
                <c:pt idx="17">
                  <c:v>7/26/2021</c:v>
                </c:pt>
                <c:pt idx="18">
                  <c:v>8/2/2021</c:v>
                </c:pt>
                <c:pt idx="19">
                  <c:v>8/9/2021</c:v>
                </c:pt>
                <c:pt idx="20">
                  <c:v>8/16/2021</c:v>
                </c:pt>
                <c:pt idx="21">
                  <c:v>8/23/2021</c:v>
                </c:pt>
                <c:pt idx="22">
                  <c:v>8/30/2021</c:v>
                </c:pt>
                <c:pt idx="23">
                  <c:v>9/6/2021</c:v>
                </c:pt>
                <c:pt idx="24">
                  <c:v>9/13/2021</c:v>
                </c:pt>
                <c:pt idx="25">
                  <c:v>9/20/2021</c:v>
                </c:pt>
                <c:pt idx="26">
                  <c:v>9/27/2021</c:v>
                </c:pt>
                <c:pt idx="27">
                  <c:v>10/4/2021</c:v>
                </c:pt>
                <c:pt idx="28">
                  <c:v>10/11/2021</c:v>
                </c:pt>
                <c:pt idx="29">
                  <c:v>10/18/2021</c:v>
                </c:pt>
                <c:pt idx="30">
                  <c:v>10/25/2021</c:v>
                </c:pt>
                <c:pt idx="31">
                  <c:v>11/1/2021</c:v>
                </c:pt>
                <c:pt idx="32">
                  <c:v>11/8/2021</c:v>
                </c:pt>
                <c:pt idx="33">
                  <c:v>11/15/2021</c:v>
                </c:pt>
                <c:pt idx="34">
                  <c:v>11/22/2021</c:v>
                </c:pt>
                <c:pt idx="35">
                  <c:v>11/29/2021</c:v>
                </c:pt>
                <c:pt idx="36">
                  <c:v>12/6/2021</c:v>
                </c:pt>
                <c:pt idx="37">
                  <c:v>12/13/2021</c:v>
                </c:pt>
                <c:pt idx="38">
                  <c:v>12/20/2021</c:v>
                </c:pt>
                <c:pt idx="39">
                  <c:v>12/27/2021</c:v>
                </c:pt>
                <c:pt idx="40">
                  <c:v>1/3/2022</c:v>
                </c:pt>
                <c:pt idx="41">
                  <c:v>1/10/2022</c:v>
                </c:pt>
                <c:pt idx="42">
                  <c:v>1/17/2022</c:v>
                </c:pt>
                <c:pt idx="43">
                  <c:v>1/24/2022</c:v>
                </c:pt>
                <c:pt idx="44">
                  <c:v>1/31/2022</c:v>
                </c:pt>
                <c:pt idx="45">
                  <c:v>2/7/2022</c:v>
                </c:pt>
                <c:pt idx="46">
                  <c:v>2/14/2022</c:v>
                </c:pt>
                <c:pt idx="47">
                  <c:v>2/21/2022</c:v>
                </c:pt>
                <c:pt idx="48">
                  <c:v>2/28/2022</c:v>
                </c:pt>
                <c:pt idx="49">
                  <c:v>3/7/2022</c:v>
                </c:pt>
                <c:pt idx="50">
                  <c:v>3/14/2022</c:v>
                </c:pt>
                <c:pt idx="51">
                  <c:v>3/21/2022</c:v>
                </c:pt>
                <c:pt idx="52">
                  <c:v>3/28/2022</c:v>
                </c:pt>
                <c:pt idx="53">
                  <c:v>4/4/2022</c:v>
                </c:pt>
                <c:pt idx="54">
                  <c:v>4/11/2022</c:v>
                </c:pt>
                <c:pt idx="55">
                  <c:v>4/18/2022</c:v>
                </c:pt>
                <c:pt idx="56">
                  <c:v>4/25/2022</c:v>
                </c:pt>
                <c:pt idx="57">
                  <c:v>5/2/2022</c:v>
                </c:pt>
                <c:pt idx="58">
                  <c:v>5/9/2022</c:v>
                </c:pt>
                <c:pt idx="59">
                  <c:v>5/16/2022</c:v>
                </c:pt>
                <c:pt idx="60">
                  <c:v>5/23/2022</c:v>
                </c:pt>
                <c:pt idx="61">
                  <c:v>5/30/2022</c:v>
                </c:pt>
                <c:pt idx="62">
                  <c:v>6/6/2022</c:v>
                </c:pt>
                <c:pt idx="63">
                  <c:v>6/13/2022</c:v>
                </c:pt>
                <c:pt idx="64">
                  <c:v>6/20/2022</c:v>
                </c:pt>
                <c:pt idx="65">
                  <c:v>6/27/2022</c:v>
                </c:pt>
                <c:pt idx="66">
                  <c:v>7/4/2022</c:v>
                </c:pt>
                <c:pt idx="67">
                  <c:v>7/11/2022</c:v>
                </c:pt>
                <c:pt idx="68">
                  <c:v>7/18/2022</c:v>
                </c:pt>
                <c:pt idx="69">
                  <c:v>7/25/2022</c:v>
                </c:pt>
                <c:pt idx="70">
                  <c:v>8/1/2022</c:v>
                </c:pt>
                <c:pt idx="71">
                  <c:v>8/8/2022</c:v>
                </c:pt>
                <c:pt idx="72">
                  <c:v>8/15/2022</c:v>
                </c:pt>
                <c:pt idx="73">
                  <c:v>8/22/2022</c:v>
                </c:pt>
                <c:pt idx="74">
                  <c:v>8/29/2022</c:v>
                </c:pt>
                <c:pt idx="75">
                  <c:v>9/5/2022</c:v>
                </c:pt>
                <c:pt idx="76">
                  <c:v>9/12/2022</c:v>
                </c:pt>
                <c:pt idx="77">
                  <c:v>9/19/2022</c:v>
                </c:pt>
                <c:pt idx="78">
                  <c:v>9/26/2022</c:v>
                </c:pt>
                <c:pt idx="79">
                  <c:v>10/3/2022</c:v>
                </c:pt>
                <c:pt idx="80">
                  <c:v>10/10/2022</c:v>
                </c:pt>
                <c:pt idx="81">
                  <c:v>10/17/2022</c:v>
                </c:pt>
                <c:pt idx="82">
                  <c:v>10/24/2022</c:v>
                </c:pt>
                <c:pt idx="83">
                  <c:v>10/31/2022</c:v>
                </c:pt>
                <c:pt idx="84">
                  <c:v>11/7/2022</c:v>
                </c:pt>
                <c:pt idx="85">
                  <c:v>11/14/2022</c:v>
                </c:pt>
                <c:pt idx="86">
                  <c:v>11/21/2022</c:v>
                </c:pt>
                <c:pt idx="87">
                  <c:v>11/28/2022</c:v>
                </c:pt>
                <c:pt idx="88">
                  <c:v>12/5/2022</c:v>
                </c:pt>
                <c:pt idx="89">
                  <c:v>12/12/2022</c:v>
                </c:pt>
                <c:pt idx="90">
                  <c:v>12/19/2022</c:v>
                </c:pt>
                <c:pt idx="91">
                  <c:v>12/26/2022</c:v>
                </c:pt>
                <c:pt idx="92">
                  <c:v>1/2/2023</c:v>
                </c:pt>
                <c:pt idx="93">
                  <c:v>1/9/2023</c:v>
                </c:pt>
                <c:pt idx="94">
                  <c:v>1/16/2023</c:v>
                </c:pt>
                <c:pt idx="95">
                  <c:v>1/23/2023</c:v>
                </c:pt>
                <c:pt idx="96">
                  <c:v>1/30/2023</c:v>
                </c:pt>
                <c:pt idx="97">
                  <c:v>2/6/2023</c:v>
                </c:pt>
                <c:pt idx="98">
                  <c:v>2/13/2023</c:v>
                </c:pt>
                <c:pt idx="99">
                  <c:v>2/20/2023</c:v>
                </c:pt>
                <c:pt idx="100">
                  <c:v>2/27/2023</c:v>
                </c:pt>
                <c:pt idx="101">
                  <c:v>3/6/2023</c:v>
                </c:pt>
                <c:pt idx="102">
                  <c:v>3/13/2023</c:v>
                </c:pt>
                <c:pt idx="103">
                  <c:v>3/20/2023</c:v>
                </c:pt>
                <c:pt idx="104">
                  <c:v>3/27/2023</c:v>
                </c:pt>
                <c:pt idx="105">
                  <c:v>4/3/2023</c:v>
                </c:pt>
                <c:pt idx="106">
                  <c:v>4/10/2023</c:v>
                </c:pt>
                <c:pt idx="107">
                  <c:v>4/17/2023</c:v>
                </c:pt>
                <c:pt idx="108">
                  <c:v>4/24/2023</c:v>
                </c:pt>
                <c:pt idx="109">
                  <c:v>5/1/2023</c:v>
                </c:pt>
                <c:pt idx="110">
                  <c:v>5/8/2023</c:v>
                </c:pt>
                <c:pt idx="111">
                  <c:v>5/15/2023</c:v>
                </c:pt>
                <c:pt idx="112">
                  <c:v>5/22/2023</c:v>
                </c:pt>
                <c:pt idx="113">
                  <c:v>5/29/2023</c:v>
                </c:pt>
                <c:pt idx="114">
                  <c:v>6/5/2023</c:v>
                </c:pt>
                <c:pt idx="115">
                  <c:v>6/12/2023</c:v>
                </c:pt>
                <c:pt idx="116">
                  <c:v>6/19/2023</c:v>
                </c:pt>
                <c:pt idx="117">
                  <c:v>6/26/2023</c:v>
                </c:pt>
                <c:pt idx="118">
                  <c:v>7/3/2023</c:v>
                </c:pt>
                <c:pt idx="119">
                  <c:v>7/10/2023</c:v>
                </c:pt>
                <c:pt idx="120">
                  <c:v>7/17/2023</c:v>
                </c:pt>
                <c:pt idx="121">
                  <c:v>7/24/2023</c:v>
                </c:pt>
                <c:pt idx="122">
                  <c:v>7/31/2023</c:v>
                </c:pt>
                <c:pt idx="123">
                  <c:v>8/7/2023</c:v>
                </c:pt>
                <c:pt idx="124">
                  <c:v>8/14/2023</c:v>
                </c:pt>
                <c:pt idx="125">
                  <c:v>8/21/2023</c:v>
                </c:pt>
                <c:pt idx="126">
                  <c:v>8/28/2023</c:v>
                </c:pt>
                <c:pt idx="127">
                  <c:v>9/4/2023</c:v>
                </c:pt>
                <c:pt idx="128">
                  <c:v>9/11/2023</c:v>
                </c:pt>
                <c:pt idx="129">
                  <c:v>9/18/2023</c:v>
                </c:pt>
                <c:pt idx="130">
                  <c:v>9/25/2023</c:v>
                </c:pt>
                <c:pt idx="131">
                  <c:v>10/2/2023</c:v>
                </c:pt>
                <c:pt idx="132">
                  <c:v>10/9/2023</c:v>
                </c:pt>
                <c:pt idx="133">
                  <c:v>10/16/2023</c:v>
                </c:pt>
                <c:pt idx="134">
                  <c:v>10/23/2023</c:v>
                </c:pt>
                <c:pt idx="135">
                  <c:v>10/30/2023</c:v>
                </c:pt>
                <c:pt idx="136">
                  <c:v>11/6/2023</c:v>
                </c:pt>
                <c:pt idx="137">
                  <c:v>11/13/2023</c:v>
                </c:pt>
                <c:pt idx="138">
                  <c:v>11/20/2023</c:v>
                </c:pt>
                <c:pt idx="139">
                  <c:v>11/27/2023</c:v>
                </c:pt>
                <c:pt idx="140">
                  <c:v>12/4/2023</c:v>
                </c:pt>
                <c:pt idx="141">
                  <c:v>12/11/2023</c:v>
                </c:pt>
                <c:pt idx="142">
                  <c:v>12/18/2023</c:v>
                </c:pt>
                <c:pt idx="143">
                  <c:v>12/25/2023</c:v>
                </c:pt>
                <c:pt idx="144">
                  <c:v>1/1/2024</c:v>
                </c:pt>
                <c:pt idx="145">
                  <c:v>1/8/2024</c:v>
                </c:pt>
                <c:pt idx="146">
                  <c:v>1/15/2024</c:v>
                </c:pt>
                <c:pt idx="147">
                  <c:v>1/22/2024</c:v>
                </c:pt>
                <c:pt idx="148">
                  <c:v>1/29/2024</c:v>
                </c:pt>
                <c:pt idx="149">
                  <c:v>2/5/2024</c:v>
                </c:pt>
                <c:pt idx="150">
                  <c:v>2/12/2024</c:v>
                </c:pt>
                <c:pt idx="151">
                  <c:v>2/19/2024</c:v>
                </c:pt>
                <c:pt idx="152">
                  <c:v>2/26/2024</c:v>
                </c:pt>
                <c:pt idx="153">
                  <c:v>3/4/2024</c:v>
                </c:pt>
                <c:pt idx="154">
                  <c:v>3/11/2024</c:v>
                </c:pt>
                <c:pt idx="155">
                  <c:v>3/18/2024</c:v>
                </c:pt>
                <c:pt idx="156">
                  <c:v>3/25/2024</c:v>
                </c:pt>
                <c:pt idx="157">
                  <c:v>4/1/2024</c:v>
                </c:pt>
                <c:pt idx="158">
                  <c:v>4/8/2024</c:v>
                </c:pt>
                <c:pt idx="159">
                  <c:v>4/15/2024</c:v>
                </c:pt>
                <c:pt idx="160">
                  <c:v>4/22/2024</c:v>
                </c:pt>
                <c:pt idx="161">
                  <c:v>4/29/2024</c:v>
                </c:pt>
                <c:pt idx="162">
                  <c:v>5/6/2024</c:v>
                </c:pt>
                <c:pt idx="163">
                  <c:v>5/13/2024</c:v>
                </c:pt>
                <c:pt idx="164">
                  <c:v>5/20/2024</c:v>
                </c:pt>
                <c:pt idx="165">
                  <c:v>5/27/2024</c:v>
                </c:pt>
                <c:pt idx="166">
                  <c:v>6/3/2024</c:v>
                </c:pt>
                <c:pt idx="167">
                  <c:v>6/10/2024</c:v>
                </c:pt>
                <c:pt idx="168">
                  <c:v>6/17/2024</c:v>
                </c:pt>
                <c:pt idx="169">
                  <c:v>6/24/2024</c:v>
                </c:pt>
                <c:pt idx="170">
                  <c:v>7/1/2024</c:v>
                </c:pt>
                <c:pt idx="171">
                  <c:v>7/8/2024</c:v>
                </c:pt>
                <c:pt idx="172">
                  <c:v>7/15/2024</c:v>
                </c:pt>
                <c:pt idx="173">
                  <c:v>7/22/2024</c:v>
                </c:pt>
                <c:pt idx="174">
                  <c:v>7/29/2024</c:v>
                </c:pt>
                <c:pt idx="175">
                  <c:v>8/5/2024</c:v>
                </c:pt>
                <c:pt idx="176">
                  <c:v>8/12/2024</c:v>
                </c:pt>
                <c:pt idx="177">
                  <c:v>8/19/2024</c:v>
                </c:pt>
                <c:pt idx="178">
                  <c:v>8/26/2024</c:v>
                </c:pt>
                <c:pt idx="179">
                  <c:v>9/2/2024</c:v>
                </c:pt>
                <c:pt idx="180">
                  <c:v>9/9/2024</c:v>
                </c:pt>
                <c:pt idx="181">
                  <c:v>9/16/2024</c:v>
                </c:pt>
                <c:pt idx="182">
                  <c:v>9/23/2024</c:v>
                </c:pt>
                <c:pt idx="183">
                  <c:v>9/30/2024</c:v>
                </c:pt>
                <c:pt idx="184">
                  <c:v>10/7/2024</c:v>
                </c:pt>
              </c:strCache>
            </c:strRef>
          </c:cat>
          <c:val>
            <c:numRef>
              <c:f>'dbg 2021_13 d2 look@ 1950 1960'!$E$7:$E$191</c:f>
              <c:numCache>
                <c:formatCode>0.00</c:formatCode>
                <c:ptCount val="185"/>
                <c:pt idx="0">
                  <c:v>1300.780468280969</c:v>
                </c:pt>
                <c:pt idx="1">
                  <c:v>1821.5483160686581</c:v>
                </c:pt>
                <c:pt idx="2">
                  <c:v>1822.186623948739</c:v>
                </c:pt>
                <c:pt idx="3">
                  <c:v>2343.632630577395</c:v>
                </c:pt>
                <c:pt idx="4">
                  <c:v>2214.4288577154311</c:v>
                </c:pt>
                <c:pt idx="5">
                  <c:v>1824.4242287547299</c:v>
                </c:pt>
                <c:pt idx="6">
                  <c:v>1303.6175386698089</c:v>
                </c:pt>
                <c:pt idx="7">
                  <c:v>1955.916647859776</c:v>
                </c:pt>
                <c:pt idx="8">
                  <c:v>1565.32209512342</c:v>
                </c:pt>
                <c:pt idx="9">
                  <c:v>2348.6901535682018</c:v>
                </c:pt>
                <c:pt idx="10">
                  <c:v>1697.0427273183709</c:v>
                </c:pt>
                <c:pt idx="11">
                  <c:v>1958.765475502875</c:v>
                </c:pt>
                <c:pt idx="12">
                  <c:v>1306.335728282168</c:v>
                </c:pt>
                <c:pt idx="13">
                  <c:v>1306.6639863302839</c:v>
                </c:pt>
                <c:pt idx="14">
                  <c:v>1699.0901322073089</c:v>
                </c:pt>
                <c:pt idx="15">
                  <c:v>1176.677645639001</c:v>
                </c:pt>
                <c:pt idx="16">
                  <c:v>2092.3448345236902</c:v>
                </c:pt>
                <c:pt idx="17">
                  <c:v>1700.7145013585589</c:v>
                </c:pt>
                <c:pt idx="18">
                  <c:v>2617.3398766830251</c:v>
                </c:pt>
                <c:pt idx="19">
                  <c:v>2225.8592471358429</c:v>
                </c:pt>
                <c:pt idx="20">
                  <c:v>1833.845533780039</c:v>
                </c:pt>
                <c:pt idx="21">
                  <c:v>1703.45731277089</c:v>
                </c:pt>
                <c:pt idx="22">
                  <c:v>1704.0155277154599</c:v>
                </c:pt>
                <c:pt idx="23">
                  <c:v>1966.8162791870491</c:v>
                </c:pt>
                <c:pt idx="24">
                  <c:v>2361.07257271145</c:v>
                </c:pt>
                <c:pt idx="25">
                  <c:v>1968.454258675079</c:v>
                </c:pt>
                <c:pt idx="26">
                  <c:v>2231.7596566523598</c:v>
                </c:pt>
                <c:pt idx="27">
                  <c:v>1444.6998206753719</c:v>
                </c:pt>
                <c:pt idx="28">
                  <c:v>1445.1013086756609</c:v>
                </c:pt>
                <c:pt idx="29">
                  <c:v>1971.140481665866</c:v>
                </c:pt>
                <c:pt idx="30">
                  <c:v>3417.9391242795032</c:v>
                </c:pt>
                <c:pt idx="31">
                  <c:v>2236.276245889198</c:v>
                </c:pt>
                <c:pt idx="32">
                  <c:v>2105.6361197580541</c:v>
                </c:pt>
                <c:pt idx="33">
                  <c:v>1843.1779628832569</c:v>
                </c:pt>
                <c:pt idx="34">
                  <c:v>3029.151786844971</c:v>
                </c:pt>
                <c:pt idx="35">
                  <c:v>2240.2432843385709</c:v>
                </c:pt>
                <c:pt idx="36">
                  <c:v>4350.5818522931822</c:v>
                </c:pt>
                <c:pt idx="37">
                  <c:v>3694.4937833037302</c:v>
                </c:pt>
                <c:pt idx="38">
                  <c:v>2772.8403839317461</c:v>
                </c:pt>
                <c:pt idx="39">
                  <c:v>2774.319758136226</c:v>
                </c:pt>
                <c:pt idx="40">
                  <c:v>2247.07676664972</c:v>
                </c:pt>
                <c:pt idx="41">
                  <c:v>1190.14317320652</c:v>
                </c:pt>
                <c:pt idx="42">
                  <c:v>1058.147224907158</c:v>
                </c:pt>
                <c:pt idx="43">
                  <c:v>1322.953238691294</c:v>
                </c:pt>
                <c:pt idx="44">
                  <c:v>2911.237785016287</c:v>
                </c:pt>
                <c:pt idx="45">
                  <c:v>3442.481030707338</c:v>
                </c:pt>
                <c:pt idx="46">
                  <c:v>2517.3257236037512</c:v>
                </c:pt>
                <c:pt idx="47">
                  <c:v>2253.4349588314772</c:v>
                </c:pt>
                <c:pt idx="48">
                  <c:v>1989.186983576456</c:v>
                </c:pt>
                <c:pt idx="49">
                  <c:v>1591.9585682577749</c:v>
                </c:pt>
                <c:pt idx="50">
                  <c:v>3052.1883373739952</c:v>
                </c:pt>
                <c:pt idx="51">
                  <c:v>2522.8537868341759</c:v>
                </c:pt>
                <c:pt idx="52">
                  <c:v>2391.232148787778</c:v>
                </c:pt>
                <c:pt idx="53">
                  <c:v>1860.7028753993609</c:v>
                </c:pt>
                <c:pt idx="54">
                  <c:v>2260.2336938457211</c:v>
                </c:pt>
                <c:pt idx="55">
                  <c:v>1729.1656008594671</c:v>
                </c:pt>
                <c:pt idx="56">
                  <c:v>1330.569842122771</c:v>
                </c:pt>
                <c:pt idx="57">
                  <c:v>1730.183512067774</c:v>
                </c:pt>
                <c:pt idx="58">
                  <c:v>2263.300732244355</c:v>
                </c:pt>
                <c:pt idx="59">
                  <c:v>1331.933095976025</c:v>
                </c:pt>
                <c:pt idx="60">
                  <c:v>1332.274346032641</c:v>
                </c:pt>
                <c:pt idx="61">
                  <c:v>1998.923656492658</c:v>
                </c:pt>
                <c:pt idx="62">
                  <c:v>2266.318002358611</c:v>
                </c:pt>
                <c:pt idx="63">
                  <c:v>3334.273769524737</c:v>
                </c:pt>
                <c:pt idx="64">
                  <c:v>1601.478287650139</c:v>
                </c:pt>
                <c:pt idx="65">
                  <c:v>1601.9716574245231</c:v>
                </c:pt>
                <c:pt idx="66">
                  <c:v>1602.465331278891</c:v>
                </c:pt>
                <c:pt idx="67">
                  <c:v>1335.799424578709</c:v>
                </c:pt>
                <c:pt idx="68">
                  <c:v>1603.371190708669</c:v>
                </c:pt>
                <c:pt idx="69">
                  <c:v>2004.832159564078</c:v>
                </c:pt>
                <c:pt idx="70">
                  <c:v>1604.4843279936231</c:v>
                </c:pt>
                <c:pt idx="71">
                  <c:v>1471.231255947941</c:v>
                </c:pt>
                <c:pt idx="72">
                  <c:v>1739.2199238448079</c:v>
                </c:pt>
                <c:pt idx="73">
                  <c:v>1605.970917513833</c:v>
                </c:pt>
                <c:pt idx="74">
                  <c:v>1070.978039801251</c:v>
                </c:pt>
                <c:pt idx="75">
                  <c:v>1740.69782412772</c:v>
                </c:pt>
                <c:pt idx="76">
                  <c:v>1473.3913760239041</c:v>
                </c:pt>
                <c:pt idx="77">
                  <c:v>2545.6700419984022</c:v>
                </c:pt>
                <c:pt idx="78">
                  <c:v>1742.6273458445039</c:v>
                </c:pt>
                <c:pt idx="79">
                  <c:v>1475.025142474019</c:v>
                </c:pt>
                <c:pt idx="80">
                  <c:v>2414.3623607098639</c:v>
                </c:pt>
                <c:pt idx="81">
                  <c:v>1207.741935483871</c:v>
                </c:pt>
                <c:pt idx="82">
                  <c:v>2818.7191863916778</c:v>
                </c:pt>
                <c:pt idx="83">
                  <c:v>2014.4628099173549</c:v>
                </c:pt>
                <c:pt idx="84">
                  <c:v>2015.2435085906211</c:v>
                </c:pt>
                <c:pt idx="85">
                  <c:v>806.40992504523138</c:v>
                </c:pt>
                <c:pt idx="86">
                  <c:v>2554.0275049115912</c:v>
                </c:pt>
                <c:pt idx="87">
                  <c:v>2151.8168886589938</c:v>
                </c:pt>
                <c:pt idx="88">
                  <c:v>1749.075008409015</c:v>
                </c:pt>
                <c:pt idx="89">
                  <c:v>3499.3270524899058</c:v>
                </c:pt>
                <c:pt idx="90">
                  <c:v>2154.8821548821552</c:v>
                </c:pt>
                <c:pt idx="91">
                  <c:v>2694.7193864331239</c:v>
                </c:pt>
                <c:pt idx="92">
                  <c:v>2291.6990719137239</c:v>
                </c:pt>
                <c:pt idx="93">
                  <c:v>2292.7094950333271</c:v>
                </c:pt>
                <c:pt idx="94">
                  <c:v>2563.57031655423</c:v>
                </c:pt>
                <c:pt idx="95">
                  <c:v>1484.904337893616</c:v>
                </c:pt>
                <c:pt idx="96">
                  <c:v>2430.5375227213708</c:v>
                </c:pt>
                <c:pt idx="97">
                  <c:v>2296.5811077626522</c:v>
                </c:pt>
                <c:pt idx="98">
                  <c:v>2162.443144899285</c:v>
                </c:pt>
                <c:pt idx="99">
                  <c:v>1487.298161678671</c:v>
                </c:pt>
                <c:pt idx="100">
                  <c:v>2299.2093216812318</c:v>
                </c:pt>
                <c:pt idx="101">
                  <c:v>2570.8412479508729</c:v>
                </c:pt>
                <c:pt idx="102">
                  <c:v>2842.8616057482041</c:v>
                </c:pt>
                <c:pt idx="103">
                  <c:v>1219.035711494882</c:v>
                </c:pt>
                <c:pt idx="104">
                  <c:v>2980.563805950706</c:v>
                </c:pt>
                <c:pt idx="105">
                  <c:v>3117.8310740354541</c:v>
                </c:pt>
                <c:pt idx="106">
                  <c:v>1763.3095964733809</c:v>
                </c:pt>
                <c:pt idx="107">
                  <c:v>2442.333785617368</c:v>
                </c:pt>
                <c:pt idx="108">
                  <c:v>2850.728345428915</c:v>
                </c:pt>
                <c:pt idx="109">
                  <c:v>2173.1748726655351</c:v>
                </c:pt>
                <c:pt idx="110">
                  <c:v>1222.921947268024</c:v>
                </c:pt>
                <c:pt idx="111">
                  <c:v>1087.297438578149</c:v>
                </c:pt>
                <c:pt idx="112">
                  <c:v>1223.46543971557</c:v>
                </c:pt>
                <c:pt idx="113">
                  <c:v>1767.643751797714</c:v>
                </c:pt>
                <c:pt idx="114">
                  <c:v>1360.1883337692909</c:v>
                </c:pt>
                <c:pt idx="115">
                  <c:v>1904.761904761905</c:v>
                </c:pt>
                <c:pt idx="116">
                  <c:v>2858.189813118358</c:v>
                </c:pt>
                <c:pt idx="117">
                  <c:v>1361.791279298154</c:v>
                </c:pt>
                <c:pt idx="118">
                  <c:v>2043.2220039292729</c:v>
                </c:pt>
                <c:pt idx="119">
                  <c:v>2044.025157232704</c:v>
                </c:pt>
                <c:pt idx="120">
                  <c:v>1908.5070127146421</c:v>
                </c:pt>
                <c:pt idx="121">
                  <c:v>2454.6956544543809</c:v>
                </c:pt>
                <c:pt idx="122">
                  <c:v>1500.8002518825599</c:v>
                </c:pt>
                <c:pt idx="123">
                  <c:v>955.33042884887925</c:v>
                </c:pt>
                <c:pt idx="124">
                  <c:v>2184.0136500853132</c:v>
                </c:pt>
                <c:pt idx="125">
                  <c:v>2184.9313269781251</c:v>
                </c:pt>
                <c:pt idx="126">
                  <c:v>1912.6185534508579</c:v>
                </c:pt>
                <c:pt idx="127">
                  <c:v>2186.6540513548321</c:v>
                </c:pt>
                <c:pt idx="128">
                  <c:v>1093.786974469539</c:v>
                </c:pt>
                <c:pt idx="129">
                  <c:v>1914.529914529915</c:v>
                </c:pt>
                <c:pt idx="130">
                  <c:v>1094.4200363052801</c:v>
                </c:pt>
                <c:pt idx="131">
                  <c:v>2052.469541878273</c:v>
                </c:pt>
                <c:pt idx="132">
                  <c:v>1916.3946509424029</c:v>
                </c:pt>
                <c:pt idx="133">
                  <c:v>2464.8443671986101</c:v>
                </c:pt>
                <c:pt idx="134">
                  <c:v>2055.0110654441978</c:v>
                </c:pt>
                <c:pt idx="135">
                  <c:v>2878.1529216414961</c:v>
                </c:pt>
                <c:pt idx="136">
                  <c:v>1645.5696202531651</c:v>
                </c:pt>
                <c:pt idx="137">
                  <c:v>2057.6131687242801</c:v>
                </c:pt>
                <c:pt idx="138">
                  <c:v>2058.427677935239</c:v>
                </c:pt>
                <c:pt idx="139">
                  <c:v>2059.2428322509109</c:v>
                </c:pt>
                <c:pt idx="140">
                  <c:v>1922.721390275467</c:v>
                </c:pt>
                <c:pt idx="141">
                  <c:v>2198.208671299109</c:v>
                </c:pt>
                <c:pt idx="142">
                  <c:v>2611.4767530991462</c:v>
                </c:pt>
                <c:pt idx="143">
                  <c:v>2612.7889141587771</c:v>
                </c:pt>
                <c:pt idx="144">
                  <c:v>1100.674692419632</c:v>
                </c:pt>
                <c:pt idx="145">
                  <c:v>1788.975044327414</c:v>
                </c:pt>
                <c:pt idx="146">
                  <c:v>1789.5907237782601</c:v>
                </c:pt>
                <c:pt idx="147">
                  <c:v>1927.9150446227591</c:v>
                </c:pt>
                <c:pt idx="148">
                  <c:v>2341.907966195989</c:v>
                </c:pt>
                <c:pt idx="149">
                  <c:v>3032.0699708454808</c:v>
                </c:pt>
                <c:pt idx="150">
                  <c:v>2344.330115625331</c:v>
                </c:pt>
                <c:pt idx="151">
                  <c:v>2759.279403571144</c:v>
                </c:pt>
                <c:pt idx="152">
                  <c:v>2484.669905232141</c:v>
                </c:pt>
                <c:pt idx="153">
                  <c:v>2485.8577005816269</c:v>
                </c:pt>
                <c:pt idx="154">
                  <c:v>1519.86183074266</c:v>
                </c:pt>
                <c:pt idx="155">
                  <c:v>1796.725494365299</c:v>
                </c:pt>
                <c:pt idx="156">
                  <c:v>1244.31682220627</c:v>
                </c:pt>
                <c:pt idx="157">
                  <c:v>1521.195681080794</c:v>
                </c:pt>
                <c:pt idx="158">
                  <c:v>1521.6408182809721</c:v>
                </c:pt>
                <c:pt idx="159">
                  <c:v>2490.6865353911662</c:v>
                </c:pt>
                <c:pt idx="160">
                  <c:v>2630.3178744475799</c:v>
                </c:pt>
                <c:pt idx="161">
                  <c:v>1523.586287723411</c:v>
                </c:pt>
                <c:pt idx="162">
                  <c:v>2216.775018650751</c:v>
                </c:pt>
                <c:pt idx="163">
                  <c:v>1801.8978569143831</c:v>
                </c:pt>
                <c:pt idx="164">
                  <c:v>1663.866890648748</c:v>
                </c:pt>
                <c:pt idx="165">
                  <c:v>1664.399455869408</c:v>
                </c:pt>
                <c:pt idx="166">
                  <c:v>2081.1654526534862</c:v>
                </c:pt>
                <c:pt idx="167">
                  <c:v>2359.5985479393548</c:v>
                </c:pt>
                <c:pt idx="168">
                  <c:v>1527.492188960397</c:v>
                </c:pt>
                <c:pt idx="169">
                  <c:v>2500.2671225558288</c:v>
                </c:pt>
                <c:pt idx="170">
                  <c:v>1389.7054893366831</c:v>
                </c:pt>
                <c:pt idx="171">
                  <c:v>1529.0846877673221</c:v>
                </c:pt>
                <c:pt idx="172">
                  <c:v>2085.7288017755441</c:v>
                </c:pt>
                <c:pt idx="173">
                  <c:v>1808.3569632443421</c:v>
                </c:pt>
                <c:pt idx="174">
                  <c:v>974.06941582595198</c:v>
                </c:pt>
                <c:pt idx="175">
                  <c:v>1670.146137787056</c:v>
                </c:pt>
                <c:pt idx="176">
                  <c:v>2227.5769745649259</c:v>
                </c:pt>
                <c:pt idx="177">
                  <c:v>1532.1154979375369</c:v>
                </c:pt>
                <c:pt idx="178">
                  <c:v>417.97283176593521</c:v>
                </c:pt>
                <c:pt idx="179">
                  <c:v>1114.6838156484459</c:v>
                </c:pt>
                <c:pt idx="180">
                  <c:v>418.09605488850781</c:v>
                </c:pt>
                <c:pt idx="181">
                  <c:v>418.1296738052481</c:v>
                </c:pt>
                <c:pt idx="182">
                  <c:v>278.77553208599147</c:v>
                </c:pt>
                <c:pt idx="183">
                  <c:v>278.79047823289733</c:v>
                </c:pt>
                <c:pt idx="18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095-46C4-A82D-27D1F0A7E103}"/>
            </c:ext>
          </c:extLst>
        </c:ser>
        <c:ser>
          <c:idx val="4"/>
          <c:order val="4"/>
          <c:tx>
            <c:strRef>
              <c:f>'dbg 2021_13 d2 look@ 1950 1960'!$F$6</c:f>
              <c:strCache>
                <c:ptCount val="1"/>
                <c:pt idx="0">
                  <c:v>Sum of MR_den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'dbg 2021_13 d2 look@ 1950 1960'!$A$7:$A$191</c:f>
              <c:strCache>
                <c:ptCount val="185"/>
                <c:pt idx="0">
                  <c:v>3/29/2021</c:v>
                </c:pt>
                <c:pt idx="1">
                  <c:v>4/5/2021</c:v>
                </c:pt>
                <c:pt idx="2">
                  <c:v>4/12/2021</c:v>
                </c:pt>
                <c:pt idx="3">
                  <c:v>4/19/2021</c:v>
                </c:pt>
                <c:pt idx="4">
                  <c:v>4/26/2021</c:v>
                </c:pt>
                <c:pt idx="5">
                  <c:v>5/3/2021</c:v>
                </c:pt>
                <c:pt idx="6">
                  <c:v>5/10/2021</c:v>
                </c:pt>
                <c:pt idx="7">
                  <c:v>5/17/2021</c:v>
                </c:pt>
                <c:pt idx="8">
                  <c:v>5/24/2021</c:v>
                </c:pt>
                <c:pt idx="9">
                  <c:v>5/31/2021</c:v>
                </c:pt>
                <c:pt idx="10">
                  <c:v>6/7/2021</c:v>
                </c:pt>
                <c:pt idx="11">
                  <c:v>6/14/2021</c:v>
                </c:pt>
                <c:pt idx="12">
                  <c:v>6/21/2021</c:v>
                </c:pt>
                <c:pt idx="13">
                  <c:v>6/28/2021</c:v>
                </c:pt>
                <c:pt idx="14">
                  <c:v>7/5/2021</c:v>
                </c:pt>
                <c:pt idx="15">
                  <c:v>7/12/2021</c:v>
                </c:pt>
                <c:pt idx="16">
                  <c:v>7/19/2021</c:v>
                </c:pt>
                <c:pt idx="17">
                  <c:v>7/26/2021</c:v>
                </c:pt>
                <c:pt idx="18">
                  <c:v>8/2/2021</c:v>
                </c:pt>
                <c:pt idx="19">
                  <c:v>8/9/2021</c:v>
                </c:pt>
                <c:pt idx="20">
                  <c:v>8/16/2021</c:v>
                </c:pt>
                <c:pt idx="21">
                  <c:v>8/23/2021</c:v>
                </c:pt>
                <c:pt idx="22">
                  <c:v>8/30/2021</c:v>
                </c:pt>
                <c:pt idx="23">
                  <c:v>9/6/2021</c:v>
                </c:pt>
                <c:pt idx="24">
                  <c:v>9/13/2021</c:v>
                </c:pt>
                <c:pt idx="25">
                  <c:v>9/20/2021</c:v>
                </c:pt>
                <c:pt idx="26">
                  <c:v>9/27/2021</c:v>
                </c:pt>
                <c:pt idx="27">
                  <c:v>10/4/2021</c:v>
                </c:pt>
                <c:pt idx="28">
                  <c:v>10/11/2021</c:v>
                </c:pt>
                <c:pt idx="29">
                  <c:v>10/18/2021</c:v>
                </c:pt>
                <c:pt idx="30">
                  <c:v>10/25/2021</c:v>
                </c:pt>
                <c:pt idx="31">
                  <c:v>11/1/2021</c:v>
                </c:pt>
                <c:pt idx="32">
                  <c:v>11/8/2021</c:v>
                </c:pt>
                <c:pt idx="33">
                  <c:v>11/15/2021</c:v>
                </c:pt>
                <c:pt idx="34">
                  <c:v>11/22/2021</c:v>
                </c:pt>
                <c:pt idx="35">
                  <c:v>11/29/2021</c:v>
                </c:pt>
                <c:pt idx="36">
                  <c:v>12/6/2021</c:v>
                </c:pt>
                <c:pt idx="37">
                  <c:v>12/13/2021</c:v>
                </c:pt>
                <c:pt idx="38">
                  <c:v>12/20/2021</c:v>
                </c:pt>
                <c:pt idx="39">
                  <c:v>12/27/2021</c:v>
                </c:pt>
                <c:pt idx="40">
                  <c:v>1/3/2022</c:v>
                </c:pt>
                <c:pt idx="41">
                  <c:v>1/10/2022</c:v>
                </c:pt>
                <c:pt idx="42">
                  <c:v>1/17/2022</c:v>
                </c:pt>
                <c:pt idx="43">
                  <c:v>1/24/2022</c:v>
                </c:pt>
                <c:pt idx="44">
                  <c:v>1/31/2022</c:v>
                </c:pt>
                <c:pt idx="45">
                  <c:v>2/7/2022</c:v>
                </c:pt>
                <c:pt idx="46">
                  <c:v>2/14/2022</c:v>
                </c:pt>
                <c:pt idx="47">
                  <c:v>2/21/2022</c:v>
                </c:pt>
                <c:pt idx="48">
                  <c:v>2/28/2022</c:v>
                </c:pt>
                <c:pt idx="49">
                  <c:v>3/7/2022</c:v>
                </c:pt>
                <c:pt idx="50">
                  <c:v>3/14/2022</c:v>
                </c:pt>
                <c:pt idx="51">
                  <c:v>3/21/2022</c:v>
                </c:pt>
                <c:pt idx="52">
                  <c:v>3/28/2022</c:v>
                </c:pt>
                <c:pt idx="53">
                  <c:v>4/4/2022</c:v>
                </c:pt>
                <c:pt idx="54">
                  <c:v>4/11/2022</c:v>
                </c:pt>
                <c:pt idx="55">
                  <c:v>4/18/2022</c:v>
                </c:pt>
                <c:pt idx="56">
                  <c:v>4/25/2022</c:v>
                </c:pt>
                <c:pt idx="57">
                  <c:v>5/2/2022</c:v>
                </c:pt>
                <c:pt idx="58">
                  <c:v>5/9/2022</c:v>
                </c:pt>
                <c:pt idx="59">
                  <c:v>5/16/2022</c:v>
                </c:pt>
                <c:pt idx="60">
                  <c:v>5/23/2022</c:v>
                </c:pt>
                <c:pt idx="61">
                  <c:v>5/30/2022</c:v>
                </c:pt>
                <c:pt idx="62">
                  <c:v>6/6/2022</c:v>
                </c:pt>
                <c:pt idx="63">
                  <c:v>6/13/2022</c:v>
                </c:pt>
                <c:pt idx="64">
                  <c:v>6/20/2022</c:v>
                </c:pt>
                <c:pt idx="65">
                  <c:v>6/27/2022</c:v>
                </c:pt>
                <c:pt idx="66">
                  <c:v>7/4/2022</c:v>
                </c:pt>
                <c:pt idx="67">
                  <c:v>7/11/2022</c:v>
                </c:pt>
                <c:pt idx="68">
                  <c:v>7/18/2022</c:v>
                </c:pt>
                <c:pt idx="69">
                  <c:v>7/25/2022</c:v>
                </c:pt>
                <c:pt idx="70">
                  <c:v>8/1/2022</c:v>
                </c:pt>
                <c:pt idx="71">
                  <c:v>8/8/2022</c:v>
                </c:pt>
                <c:pt idx="72">
                  <c:v>8/15/2022</c:v>
                </c:pt>
                <c:pt idx="73">
                  <c:v>8/22/2022</c:v>
                </c:pt>
                <c:pt idx="74">
                  <c:v>8/29/2022</c:v>
                </c:pt>
                <c:pt idx="75">
                  <c:v>9/5/2022</c:v>
                </c:pt>
                <c:pt idx="76">
                  <c:v>9/12/2022</c:v>
                </c:pt>
                <c:pt idx="77">
                  <c:v>9/19/2022</c:v>
                </c:pt>
                <c:pt idx="78">
                  <c:v>9/26/2022</c:v>
                </c:pt>
                <c:pt idx="79">
                  <c:v>10/3/2022</c:v>
                </c:pt>
                <c:pt idx="80">
                  <c:v>10/10/2022</c:v>
                </c:pt>
                <c:pt idx="81">
                  <c:v>10/17/2022</c:v>
                </c:pt>
                <c:pt idx="82">
                  <c:v>10/24/2022</c:v>
                </c:pt>
                <c:pt idx="83">
                  <c:v>10/31/2022</c:v>
                </c:pt>
                <c:pt idx="84">
                  <c:v>11/7/2022</c:v>
                </c:pt>
                <c:pt idx="85">
                  <c:v>11/14/2022</c:v>
                </c:pt>
                <c:pt idx="86">
                  <c:v>11/21/2022</c:v>
                </c:pt>
                <c:pt idx="87">
                  <c:v>11/28/2022</c:v>
                </c:pt>
                <c:pt idx="88">
                  <c:v>12/5/2022</c:v>
                </c:pt>
                <c:pt idx="89">
                  <c:v>12/12/2022</c:v>
                </c:pt>
                <c:pt idx="90">
                  <c:v>12/19/2022</c:v>
                </c:pt>
                <c:pt idx="91">
                  <c:v>12/26/2022</c:v>
                </c:pt>
                <c:pt idx="92">
                  <c:v>1/2/2023</c:v>
                </c:pt>
                <c:pt idx="93">
                  <c:v>1/9/2023</c:v>
                </c:pt>
                <c:pt idx="94">
                  <c:v>1/16/2023</c:v>
                </c:pt>
                <c:pt idx="95">
                  <c:v>1/23/2023</c:v>
                </c:pt>
                <c:pt idx="96">
                  <c:v>1/30/2023</c:v>
                </c:pt>
                <c:pt idx="97">
                  <c:v>2/6/2023</c:v>
                </c:pt>
                <c:pt idx="98">
                  <c:v>2/13/2023</c:v>
                </c:pt>
                <c:pt idx="99">
                  <c:v>2/20/2023</c:v>
                </c:pt>
                <c:pt idx="100">
                  <c:v>2/27/2023</c:v>
                </c:pt>
                <c:pt idx="101">
                  <c:v>3/6/2023</c:v>
                </c:pt>
                <c:pt idx="102">
                  <c:v>3/13/2023</c:v>
                </c:pt>
                <c:pt idx="103">
                  <c:v>3/20/2023</c:v>
                </c:pt>
                <c:pt idx="104">
                  <c:v>3/27/2023</c:v>
                </c:pt>
                <c:pt idx="105">
                  <c:v>4/3/2023</c:v>
                </c:pt>
                <c:pt idx="106">
                  <c:v>4/10/2023</c:v>
                </c:pt>
                <c:pt idx="107">
                  <c:v>4/17/2023</c:v>
                </c:pt>
                <c:pt idx="108">
                  <c:v>4/24/2023</c:v>
                </c:pt>
                <c:pt idx="109">
                  <c:v>5/1/2023</c:v>
                </c:pt>
                <c:pt idx="110">
                  <c:v>5/8/2023</c:v>
                </c:pt>
                <c:pt idx="111">
                  <c:v>5/15/2023</c:v>
                </c:pt>
                <c:pt idx="112">
                  <c:v>5/22/2023</c:v>
                </c:pt>
                <c:pt idx="113">
                  <c:v>5/29/2023</c:v>
                </c:pt>
                <c:pt idx="114">
                  <c:v>6/5/2023</c:v>
                </c:pt>
                <c:pt idx="115">
                  <c:v>6/12/2023</c:v>
                </c:pt>
                <c:pt idx="116">
                  <c:v>6/19/2023</c:v>
                </c:pt>
                <c:pt idx="117">
                  <c:v>6/26/2023</c:v>
                </c:pt>
                <c:pt idx="118">
                  <c:v>7/3/2023</c:v>
                </c:pt>
                <c:pt idx="119">
                  <c:v>7/10/2023</c:v>
                </c:pt>
                <c:pt idx="120">
                  <c:v>7/17/2023</c:v>
                </c:pt>
                <c:pt idx="121">
                  <c:v>7/24/2023</c:v>
                </c:pt>
                <c:pt idx="122">
                  <c:v>7/31/2023</c:v>
                </c:pt>
                <c:pt idx="123">
                  <c:v>8/7/2023</c:v>
                </c:pt>
                <c:pt idx="124">
                  <c:v>8/14/2023</c:v>
                </c:pt>
                <c:pt idx="125">
                  <c:v>8/21/2023</c:v>
                </c:pt>
                <c:pt idx="126">
                  <c:v>8/28/2023</c:v>
                </c:pt>
                <c:pt idx="127">
                  <c:v>9/4/2023</c:v>
                </c:pt>
                <c:pt idx="128">
                  <c:v>9/11/2023</c:v>
                </c:pt>
                <c:pt idx="129">
                  <c:v>9/18/2023</c:v>
                </c:pt>
                <c:pt idx="130">
                  <c:v>9/25/2023</c:v>
                </c:pt>
                <c:pt idx="131">
                  <c:v>10/2/2023</c:v>
                </c:pt>
                <c:pt idx="132">
                  <c:v>10/9/2023</c:v>
                </c:pt>
                <c:pt idx="133">
                  <c:v>10/16/2023</c:v>
                </c:pt>
                <c:pt idx="134">
                  <c:v>10/23/2023</c:v>
                </c:pt>
                <c:pt idx="135">
                  <c:v>10/30/2023</c:v>
                </c:pt>
                <c:pt idx="136">
                  <c:v>11/6/2023</c:v>
                </c:pt>
                <c:pt idx="137">
                  <c:v>11/13/2023</c:v>
                </c:pt>
                <c:pt idx="138">
                  <c:v>11/20/2023</c:v>
                </c:pt>
                <c:pt idx="139">
                  <c:v>11/27/2023</c:v>
                </c:pt>
                <c:pt idx="140">
                  <c:v>12/4/2023</c:v>
                </c:pt>
                <c:pt idx="141">
                  <c:v>12/11/2023</c:v>
                </c:pt>
                <c:pt idx="142">
                  <c:v>12/18/2023</c:v>
                </c:pt>
                <c:pt idx="143">
                  <c:v>12/25/2023</c:v>
                </c:pt>
                <c:pt idx="144">
                  <c:v>1/1/2024</c:v>
                </c:pt>
                <c:pt idx="145">
                  <c:v>1/8/2024</c:v>
                </c:pt>
                <c:pt idx="146">
                  <c:v>1/15/2024</c:v>
                </c:pt>
                <c:pt idx="147">
                  <c:v>1/22/2024</c:v>
                </c:pt>
                <c:pt idx="148">
                  <c:v>1/29/2024</c:v>
                </c:pt>
                <c:pt idx="149">
                  <c:v>2/5/2024</c:v>
                </c:pt>
                <c:pt idx="150">
                  <c:v>2/12/2024</c:v>
                </c:pt>
                <c:pt idx="151">
                  <c:v>2/19/2024</c:v>
                </c:pt>
                <c:pt idx="152">
                  <c:v>2/26/2024</c:v>
                </c:pt>
                <c:pt idx="153">
                  <c:v>3/4/2024</c:v>
                </c:pt>
                <c:pt idx="154">
                  <c:v>3/11/2024</c:v>
                </c:pt>
                <c:pt idx="155">
                  <c:v>3/18/2024</c:v>
                </c:pt>
                <c:pt idx="156">
                  <c:v>3/25/2024</c:v>
                </c:pt>
                <c:pt idx="157">
                  <c:v>4/1/2024</c:v>
                </c:pt>
                <c:pt idx="158">
                  <c:v>4/8/2024</c:v>
                </c:pt>
                <c:pt idx="159">
                  <c:v>4/15/2024</c:v>
                </c:pt>
                <c:pt idx="160">
                  <c:v>4/22/2024</c:v>
                </c:pt>
                <c:pt idx="161">
                  <c:v>4/29/2024</c:v>
                </c:pt>
                <c:pt idx="162">
                  <c:v>5/6/2024</c:v>
                </c:pt>
                <c:pt idx="163">
                  <c:v>5/13/2024</c:v>
                </c:pt>
                <c:pt idx="164">
                  <c:v>5/20/2024</c:v>
                </c:pt>
                <c:pt idx="165">
                  <c:v>5/27/2024</c:v>
                </c:pt>
                <c:pt idx="166">
                  <c:v>6/3/2024</c:v>
                </c:pt>
                <c:pt idx="167">
                  <c:v>6/10/2024</c:v>
                </c:pt>
                <c:pt idx="168">
                  <c:v>6/17/2024</c:v>
                </c:pt>
                <c:pt idx="169">
                  <c:v>6/24/2024</c:v>
                </c:pt>
                <c:pt idx="170">
                  <c:v>7/1/2024</c:v>
                </c:pt>
                <c:pt idx="171">
                  <c:v>7/8/2024</c:v>
                </c:pt>
                <c:pt idx="172">
                  <c:v>7/15/2024</c:v>
                </c:pt>
                <c:pt idx="173">
                  <c:v>7/22/2024</c:v>
                </c:pt>
                <c:pt idx="174">
                  <c:v>7/29/2024</c:v>
                </c:pt>
                <c:pt idx="175">
                  <c:v>8/5/2024</c:v>
                </c:pt>
                <c:pt idx="176">
                  <c:v>8/12/2024</c:v>
                </c:pt>
                <c:pt idx="177">
                  <c:v>8/19/2024</c:v>
                </c:pt>
                <c:pt idx="178">
                  <c:v>8/26/2024</c:v>
                </c:pt>
                <c:pt idx="179">
                  <c:v>9/2/2024</c:v>
                </c:pt>
                <c:pt idx="180">
                  <c:v>9/9/2024</c:v>
                </c:pt>
                <c:pt idx="181">
                  <c:v>9/16/2024</c:v>
                </c:pt>
                <c:pt idx="182">
                  <c:v>9/23/2024</c:v>
                </c:pt>
                <c:pt idx="183">
                  <c:v>9/30/2024</c:v>
                </c:pt>
                <c:pt idx="184">
                  <c:v>10/7/2024</c:v>
                </c:pt>
              </c:strCache>
            </c:strRef>
          </c:cat>
          <c:val>
            <c:numRef>
              <c:f>'dbg 2021_13 d2 look@ 1950 1960'!$F$7:$F$191</c:f>
              <c:numCache>
                <c:formatCode>0.00</c:formatCode>
                <c:ptCount val="185"/>
                <c:pt idx="0">
                  <c:v>2681.0343774699591</c:v>
                </c:pt>
                <c:pt idx="1">
                  <c:v>2382.8580855262749</c:v>
                </c:pt>
                <c:pt idx="2">
                  <c:v>1997.9775716538679</c:v>
                </c:pt>
                <c:pt idx="3">
                  <c:v>1948.7769040060521</c:v>
                </c:pt>
                <c:pt idx="4">
                  <c:v>1795.0010880118571</c:v>
                </c:pt>
                <c:pt idx="5">
                  <c:v>1750.162165375463</c:v>
                </c:pt>
                <c:pt idx="6">
                  <c:v>1741.656602615283</c:v>
                </c:pt>
                <c:pt idx="7">
                  <c:v>1528.44043438781</c:v>
                </c:pt>
                <c:pt idx="8">
                  <c:v>1319.577525179604</c:v>
                </c:pt>
                <c:pt idx="9">
                  <c:v>1570.2407002188179</c:v>
                </c:pt>
                <c:pt idx="10">
                  <c:v>1352.1807460458519</c:v>
                </c:pt>
                <c:pt idx="11">
                  <c:v>1357.086432813888</c:v>
                </c:pt>
                <c:pt idx="12">
                  <c:v>1343.7751848347871</c:v>
                </c:pt>
                <c:pt idx="13">
                  <c:v>1335.0098355771879</c:v>
                </c:pt>
                <c:pt idx="14">
                  <c:v>1216.8572059612329</c:v>
                </c:pt>
                <c:pt idx="15">
                  <c:v>1221.700614970566</c:v>
                </c:pt>
                <c:pt idx="16">
                  <c:v>1335.979102747456</c:v>
                </c:pt>
                <c:pt idx="17">
                  <c:v>1413.8564953198891</c:v>
                </c:pt>
                <c:pt idx="18">
                  <c:v>1254.568647715369</c:v>
                </c:pt>
                <c:pt idx="19">
                  <c:v>1464.7771637975741</c:v>
                </c:pt>
                <c:pt idx="20">
                  <c:v>1401.287527277005</c:v>
                </c:pt>
                <c:pt idx="21">
                  <c:v>1397.099560904041</c:v>
                </c:pt>
                <c:pt idx="22">
                  <c:v>1319.837523328576</c:v>
                </c:pt>
                <c:pt idx="23">
                  <c:v>1402.3978860371631</c:v>
                </c:pt>
                <c:pt idx="24">
                  <c:v>1507.8701860848889</c:v>
                </c:pt>
                <c:pt idx="25">
                  <c:v>1362.047430823091</c:v>
                </c:pt>
                <c:pt idx="26">
                  <c:v>1467.5562972074049</c:v>
                </c:pt>
                <c:pt idx="27">
                  <c:v>1472.543708446196</c:v>
                </c:pt>
                <c:pt idx="28">
                  <c:v>1614.7676110482621</c:v>
                </c:pt>
                <c:pt idx="29">
                  <c:v>1624.420871080292</c:v>
                </c:pt>
                <c:pt idx="30">
                  <c:v>1611.196690286519</c:v>
                </c:pt>
                <c:pt idx="31">
                  <c:v>1749.056527351461</c:v>
                </c:pt>
                <c:pt idx="32">
                  <c:v>2180.1859570375118</c:v>
                </c:pt>
                <c:pt idx="33">
                  <c:v>2139.861125797469</c:v>
                </c:pt>
                <c:pt idx="34">
                  <c:v>2347.023421749283</c:v>
                </c:pt>
                <c:pt idx="35">
                  <c:v>2545.2855332355548</c:v>
                </c:pt>
                <c:pt idx="36">
                  <c:v>2509.8252369615971</c:v>
                </c:pt>
                <c:pt idx="37">
                  <c:v>2419.225978341377</c:v>
                </c:pt>
                <c:pt idx="38">
                  <c:v>2181.5317002169172</c:v>
                </c:pt>
                <c:pt idx="39">
                  <c:v>2067.5816451764822</c:v>
                </c:pt>
                <c:pt idx="40">
                  <c:v>1962.6856370551941</c:v>
                </c:pt>
                <c:pt idx="41">
                  <c:v>2004.8104131295979</c:v>
                </c:pt>
                <c:pt idx="42">
                  <c:v>1789.38540962666</c:v>
                </c:pt>
                <c:pt idx="43">
                  <c:v>1743.985912190115</c:v>
                </c:pt>
                <c:pt idx="44">
                  <c:v>1974.7254965140451</c:v>
                </c:pt>
                <c:pt idx="45">
                  <c:v>1800.4918321678069</c:v>
                </c:pt>
                <c:pt idx="46">
                  <c:v>1644.4967294322751</c:v>
                </c:pt>
                <c:pt idx="47">
                  <c:v>1695.7037622541091</c:v>
                </c:pt>
                <c:pt idx="48">
                  <c:v>1617.8972122918351</c:v>
                </c:pt>
                <c:pt idx="49">
                  <c:v>1821.2771994537941</c:v>
                </c:pt>
                <c:pt idx="50">
                  <c:v>1674.3171143841721</c:v>
                </c:pt>
                <c:pt idx="51">
                  <c:v>1753.293192147092</c:v>
                </c:pt>
                <c:pt idx="52">
                  <c:v>1878.502665442971</c:v>
                </c:pt>
                <c:pt idx="53">
                  <c:v>1722.1982978685619</c:v>
                </c:pt>
                <c:pt idx="54">
                  <c:v>1704.2941319628869</c:v>
                </c:pt>
                <c:pt idx="55">
                  <c:v>1520.044993616131</c:v>
                </c:pt>
                <c:pt idx="56">
                  <c:v>1691.4867521534641</c:v>
                </c:pt>
                <c:pt idx="57">
                  <c:v>1502.49200300854</c:v>
                </c:pt>
                <c:pt idx="58">
                  <c:v>1849.755396527974</c:v>
                </c:pt>
                <c:pt idx="59">
                  <c:v>1591.355721559009</c:v>
                </c:pt>
                <c:pt idx="60">
                  <c:v>1318.823310602467</c:v>
                </c:pt>
                <c:pt idx="61">
                  <c:v>1388.5872371030509</c:v>
                </c:pt>
                <c:pt idx="62">
                  <c:v>1569.5226970005631</c:v>
                </c:pt>
                <c:pt idx="63">
                  <c:v>1477.371404651743</c:v>
                </c:pt>
                <c:pt idx="64">
                  <c:v>1375.874621153404</c:v>
                </c:pt>
                <c:pt idx="65">
                  <c:v>1547.689382091608</c:v>
                </c:pt>
                <c:pt idx="66">
                  <c:v>1404.4595781094699</c:v>
                </c:pt>
                <c:pt idx="67">
                  <c:v>1386.2932793129521</c:v>
                </c:pt>
                <c:pt idx="68">
                  <c:v>1637.097069082535</c:v>
                </c:pt>
                <c:pt idx="69">
                  <c:v>1656.1691497903471</c:v>
                </c:pt>
                <c:pt idx="70">
                  <c:v>1438.5882558723761</c:v>
                </c:pt>
                <c:pt idx="71">
                  <c:v>1736.0674074054241</c:v>
                </c:pt>
                <c:pt idx="72">
                  <c:v>1434.823491171657</c:v>
                </c:pt>
                <c:pt idx="73">
                  <c:v>1472.377294448662</c:v>
                </c:pt>
                <c:pt idx="74">
                  <c:v>1514.6086650411489</c:v>
                </c:pt>
                <c:pt idx="75">
                  <c:v>1607.997805000773</c:v>
                </c:pt>
                <c:pt idx="76">
                  <c:v>1710.7694618353401</c:v>
                </c:pt>
                <c:pt idx="77">
                  <c:v>1743.885000174389</c:v>
                </c:pt>
                <c:pt idx="78">
                  <c:v>1665.3873886446629</c:v>
                </c:pt>
                <c:pt idx="79">
                  <c:v>1912.5516797021819</c:v>
                </c:pt>
                <c:pt idx="80">
                  <c:v>1675.844121430662</c:v>
                </c:pt>
                <c:pt idx="81">
                  <c:v>1639.1313964765479</c:v>
                </c:pt>
                <c:pt idx="82">
                  <c:v>1583.7511432479621</c:v>
                </c:pt>
                <c:pt idx="83">
                  <c:v>1542.2980527725431</c:v>
                </c:pt>
                <c:pt idx="84">
                  <c:v>1771.139391179797</c:v>
                </c:pt>
                <c:pt idx="85">
                  <c:v>1697.1431543119879</c:v>
                </c:pt>
                <c:pt idx="86">
                  <c:v>1702.361241414198</c:v>
                </c:pt>
                <c:pt idx="87">
                  <c:v>1800.894884694098</c:v>
                </c:pt>
                <c:pt idx="88">
                  <c:v>1876.1931516795889</c:v>
                </c:pt>
                <c:pt idx="89">
                  <c:v>2105.6430911616321</c:v>
                </c:pt>
                <c:pt idx="90">
                  <c:v>1957.0329411722439</c:v>
                </c:pt>
                <c:pt idx="91">
                  <c:v>2074.581790441001</c:v>
                </c:pt>
                <c:pt idx="92">
                  <c:v>2159.5480266617519</c:v>
                </c:pt>
                <c:pt idx="93">
                  <c:v>1842.4576413700449</c:v>
                </c:pt>
                <c:pt idx="94">
                  <c:v>1819.7209605262331</c:v>
                </c:pt>
                <c:pt idx="95">
                  <c:v>1689.3296496611799</c:v>
                </c:pt>
                <c:pt idx="96">
                  <c:v>1717.9652680067229</c:v>
                </c:pt>
                <c:pt idx="97">
                  <c:v>1643.6106123287</c:v>
                </c:pt>
                <c:pt idx="98">
                  <c:v>1775.2859797627491</c:v>
                </c:pt>
                <c:pt idx="99">
                  <c:v>1461.9482551056451</c:v>
                </c:pt>
                <c:pt idx="100">
                  <c:v>1645.154312085376</c:v>
                </c:pt>
                <c:pt idx="101">
                  <c:v>1716.0029537755761</c:v>
                </c:pt>
                <c:pt idx="102">
                  <c:v>1641.528136423615</c:v>
                </c:pt>
                <c:pt idx="103">
                  <c:v>1651.429618007656</c:v>
                </c:pt>
                <c:pt idx="104">
                  <c:v>1623.795938885635</c:v>
                </c:pt>
                <c:pt idx="105">
                  <c:v>1567.9689439591939</c:v>
                </c:pt>
                <c:pt idx="106">
                  <c:v>1671.7524231469799</c:v>
                </c:pt>
                <c:pt idx="107">
                  <c:v>1644.1053853484921</c:v>
                </c:pt>
                <c:pt idx="108">
                  <c:v>1550.646780555468</c:v>
                </c:pt>
                <c:pt idx="109">
                  <c:v>1734.4222434138869</c:v>
                </c:pt>
                <c:pt idx="110">
                  <c:v>1481.09836373895</c:v>
                </c:pt>
                <c:pt idx="111">
                  <c:v>1495.6300576779929</c:v>
                </c:pt>
                <c:pt idx="112">
                  <c:v>1434.900656200155</c:v>
                </c:pt>
                <c:pt idx="113">
                  <c:v>1425.8849337283871</c:v>
                </c:pt>
                <c:pt idx="114">
                  <c:v>1398.032941219069</c:v>
                </c:pt>
                <c:pt idx="115">
                  <c:v>1469.0356194053229</c:v>
                </c:pt>
                <c:pt idx="116">
                  <c:v>1657.8418710136709</c:v>
                </c:pt>
                <c:pt idx="117">
                  <c:v>1502.898343260242</c:v>
                </c:pt>
                <c:pt idx="118">
                  <c:v>1484.4822664183471</c:v>
                </c:pt>
                <c:pt idx="119">
                  <c:v>1583.899918411749</c:v>
                </c:pt>
                <c:pt idx="120">
                  <c:v>1485.3586080067901</c:v>
                </c:pt>
                <c:pt idx="121">
                  <c:v>1504.6501017280621</c:v>
                </c:pt>
                <c:pt idx="122">
                  <c:v>1429.5954197780659</c:v>
                </c:pt>
                <c:pt idx="123">
                  <c:v>1750.9100793500249</c:v>
                </c:pt>
                <c:pt idx="124">
                  <c:v>1548.495809183481</c:v>
                </c:pt>
                <c:pt idx="125">
                  <c:v>1714.2421226233459</c:v>
                </c:pt>
                <c:pt idx="126">
                  <c:v>1431.368184853261</c:v>
                </c:pt>
                <c:pt idx="127">
                  <c:v>1573.520939387276</c:v>
                </c:pt>
                <c:pt idx="128">
                  <c:v>1503.0964550520889</c:v>
                </c:pt>
                <c:pt idx="129">
                  <c:v>1697.3825502745469</c:v>
                </c:pt>
                <c:pt idx="130">
                  <c:v>1499.2923747466921</c:v>
                </c:pt>
                <c:pt idx="131">
                  <c:v>1617.9996087832701</c:v>
                </c:pt>
                <c:pt idx="132">
                  <c:v>1840.9290921947991</c:v>
                </c:pt>
                <c:pt idx="133">
                  <c:v>1680.620245374198</c:v>
                </c:pt>
                <c:pt idx="134">
                  <c:v>1875.3261466473721</c:v>
                </c:pt>
                <c:pt idx="135">
                  <c:v>1530.173925639524</c:v>
                </c:pt>
                <c:pt idx="136">
                  <c:v>1743.869209809264</c:v>
                </c:pt>
                <c:pt idx="137">
                  <c:v>1663.868028245281</c:v>
                </c:pt>
                <c:pt idx="138">
                  <c:v>1730.7869426806769</c:v>
                </c:pt>
                <c:pt idx="139">
                  <c:v>1906.8712679453331</c:v>
                </c:pt>
                <c:pt idx="140">
                  <c:v>1703.5271443745639</c:v>
                </c:pt>
                <c:pt idx="141">
                  <c:v>1723.072429106742</c:v>
                </c:pt>
                <c:pt idx="142">
                  <c:v>1880.338446310092</c:v>
                </c:pt>
                <c:pt idx="143">
                  <c:v>1866.768488187912</c:v>
                </c:pt>
                <c:pt idx="144">
                  <c:v>1734.389806393483</c:v>
                </c:pt>
                <c:pt idx="145">
                  <c:v>1701.695113568222</c:v>
                </c:pt>
                <c:pt idx="146">
                  <c:v>1797.3500608077829</c:v>
                </c:pt>
                <c:pt idx="147">
                  <c:v>1950.1807484596129</c:v>
                </c:pt>
                <c:pt idx="148">
                  <c:v>1746.304521687887</c:v>
                </c:pt>
                <c:pt idx="149">
                  <c:v>1856.369369905397</c:v>
                </c:pt>
                <c:pt idx="150">
                  <c:v>1742.753407535266</c:v>
                </c:pt>
                <c:pt idx="151">
                  <c:v>1790.969855243982</c:v>
                </c:pt>
                <c:pt idx="152">
                  <c:v>1739.17346193565</c:v>
                </c:pt>
                <c:pt idx="153">
                  <c:v>1601.528198152449</c:v>
                </c:pt>
                <c:pt idx="154">
                  <c:v>1520.9669344649201</c:v>
                </c:pt>
                <c:pt idx="155">
                  <c:v>1497.56535568553</c:v>
                </c:pt>
                <c:pt idx="156">
                  <c:v>1469.3726266962331</c:v>
                </c:pt>
                <c:pt idx="157">
                  <c:v>1598.63299442681</c:v>
                </c:pt>
                <c:pt idx="158">
                  <c:v>1537.069030409071</c:v>
                </c:pt>
                <c:pt idx="159">
                  <c:v>1356.0766337564639</c:v>
                </c:pt>
                <c:pt idx="160">
                  <c:v>1518.8199202748131</c:v>
                </c:pt>
                <c:pt idx="161">
                  <c:v>1552.706578882088</c:v>
                </c:pt>
                <c:pt idx="162">
                  <c:v>1524.496437358066</c:v>
                </c:pt>
                <c:pt idx="163">
                  <c:v>1462.7984754242141</c:v>
                </c:pt>
                <c:pt idx="164">
                  <c:v>1659.2611120102399</c:v>
                </c:pt>
                <c:pt idx="165">
                  <c:v>1487.5934230194321</c:v>
                </c:pt>
                <c:pt idx="166">
                  <c:v>1483.234481705241</c:v>
                </c:pt>
                <c:pt idx="167">
                  <c:v>1435.79775131983</c:v>
                </c:pt>
                <c:pt idx="168">
                  <c:v>1484.0674495766909</c:v>
                </c:pt>
                <c:pt idx="169">
                  <c:v>1427.026947381604</c:v>
                </c:pt>
                <c:pt idx="170">
                  <c:v>1331.618760570231</c:v>
                </c:pt>
                <c:pt idx="171">
                  <c:v>1571.5209735764081</c:v>
                </c:pt>
                <c:pt idx="172">
                  <c:v>1452.179282758367</c:v>
                </c:pt>
                <c:pt idx="173">
                  <c:v>1380.674793742342</c:v>
                </c:pt>
                <c:pt idx="174">
                  <c:v>1352.2697826169151</c:v>
                </c:pt>
                <c:pt idx="175">
                  <c:v>1203.929096213785</c:v>
                </c:pt>
                <c:pt idx="176">
                  <c:v>1089.0645153552191</c:v>
                </c:pt>
                <c:pt idx="177">
                  <c:v>1108.487236062932</c:v>
                </c:pt>
                <c:pt idx="178">
                  <c:v>1123.1225909352711</c:v>
                </c:pt>
                <c:pt idx="179">
                  <c:v>768.11297169245199</c:v>
                </c:pt>
                <c:pt idx="180">
                  <c:v>821.04201792405263</c:v>
                </c:pt>
                <c:pt idx="181">
                  <c:v>499.42604791276301</c:v>
                </c:pt>
                <c:pt idx="182">
                  <c:v>523.48719312779906</c:v>
                </c:pt>
                <c:pt idx="183">
                  <c:v>254.5652716071049</c:v>
                </c:pt>
                <c:pt idx="184">
                  <c:v>24.016767398531471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095-46C4-A82D-27D1F0A7E103}"/>
            </c:ext>
          </c:extLst>
        </c:ser>
        <c:ser>
          <c:idx val="5"/>
          <c:order val="5"/>
          <c:tx>
            <c:strRef>
              <c:f>'dbg 2021_13 d2 look@ 1950 1960'!$G$6</c:f>
              <c:strCache>
                <c:ptCount val="1"/>
                <c:pt idx="0">
                  <c:v>Sum of slope_num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'dbg 2021_13 d2 look@ 1950 1960'!$A$7:$A$191</c:f>
              <c:strCache>
                <c:ptCount val="185"/>
                <c:pt idx="0">
                  <c:v>3/29/2021</c:v>
                </c:pt>
                <c:pt idx="1">
                  <c:v>4/5/2021</c:v>
                </c:pt>
                <c:pt idx="2">
                  <c:v>4/12/2021</c:v>
                </c:pt>
                <c:pt idx="3">
                  <c:v>4/19/2021</c:v>
                </c:pt>
                <c:pt idx="4">
                  <c:v>4/26/2021</c:v>
                </c:pt>
                <c:pt idx="5">
                  <c:v>5/3/2021</c:v>
                </c:pt>
                <c:pt idx="6">
                  <c:v>5/10/2021</c:v>
                </c:pt>
                <c:pt idx="7">
                  <c:v>5/17/2021</c:v>
                </c:pt>
                <c:pt idx="8">
                  <c:v>5/24/2021</c:v>
                </c:pt>
                <c:pt idx="9">
                  <c:v>5/31/2021</c:v>
                </c:pt>
                <c:pt idx="10">
                  <c:v>6/7/2021</c:v>
                </c:pt>
                <c:pt idx="11">
                  <c:v>6/14/2021</c:v>
                </c:pt>
                <c:pt idx="12">
                  <c:v>6/21/2021</c:v>
                </c:pt>
                <c:pt idx="13">
                  <c:v>6/28/2021</c:v>
                </c:pt>
                <c:pt idx="14">
                  <c:v>7/5/2021</c:v>
                </c:pt>
                <c:pt idx="15">
                  <c:v>7/12/2021</c:v>
                </c:pt>
                <c:pt idx="16">
                  <c:v>7/19/2021</c:v>
                </c:pt>
                <c:pt idx="17">
                  <c:v>7/26/2021</c:v>
                </c:pt>
                <c:pt idx="18">
                  <c:v>8/2/2021</c:v>
                </c:pt>
                <c:pt idx="19">
                  <c:v>8/9/2021</c:v>
                </c:pt>
                <c:pt idx="20">
                  <c:v>8/16/2021</c:v>
                </c:pt>
                <c:pt idx="21">
                  <c:v>8/23/2021</c:v>
                </c:pt>
                <c:pt idx="22">
                  <c:v>8/30/2021</c:v>
                </c:pt>
                <c:pt idx="23">
                  <c:v>9/6/2021</c:v>
                </c:pt>
                <c:pt idx="24">
                  <c:v>9/13/2021</c:v>
                </c:pt>
                <c:pt idx="25">
                  <c:v>9/20/2021</c:v>
                </c:pt>
                <c:pt idx="26">
                  <c:v>9/27/2021</c:v>
                </c:pt>
                <c:pt idx="27">
                  <c:v>10/4/2021</c:v>
                </c:pt>
                <c:pt idx="28">
                  <c:v>10/11/2021</c:v>
                </c:pt>
                <c:pt idx="29">
                  <c:v>10/18/2021</c:v>
                </c:pt>
                <c:pt idx="30">
                  <c:v>10/25/2021</c:v>
                </c:pt>
                <c:pt idx="31">
                  <c:v>11/1/2021</c:v>
                </c:pt>
                <c:pt idx="32">
                  <c:v>11/8/2021</c:v>
                </c:pt>
                <c:pt idx="33">
                  <c:v>11/15/2021</c:v>
                </c:pt>
                <c:pt idx="34">
                  <c:v>11/22/2021</c:v>
                </c:pt>
                <c:pt idx="35">
                  <c:v>11/29/2021</c:v>
                </c:pt>
                <c:pt idx="36">
                  <c:v>12/6/2021</c:v>
                </c:pt>
                <c:pt idx="37">
                  <c:v>12/13/2021</c:v>
                </c:pt>
                <c:pt idx="38">
                  <c:v>12/20/2021</c:v>
                </c:pt>
                <c:pt idx="39">
                  <c:v>12/27/2021</c:v>
                </c:pt>
                <c:pt idx="40">
                  <c:v>1/3/2022</c:v>
                </c:pt>
                <c:pt idx="41">
                  <c:v>1/10/2022</c:v>
                </c:pt>
                <c:pt idx="42">
                  <c:v>1/17/2022</c:v>
                </c:pt>
                <c:pt idx="43">
                  <c:v>1/24/2022</c:v>
                </c:pt>
                <c:pt idx="44">
                  <c:v>1/31/2022</c:v>
                </c:pt>
                <c:pt idx="45">
                  <c:v>2/7/2022</c:v>
                </c:pt>
                <c:pt idx="46">
                  <c:v>2/14/2022</c:v>
                </c:pt>
                <c:pt idx="47">
                  <c:v>2/21/2022</c:v>
                </c:pt>
                <c:pt idx="48">
                  <c:v>2/28/2022</c:v>
                </c:pt>
                <c:pt idx="49">
                  <c:v>3/7/2022</c:v>
                </c:pt>
                <c:pt idx="50">
                  <c:v>3/14/2022</c:v>
                </c:pt>
                <c:pt idx="51">
                  <c:v>3/21/2022</c:v>
                </c:pt>
                <c:pt idx="52">
                  <c:v>3/28/2022</c:v>
                </c:pt>
                <c:pt idx="53">
                  <c:v>4/4/2022</c:v>
                </c:pt>
                <c:pt idx="54">
                  <c:v>4/11/2022</c:v>
                </c:pt>
                <c:pt idx="55">
                  <c:v>4/18/2022</c:v>
                </c:pt>
                <c:pt idx="56">
                  <c:v>4/25/2022</c:v>
                </c:pt>
                <c:pt idx="57">
                  <c:v>5/2/2022</c:v>
                </c:pt>
                <c:pt idx="58">
                  <c:v>5/9/2022</c:v>
                </c:pt>
                <c:pt idx="59">
                  <c:v>5/16/2022</c:v>
                </c:pt>
                <c:pt idx="60">
                  <c:v>5/23/2022</c:v>
                </c:pt>
                <c:pt idx="61">
                  <c:v>5/30/2022</c:v>
                </c:pt>
                <c:pt idx="62">
                  <c:v>6/6/2022</c:v>
                </c:pt>
                <c:pt idx="63">
                  <c:v>6/13/2022</c:v>
                </c:pt>
                <c:pt idx="64">
                  <c:v>6/20/2022</c:v>
                </c:pt>
                <c:pt idx="65">
                  <c:v>6/27/2022</c:v>
                </c:pt>
                <c:pt idx="66">
                  <c:v>7/4/2022</c:v>
                </c:pt>
                <c:pt idx="67">
                  <c:v>7/11/2022</c:v>
                </c:pt>
                <c:pt idx="68">
                  <c:v>7/18/2022</c:v>
                </c:pt>
                <c:pt idx="69">
                  <c:v>7/25/2022</c:v>
                </c:pt>
                <c:pt idx="70">
                  <c:v>8/1/2022</c:v>
                </c:pt>
                <c:pt idx="71">
                  <c:v>8/8/2022</c:v>
                </c:pt>
                <c:pt idx="72">
                  <c:v>8/15/2022</c:v>
                </c:pt>
                <c:pt idx="73">
                  <c:v>8/22/2022</c:v>
                </c:pt>
                <c:pt idx="74">
                  <c:v>8/29/2022</c:v>
                </c:pt>
                <c:pt idx="75">
                  <c:v>9/5/2022</c:v>
                </c:pt>
                <c:pt idx="76">
                  <c:v>9/12/2022</c:v>
                </c:pt>
                <c:pt idx="77">
                  <c:v>9/19/2022</c:v>
                </c:pt>
                <c:pt idx="78">
                  <c:v>9/26/2022</c:v>
                </c:pt>
                <c:pt idx="79">
                  <c:v>10/3/2022</c:v>
                </c:pt>
                <c:pt idx="80">
                  <c:v>10/10/2022</c:v>
                </c:pt>
                <c:pt idx="81">
                  <c:v>10/17/2022</c:v>
                </c:pt>
                <c:pt idx="82">
                  <c:v>10/24/2022</c:v>
                </c:pt>
                <c:pt idx="83">
                  <c:v>10/31/2022</c:v>
                </c:pt>
                <c:pt idx="84">
                  <c:v>11/7/2022</c:v>
                </c:pt>
                <c:pt idx="85">
                  <c:v>11/14/2022</c:v>
                </c:pt>
                <c:pt idx="86">
                  <c:v>11/21/2022</c:v>
                </c:pt>
                <c:pt idx="87">
                  <c:v>11/28/2022</c:v>
                </c:pt>
                <c:pt idx="88">
                  <c:v>12/5/2022</c:v>
                </c:pt>
                <c:pt idx="89">
                  <c:v>12/12/2022</c:v>
                </c:pt>
                <c:pt idx="90">
                  <c:v>12/19/2022</c:v>
                </c:pt>
                <c:pt idx="91">
                  <c:v>12/26/2022</c:v>
                </c:pt>
                <c:pt idx="92">
                  <c:v>1/2/2023</c:v>
                </c:pt>
                <c:pt idx="93">
                  <c:v>1/9/2023</c:v>
                </c:pt>
                <c:pt idx="94">
                  <c:v>1/16/2023</c:v>
                </c:pt>
                <c:pt idx="95">
                  <c:v>1/23/2023</c:v>
                </c:pt>
                <c:pt idx="96">
                  <c:v>1/30/2023</c:v>
                </c:pt>
                <c:pt idx="97">
                  <c:v>2/6/2023</c:v>
                </c:pt>
                <c:pt idx="98">
                  <c:v>2/13/2023</c:v>
                </c:pt>
                <c:pt idx="99">
                  <c:v>2/20/2023</c:v>
                </c:pt>
                <c:pt idx="100">
                  <c:v>2/27/2023</c:v>
                </c:pt>
                <c:pt idx="101">
                  <c:v>3/6/2023</c:v>
                </c:pt>
                <c:pt idx="102">
                  <c:v>3/13/2023</c:v>
                </c:pt>
                <c:pt idx="103">
                  <c:v>3/20/2023</c:v>
                </c:pt>
                <c:pt idx="104">
                  <c:v>3/27/2023</c:v>
                </c:pt>
                <c:pt idx="105">
                  <c:v>4/3/2023</c:v>
                </c:pt>
                <c:pt idx="106">
                  <c:v>4/10/2023</c:v>
                </c:pt>
                <c:pt idx="107">
                  <c:v>4/17/2023</c:v>
                </c:pt>
                <c:pt idx="108">
                  <c:v>4/24/2023</c:v>
                </c:pt>
                <c:pt idx="109">
                  <c:v>5/1/2023</c:v>
                </c:pt>
                <c:pt idx="110">
                  <c:v>5/8/2023</c:v>
                </c:pt>
                <c:pt idx="111">
                  <c:v>5/15/2023</c:v>
                </c:pt>
                <c:pt idx="112">
                  <c:v>5/22/2023</c:v>
                </c:pt>
                <c:pt idx="113">
                  <c:v>5/29/2023</c:v>
                </c:pt>
                <c:pt idx="114">
                  <c:v>6/5/2023</c:v>
                </c:pt>
                <c:pt idx="115">
                  <c:v>6/12/2023</c:v>
                </c:pt>
                <c:pt idx="116">
                  <c:v>6/19/2023</c:v>
                </c:pt>
                <c:pt idx="117">
                  <c:v>6/26/2023</c:v>
                </c:pt>
                <c:pt idx="118">
                  <c:v>7/3/2023</c:v>
                </c:pt>
                <c:pt idx="119">
                  <c:v>7/10/2023</c:v>
                </c:pt>
                <c:pt idx="120">
                  <c:v>7/17/2023</c:v>
                </c:pt>
                <c:pt idx="121">
                  <c:v>7/24/2023</c:v>
                </c:pt>
                <c:pt idx="122">
                  <c:v>7/31/2023</c:v>
                </c:pt>
                <c:pt idx="123">
                  <c:v>8/7/2023</c:v>
                </c:pt>
                <c:pt idx="124">
                  <c:v>8/14/2023</c:v>
                </c:pt>
                <c:pt idx="125">
                  <c:v>8/21/2023</c:v>
                </c:pt>
                <c:pt idx="126">
                  <c:v>8/28/2023</c:v>
                </c:pt>
                <c:pt idx="127">
                  <c:v>9/4/2023</c:v>
                </c:pt>
                <c:pt idx="128">
                  <c:v>9/11/2023</c:v>
                </c:pt>
                <c:pt idx="129">
                  <c:v>9/18/2023</c:v>
                </c:pt>
                <c:pt idx="130">
                  <c:v>9/25/2023</c:v>
                </c:pt>
                <c:pt idx="131">
                  <c:v>10/2/2023</c:v>
                </c:pt>
                <c:pt idx="132">
                  <c:v>10/9/2023</c:v>
                </c:pt>
                <c:pt idx="133">
                  <c:v>10/16/2023</c:v>
                </c:pt>
                <c:pt idx="134">
                  <c:v>10/23/2023</c:v>
                </c:pt>
                <c:pt idx="135">
                  <c:v>10/30/2023</c:v>
                </c:pt>
                <c:pt idx="136">
                  <c:v>11/6/2023</c:v>
                </c:pt>
                <c:pt idx="137">
                  <c:v>11/13/2023</c:v>
                </c:pt>
                <c:pt idx="138">
                  <c:v>11/20/2023</c:v>
                </c:pt>
                <c:pt idx="139">
                  <c:v>11/27/2023</c:v>
                </c:pt>
                <c:pt idx="140">
                  <c:v>12/4/2023</c:v>
                </c:pt>
                <c:pt idx="141">
                  <c:v>12/11/2023</c:v>
                </c:pt>
                <c:pt idx="142">
                  <c:v>12/18/2023</c:v>
                </c:pt>
                <c:pt idx="143">
                  <c:v>12/25/2023</c:v>
                </c:pt>
                <c:pt idx="144">
                  <c:v>1/1/2024</c:v>
                </c:pt>
                <c:pt idx="145">
                  <c:v>1/8/2024</c:v>
                </c:pt>
                <c:pt idx="146">
                  <c:v>1/15/2024</c:v>
                </c:pt>
                <c:pt idx="147">
                  <c:v>1/22/2024</c:v>
                </c:pt>
                <c:pt idx="148">
                  <c:v>1/29/2024</c:v>
                </c:pt>
                <c:pt idx="149">
                  <c:v>2/5/2024</c:v>
                </c:pt>
                <c:pt idx="150">
                  <c:v>2/12/2024</c:v>
                </c:pt>
                <c:pt idx="151">
                  <c:v>2/19/2024</c:v>
                </c:pt>
                <c:pt idx="152">
                  <c:v>2/26/2024</c:v>
                </c:pt>
                <c:pt idx="153">
                  <c:v>3/4/2024</c:v>
                </c:pt>
                <c:pt idx="154">
                  <c:v>3/11/2024</c:v>
                </c:pt>
                <c:pt idx="155">
                  <c:v>3/18/2024</c:v>
                </c:pt>
                <c:pt idx="156">
                  <c:v>3/25/2024</c:v>
                </c:pt>
                <c:pt idx="157">
                  <c:v>4/1/2024</c:v>
                </c:pt>
                <c:pt idx="158">
                  <c:v>4/8/2024</c:v>
                </c:pt>
                <c:pt idx="159">
                  <c:v>4/15/2024</c:v>
                </c:pt>
                <c:pt idx="160">
                  <c:v>4/22/2024</c:v>
                </c:pt>
                <c:pt idx="161">
                  <c:v>4/29/2024</c:v>
                </c:pt>
                <c:pt idx="162">
                  <c:v>5/6/2024</c:v>
                </c:pt>
                <c:pt idx="163">
                  <c:v>5/13/2024</c:v>
                </c:pt>
                <c:pt idx="164">
                  <c:v>5/20/2024</c:v>
                </c:pt>
                <c:pt idx="165">
                  <c:v>5/27/2024</c:v>
                </c:pt>
                <c:pt idx="166">
                  <c:v>6/3/2024</c:v>
                </c:pt>
                <c:pt idx="167">
                  <c:v>6/10/2024</c:v>
                </c:pt>
                <c:pt idx="168">
                  <c:v>6/17/2024</c:v>
                </c:pt>
                <c:pt idx="169">
                  <c:v>6/24/2024</c:v>
                </c:pt>
                <c:pt idx="170">
                  <c:v>7/1/2024</c:v>
                </c:pt>
                <c:pt idx="171">
                  <c:v>7/8/2024</c:v>
                </c:pt>
                <c:pt idx="172">
                  <c:v>7/15/2024</c:v>
                </c:pt>
                <c:pt idx="173">
                  <c:v>7/22/2024</c:v>
                </c:pt>
                <c:pt idx="174">
                  <c:v>7/29/2024</c:v>
                </c:pt>
                <c:pt idx="175">
                  <c:v>8/5/2024</c:v>
                </c:pt>
                <c:pt idx="176">
                  <c:v>8/12/2024</c:v>
                </c:pt>
                <c:pt idx="177">
                  <c:v>8/19/2024</c:v>
                </c:pt>
                <c:pt idx="178">
                  <c:v>8/26/2024</c:v>
                </c:pt>
                <c:pt idx="179">
                  <c:v>9/2/2024</c:v>
                </c:pt>
                <c:pt idx="180">
                  <c:v>9/9/2024</c:v>
                </c:pt>
                <c:pt idx="181">
                  <c:v>9/16/2024</c:v>
                </c:pt>
                <c:pt idx="182">
                  <c:v>9/23/2024</c:v>
                </c:pt>
                <c:pt idx="183">
                  <c:v>9/30/2024</c:v>
                </c:pt>
                <c:pt idx="184">
                  <c:v>10/7/2024</c:v>
                </c:pt>
              </c:strCache>
            </c:strRef>
          </c:cat>
          <c:val>
            <c:numRef>
              <c:f>'dbg 2021_13 d2 look@ 1950 1960'!$G$7:$G$191</c:f>
              <c:numCache>
                <c:formatCode>0.000000</c:formatCode>
                <c:ptCount val="18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B095-46C4-A82D-27D1F0A7E103}"/>
            </c:ext>
          </c:extLst>
        </c:ser>
        <c:ser>
          <c:idx val="6"/>
          <c:order val="6"/>
          <c:tx>
            <c:strRef>
              <c:f>'dbg 2021_13 d2 look@ 1950 1960'!$H$6</c:f>
              <c:strCache>
                <c:ptCount val="1"/>
                <c:pt idx="0">
                  <c:v>Sum of slope_den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'dbg 2021_13 d2 look@ 1950 1960'!$A$7:$A$191</c:f>
              <c:strCache>
                <c:ptCount val="185"/>
                <c:pt idx="0">
                  <c:v>3/29/2021</c:v>
                </c:pt>
                <c:pt idx="1">
                  <c:v>4/5/2021</c:v>
                </c:pt>
                <c:pt idx="2">
                  <c:v>4/12/2021</c:v>
                </c:pt>
                <c:pt idx="3">
                  <c:v>4/19/2021</c:v>
                </c:pt>
                <c:pt idx="4">
                  <c:v>4/26/2021</c:v>
                </c:pt>
                <c:pt idx="5">
                  <c:v>5/3/2021</c:v>
                </c:pt>
                <c:pt idx="6">
                  <c:v>5/10/2021</c:v>
                </c:pt>
                <c:pt idx="7">
                  <c:v>5/17/2021</c:v>
                </c:pt>
                <c:pt idx="8">
                  <c:v>5/24/2021</c:v>
                </c:pt>
                <c:pt idx="9">
                  <c:v>5/31/2021</c:v>
                </c:pt>
                <c:pt idx="10">
                  <c:v>6/7/2021</c:v>
                </c:pt>
                <c:pt idx="11">
                  <c:v>6/14/2021</c:v>
                </c:pt>
                <c:pt idx="12">
                  <c:v>6/21/2021</c:v>
                </c:pt>
                <c:pt idx="13">
                  <c:v>6/28/2021</c:v>
                </c:pt>
                <c:pt idx="14">
                  <c:v>7/5/2021</c:v>
                </c:pt>
                <c:pt idx="15">
                  <c:v>7/12/2021</c:v>
                </c:pt>
                <c:pt idx="16">
                  <c:v>7/19/2021</c:v>
                </c:pt>
                <c:pt idx="17">
                  <c:v>7/26/2021</c:v>
                </c:pt>
                <c:pt idx="18">
                  <c:v>8/2/2021</c:v>
                </c:pt>
                <c:pt idx="19">
                  <c:v>8/9/2021</c:v>
                </c:pt>
                <c:pt idx="20">
                  <c:v>8/16/2021</c:v>
                </c:pt>
                <c:pt idx="21">
                  <c:v>8/23/2021</c:v>
                </c:pt>
                <c:pt idx="22">
                  <c:v>8/30/2021</c:v>
                </c:pt>
                <c:pt idx="23">
                  <c:v>9/6/2021</c:v>
                </c:pt>
                <c:pt idx="24">
                  <c:v>9/13/2021</c:v>
                </c:pt>
                <c:pt idx="25">
                  <c:v>9/20/2021</c:v>
                </c:pt>
                <c:pt idx="26">
                  <c:v>9/27/2021</c:v>
                </c:pt>
                <c:pt idx="27">
                  <c:v>10/4/2021</c:v>
                </c:pt>
                <c:pt idx="28">
                  <c:v>10/11/2021</c:v>
                </c:pt>
                <c:pt idx="29">
                  <c:v>10/18/2021</c:v>
                </c:pt>
                <c:pt idx="30">
                  <c:v>10/25/2021</c:v>
                </c:pt>
                <c:pt idx="31">
                  <c:v>11/1/2021</c:v>
                </c:pt>
                <c:pt idx="32">
                  <c:v>11/8/2021</c:v>
                </c:pt>
                <c:pt idx="33">
                  <c:v>11/15/2021</c:v>
                </c:pt>
                <c:pt idx="34">
                  <c:v>11/22/2021</c:v>
                </c:pt>
                <c:pt idx="35">
                  <c:v>11/29/2021</c:v>
                </c:pt>
                <c:pt idx="36">
                  <c:v>12/6/2021</c:v>
                </c:pt>
                <c:pt idx="37">
                  <c:v>12/13/2021</c:v>
                </c:pt>
                <c:pt idx="38">
                  <c:v>12/20/2021</c:v>
                </c:pt>
                <c:pt idx="39">
                  <c:v>12/27/2021</c:v>
                </c:pt>
                <c:pt idx="40">
                  <c:v>1/3/2022</c:v>
                </c:pt>
                <c:pt idx="41">
                  <c:v>1/10/2022</c:v>
                </c:pt>
                <c:pt idx="42">
                  <c:v>1/17/2022</c:v>
                </c:pt>
                <c:pt idx="43">
                  <c:v>1/24/2022</c:v>
                </c:pt>
                <c:pt idx="44">
                  <c:v>1/31/2022</c:v>
                </c:pt>
                <c:pt idx="45">
                  <c:v>2/7/2022</c:v>
                </c:pt>
                <c:pt idx="46">
                  <c:v>2/14/2022</c:v>
                </c:pt>
                <c:pt idx="47">
                  <c:v>2/21/2022</c:v>
                </c:pt>
                <c:pt idx="48">
                  <c:v>2/28/2022</c:v>
                </c:pt>
                <c:pt idx="49">
                  <c:v>3/7/2022</c:v>
                </c:pt>
                <c:pt idx="50">
                  <c:v>3/14/2022</c:v>
                </c:pt>
                <c:pt idx="51">
                  <c:v>3/21/2022</c:v>
                </c:pt>
                <c:pt idx="52">
                  <c:v>3/28/2022</c:v>
                </c:pt>
                <c:pt idx="53">
                  <c:v>4/4/2022</c:v>
                </c:pt>
                <c:pt idx="54">
                  <c:v>4/11/2022</c:v>
                </c:pt>
                <c:pt idx="55">
                  <c:v>4/18/2022</c:v>
                </c:pt>
                <c:pt idx="56">
                  <c:v>4/25/2022</c:v>
                </c:pt>
                <c:pt idx="57">
                  <c:v>5/2/2022</c:v>
                </c:pt>
                <c:pt idx="58">
                  <c:v>5/9/2022</c:v>
                </c:pt>
                <c:pt idx="59">
                  <c:v>5/16/2022</c:v>
                </c:pt>
                <c:pt idx="60">
                  <c:v>5/23/2022</c:v>
                </c:pt>
                <c:pt idx="61">
                  <c:v>5/30/2022</c:v>
                </c:pt>
                <c:pt idx="62">
                  <c:v>6/6/2022</c:v>
                </c:pt>
                <c:pt idx="63">
                  <c:v>6/13/2022</c:v>
                </c:pt>
                <c:pt idx="64">
                  <c:v>6/20/2022</c:v>
                </c:pt>
                <c:pt idx="65">
                  <c:v>6/27/2022</c:v>
                </c:pt>
                <c:pt idx="66">
                  <c:v>7/4/2022</c:v>
                </c:pt>
                <c:pt idx="67">
                  <c:v>7/11/2022</c:v>
                </c:pt>
                <c:pt idx="68">
                  <c:v>7/18/2022</c:v>
                </c:pt>
                <c:pt idx="69">
                  <c:v>7/25/2022</c:v>
                </c:pt>
                <c:pt idx="70">
                  <c:v>8/1/2022</c:v>
                </c:pt>
                <c:pt idx="71">
                  <c:v>8/8/2022</c:v>
                </c:pt>
                <c:pt idx="72">
                  <c:v>8/15/2022</c:v>
                </c:pt>
                <c:pt idx="73">
                  <c:v>8/22/2022</c:v>
                </c:pt>
                <c:pt idx="74">
                  <c:v>8/29/2022</c:v>
                </c:pt>
                <c:pt idx="75">
                  <c:v>9/5/2022</c:v>
                </c:pt>
                <c:pt idx="76">
                  <c:v>9/12/2022</c:v>
                </c:pt>
                <c:pt idx="77">
                  <c:v>9/19/2022</c:v>
                </c:pt>
                <c:pt idx="78">
                  <c:v>9/26/2022</c:v>
                </c:pt>
                <c:pt idx="79">
                  <c:v>10/3/2022</c:v>
                </c:pt>
                <c:pt idx="80">
                  <c:v>10/10/2022</c:v>
                </c:pt>
                <c:pt idx="81">
                  <c:v>10/17/2022</c:v>
                </c:pt>
                <c:pt idx="82">
                  <c:v>10/24/2022</c:v>
                </c:pt>
                <c:pt idx="83">
                  <c:v>10/31/2022</c:v>
                </c:pt>
                <c:pt idx="84">
                  <c:v>11/7/2022</c:v>
                </c:pt>
                <c:pt idx="85">
                  <c:v>11/14/2022</c:v>
                </c:pt>
                <c:pt idx="86">
                  <c:v>11/21/2022</c:v>
                </c:pt>
                <c:pt idx="87">
                  <c:v>11/28/2022</c:v>
                </c:pt>
                <c:pt idx="88">
                  <c:v>12/5/2022</c:v>
                </c:pt>
                <c:pt idx="89">
                  <c:v>12/12/2022</c:v>
                </c:pt>
                <c:pt idx="90">
                  <c:v>12/19/2022</c:v>
                </c:pt>
                <c:pt idx="91">
                  <c:v>12/26/2022</c:v>
                </c:pt>
                <c:pt idx="92">
                  <c:v>1/2/2023</c:v>
                </c:pt>
                <c:pt idx="93">
                  <c:v>1/9/2023</c:v>
                </c:pt>
                <c:pt idx="94">
                  <c:v>1/16/2023</c:v>
                </c:pt>
                <c:pt idx="95">
                  <c:v>1/23/2023</c:v>
                </c:pt>
                <c:pt idx="96">
                  <c:v>1/30/2023</c:v>
                </c:pt>
                <c:pt idx="97">
                  <c:v>2/6/2023</c:v>
                </c:pt>
                <c:pt idx="98">
                  <c:v>2/13/2023</c:v>
                </c:pt>
                <c:pt idx="99">
                  <c:v>2/20/2023</c:v>
                </c:pt>
                <c:pt idx="100">
                  <c:v>2/27/2023</c:v>
                </c:pt>
                <c:pt idx="101">
                  <c:v>3/6/2023</c:v>
                </c:pt>
                <c:pt idx="102">
                  <c:v>3/13/2023</c:v>
                </c:pt>
                <c:pt idx="103">
                  <c:v>3/20/2023</c:v>
                </c:pt>
                <c:pt idx="104">
                  <c:v>3/27/2023</c:v>
                </c:pt>
                <c:pt idx="105">
                  <c:v>4/3/2023</c:v>
                </c:pt>
                <c:pt idx="106">
                  <c:v>4/10/2023</c:v>
                </c:pt>
                <c:pt idx="107">
                  <c:v>4/17/2023</c:v>
                </c:pt>
                <c:pt idx="108">
                  <c:v>4/24/2023</c:v>
                </c:pt>
                <c:pt idx="109">
                  <c:v>5/1/2023</c:v>
                </c:pt>
                <c:pt idx="110">
                  <c:v>5/8/2023</c:v>
                </c:pt>
                <c:pt idx="111">
                  <c:v>5/15/2023</c:v>
                </c:pt>
                <c:pt idx="112">
                  <c:v>5/22/2023</c:v>
                </c:pt>
                <c:pt idx="113">
                  <c:v>5/29/2023</c:v>
                </c:pt>
                <c:pt idx="114">
                  <c:v>6/5/2023</c:v>
                </c:pt>
                <c:pt idx="115">
                  <c:v>6/12/2023</c:v>
                </c:pt>
                <c:pt idx="116">
                  <c:v>6/19/2023</c:v>
                </c:pt>
                <c:pt idx="117">
                  <c:v>6/26/2023</c:v>
                </c:pt>
                <c:pt idx="118">
                  <c:v>7/3/2023</c:v>
                </c:pt>
                <c:pt idx="119">
                  <c:v>7/10/2023</c:v>
                </c:pt>
                <c:pt idx="120">
                  <c:v>7/17/2023</c:v>
                </c:pt>
                <c:pt idx="121">
                  <c:v>7/24/2023</c:v>
                </c:pt>
                <c:pt idx="122">
                  <c:v>7/31/2023</c:v>
                </c:pt>
                <c:pt idx="123">
                  <c:v>8/7/2023</c:v>
                </c:pt>
                <c:pt idx="124">
                  <c:v>8/14/2023</c:v>
                </c:pt>
                <c:pt idx="125">
                  <c:v>8/21/2023</c:v>
                </c:pt>
                <c:pt idx="126">
                  <c:v>8/28/2023</c:v>
                </c:pt>
                <c:pt idx="127">
                  <c:v>9/4/2023</c:v>
                </c:pt>
                <c:pt idx="128">
                  <c:v>9/11/2023</c:v>
                </c:pt>
                <c:pt idx="129">
                  <c:v>9/18/2023</c:v>
                </c:pt>
                <c:pt idx="130">
                  <c:v>9/25/2023</c:v>
                </c:pt>
                <c:pt idx="131">
                  <c:v>10/2/2023</c:v>
                </c:pt>
                <c:pt idx="132">
                  <c:v>10/9/2023</c:v>
                </c:pt>
                <c:pt idx="133">
                  <c:v>10/16/2023</c:v>
                </c:pt>
                <c:pt idx="134">
                  <c:v>10/23/2023</c:v>
                </c:pt>
                <c:pt idx="135">
                  <c:v>10/30/2023</c:v>
                </c:pt>
                <c:pt idx="136">
                  <c:v>11/6/2023</c:v>
                </c:pt>
                <c:pt idx="137">
                  <c:v>11/13/2023</c:v>
                </c:pt>
                <c:pt idx="138">
                  <c:v>11/20/2023</c:v>
                </c:pt>
                <c:pt idx="139">
                  <c:v>11/27/2023</c:v>
                </c:pt>
                <c:pt idx="140">
                  <c:v>12/4/2023</c:v>
                </c:pt>
                <c:pt idx="141">
                  <c:v>12/11/2023</c:v>
                </c:pt>
                <c:pt idx="142">
                  <c:v>12/18/2023</c:v>
                </c:pt>
                <c:pt idx="143">
                  <c:v>12/25/2023</c:v>
                </c:pt>
                <c:pt idx="144">
                  <c:v>1/1/2024</c:v>
                </c:pt>
                <c:pt idx="145">
                  <c:v>1/8/2024</c:v>
                </c:pt>
                <c:pt idx="146">
                  <c:v>1/15/2024</c:v>
                </c:pt>
                <c:pt idx="147">
                  <c:v>1/22/2024</c:v>
                </c:pt>
                <c:pt idx="148">
                  <c:v>1/29/2024</c:v>
                </c:pt>
                <c:pt idx="149">
                  <c:v>2/5/2024</c:v>
                </c:pt>
                <c:pt idx="150">
                  <c:v>2/12/2024</c:v>
                </c:pt>
                <c:pt idx="151">
                  <c:v>2/19/2024</c:v>
                </c:pt>
                <c:pt idx="152">
                  <c:v>2/26/2024</c:v>
                </c:pt>
                <c:pt idx="153">
                  <c:v>3/4/2024</c:v>
                </c:pt>
                <c:pt idx="154">
                  <c:v>3/11/2024</c:v>
                </c:pt>
                <c:pt idx="155">
                  <c:v>3/18/2024</c:v>
                </c:pt>
                <c:pt idx="156">
                  <c:v>3/25/2024</c:v>
                </c:pt>
                <c:pt idx="157">
                  <c:v>4/1/2024</c:v>
                </c:pt>
                <c:pt idx="158">
                  <c:v>4/8/2024</c:v>
                </c:pt>
                <c:pt idx="159">
                  <c:v>4/15/2024</c:v>
                </c:pt>
                <c:pt idx="160">
                  <c:v>4/22/2024</c:v>
                </c:pt>
                <c:pt idx="161">
                  <c:v>4/29/2024</c:v>
                </c:pt>
                <c:pt idx="162">
                  <c:v>5/6/2024</c:v>
                </c:pt>
                <c:pt idx="163">
                  <c:v>5/13/2024</c:v>
                </c:pt>
                <c:pt idx="164">
                  <c:v>5/20/2024</c:v>
                </c:pt>
                <c:pt idx="165">
                  <c:v>5/27/2024</c:v>
                </c:pt>
                <c:pt idx="166">
                  <c:v>6/3/2024</c:v>
                </c:pt>
                <c:pt idx="167">
                  <c:v>6/10/2024</c:v>
                </c:pt>
                <c:pt idx="168">
                  <c:v>6/17/2024</c:v>
                </c:pt>
                <c:pt idx="169">
                  <c:v>6/24/2024</c:v>
                </c:pt>
                <c:pt idx="170">
                  <c:v>7/1/2024</c:v>
                </c:pt>
                <c:pt idx="171">
                  <c:v>7/8/2024</c:v>
                </c:pt>
                <c:pt idx="172">
                  <c:v>7/15/2024</c:v>
                </c:pt>
                <c:pt idx="173">
                  <c:v>7/22/2024</c:v>
                </c:pt>
                <c:pt idx="174">
                  <c:v>7/29/2024</c:v>
                </c:pt>
                <c:pt idx="175">
                  <c:v>8/5/2024</c:v>
                </c:pt>
                <c:pt idx="176">
                  <c:v>8/12/2024</c:v>
                </c:pt>
                <c:pt idx="177">
                  <c:v>8/19/2024</c:v>
                </c:pt>
                <c:pt idx="178">
                  <c:v>8/26/2024</c:v>
                </c:pt>
                <c:pt idx="179">
                  <c:v>9/2/2024</c:v>
                </c:pt>
                <c:pt idx="180">
                  <c:v>9/9/2024</c:v>
                </c:pt>
                <c:pt idx="181">
                  <c:v>9/16/2024</c:v>
                </c:pt>
                <c:pt idx="182">
                  <c:v>9/23/2024</c:v>
                </c:pt>
                <c:pt idx="183">
                  <c:v>9/30/2024</c:v>
                </c:pt>
                <c:pt idx="184">
                  <c:v>10/7/2024</c:v>
                </c:pt>
              </c:strCache>
            </c:strRef>
          </c:cat>
          <c:val>
            <c:numRef>
              <c:f>'dbg 2021_13 d2 look@ 1950 1960'!$H$7:$H$191</c:f>
              <c:numCache>
                <c:formatCode>0.000000</c:formatCode>
                <c:ptCount val="18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B095-46C4-A82D-27D1F0A7E1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59534863"/>
        <c:axId val="1059535343"/>
      </c:lineChart>
      <c:catAx>
        <c:axId val="10595348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9535343"/>
        <c:crosses val="autoZero"/>
        <c:auto val="1"/>
        <c:lblAlgn val="ctr"/>
        <c:lblOffset val="100"/>
        <c:tickMarkSkip val="26"/>
        <c:noMultiLvlLbl val="0"/>
      </c:catAx>
      <c:valAx>
        <c:axId val="10595353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95348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[KCOR_analysis.xlsx]2021_24 dose 1!PivotTable6</c:name>
    <c:fmtId val="6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ASMR</a:t>
            </a:r>
            <a:r>
              <a:rPr lang="en-US" baseline="0"/>
              <a:t> KCOR plot of Czech data. </a:t>
            </a:r>
            <a:br>
              <a:rPr lang="en-US" baseline="0"/>
            </a:br>
            <a:r>
              <a:rPr lang="en-US" baseline="0"/>
              <a:t>Values &gt;1 means cumulative net harm as of that date.</a:t>
            </a:r>
            <a:br>
              <a:rPr lang="en-US" baseline="0"/>
            </a:br>
            <a:r>
              <a:rPr lang="en-US" baseline="0"/>
              <a:t>This is for Dose 2 vs. unvaccinated including 95% CIs.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'2021_24 dose 1'!$B$6</c:f>
              <c:strCache>
                <c:ptCount val="1"/>
                <c:pt idx="0">
                  <c:v>Average of KCOR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'2021_24 dose 1'!$A$7:$A$180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'2021_24 dose 1'!$B$7:$B$180</c:f>
              <c:numCache>
                <c:formatCode>0.00</c:formatCode>
                <c:ptCount val="174"/>
                <c:pt idx="0">
                  <c:v>0.81040956303773459</c:v>
                </c:pt>
                <c:pt idx="1">
                  <c:v>0.92131484190382351</c:v>
                </c:pt>
                <c:pt idx="2">
                  <c:v>0.87578428050072343</c:v>
                </c:pt>
                <c:pt idx="3">
                  <c:v>0.99285693176372758</c:v>
                </c:pt>
                <c:pt idx="4">
                  <c:v>1</c:v>
                </c:pt>
                <c:pt idx="5">
                  <c:v>0.97937807009177957</c:v>
                </c:pt>
                <c:pt idx="6">
                  <c:v>0.99363575289951367</c:v>
                </c:pt>
                <c:pt idx="7">
                  <c:v>1.020614016288804</c:v>
                </c:pt>
                <c:pt idx="8">
                  <c:v>1.0134321078350199</c:v>
                </c:pt>
                <c:pt idx="9">
                  <c:v>0.9846341595746837</c:v>
                </c:pt>
                <c:pt idx="10">
                  <c:v>0.99742120601703366</c:v>
                </c:pt>
                <c:pt idx="11">
                  <c:v>1.014042727218996</c:v>
                </c:pt>
                <c:pt idx="12">
                  <c:v>1.025212663341132</c:v>
                </c:pt>
                <c:pt idx="13">
                  <c:v>1.000459657200246</c:v>
                </c:pt>
                <c:pt idx="14">
                  <c:v>1.003323945950094</c:v>
                </c:pt>
                <c:pt idx="15">
                  <c:v>1.0076812443319401</c:v>
                </c:pt>
                <c:pt idx="16">
                  <c:v>1.0017371619715081</c:v>
                </c:pt>
                <c:pt idx="17">
                  <c:v>1.006794703483044</c:v>
                </c:pt>
                <c:pt idx="18">
                  <c:v>1.024678053722458</c:v>
                </c:pt>
                <c:pt idx="19">
                  <c:v>1.0139479312002859</c:v>
                </c:pt>
                <c:pt idx="20">
                  <c:v>1.0087479586449679</c:v>
                </c:pt>
                <c:pt idx="21">
                  <c:v>0.99234428539040076</c:v>
                </c:pt>
                <c:pt idx="22">
                  <c:v>0.99440599944912866</c:v>
                </c:pt>
                <c:pt idx="23">
                  <c:v>0.98370691184640913</c:v>
                </c:pt>
                <c:pt idx="24">
                  <c:v>0.95993902707869261</c:v>
                </c:pt>
                <c:pt idx="25">
                  <c:v>0.92965768156887951</c:v>
                </c:pt>
                <c:pt idx="26">
                  <c:v>0.91237171945060302</c:v>
                </c:pt>
                <c:pt idx="27">
                  <c:v>0.89988751152971336</c:v>
                </c:pt>
                <c:pt idx="28">
                  <c:v>0.89448535447907296</c:v>
                </c:pt>
                <c:pt idx="29">
                  <c:v>0.88477974057243991</c:v>
                </c:pt>
                <c:pt idx="30">
                  <c:v>0.87922556073779312</c:v>
                </c:pt>
                <c:pt idx="31">
                  <c:v>0.88421478464394787</c:v>
                </c:pt>
                <c:pt idx="32">
                  <c:v>0.88253588547546991</c:v>
                </c:pt>
                <c:pt idx="33">
                  <c:v>0.88163105857235136</c:v>
                </c:pt>
                <c:pt idx="34">
                  <c:v>0.88846301357621249</c:v>
                </c:pt>
                <c:pt idx="35">
                  <c:v>0.89259186741278773</c:v>
                </c:pt>
                <c:pt idx="36">
                  <c:v>0.89965649744146103</c:v>
                </c:pt>
                <c:pt idx="37">
                  <c:v>0.90309992986124654</c:v>
                </c:pt>
                <c:pt idx="38">
                  <c:v>0.90492887699806623</c:v>
                </c:pt>
                <c:pt idx="39">
                  <c:v>0.90852224823466132</c:v>
                </c:pt>
                <c:pt idx="40">
                  <c:v>0.91246615612281812</c:v>
                </c:pt>
                <c:pt idx="41">
                  <c:v>0.91484902007050251</c:v>
                </c:pt>
                <c:pt idx="42">
                  <c:v>0.91603231241488048</c:v>
                </c:pt>
                <c:pt idx="43">
                  <c:v>0.92112159785776881</c:v>
                </c:pt>
                <c:pt idx="44">
                  <c:v>0.92514391607402646</c:v>
                </c:pt>
                <c:pt idx="45">
                  <c:v>0.92447103984066237</c:v>
                </c:pt>
                <c:pt idx="46">
                  <c:v>0.92653131070936923</c:v>
                </c:pt>
                <c:pt idx="47">
                  <c:v>0.9281022290122295</c:v>
                </c:pt>
                <c:pt idx="48">
                  <c:v>0.93444919094105749</c:v>
                </c:pt>
                <c:pt idx="49">
                  <c:v>0.93490059597219843</c:v>
                </c:pt>
                <c:pt idx="50">
                  <c:v>0.93545484806607038</c:v>
                </c:pt>
                <c:pt idx="51">
                  <c:v>0.93176020448128083</c:v>
                </c:pt>
                <c:pt idx="52">
                  <c:v>0.92751224141729782</c:v>
                </c:pt>
                <c:pt idx="53">
                  <c:v>0.92705837901519983</c:v>
                </c:pt>
                <c:pt idx="54">
                  <c:v>0.92760367000231481</c:v>
                </c:pt>
                <c:pt idx="55">
                  <c:v>0.92832555948799744</c:v>
                </c:pt>
                <c:pt idx="56">
                  <c:v>0.92585844045964816</c:v>
                </c:pt>
                <c:pt idx="57">
                  <c:v>0.92536681255985309</c:v>
                </c:pt>
                <c:pt idx="58">
                  <c:v>0.92851008421825043</c:v>
                </c:pt>
                <c:pt idx="59">
                  <c:v>0.92447527169844756</c:v>
                </c:pt>
                <c:pt idx="60">
                  <c:v>0.92173282323639782</c:v>
                </c:pt>
                <c:pt idx="61">
                  <c:v>0.91801419597867118</c:v>
                </c:pt>
                <c:pt idx="62">
                  <c:v>0.91287681923013908</c:v>
                </c:pt>
                <c:pt idx="63">
                  <c:v>0.91822953512974204</c:v>
                </c:pt>
                <c:pt idx="64">
                  <c:v>0.91334014462719593</c:v>
                </c:pt>
                <c:pt idx="65">
                  <c:v>0.91494466171121835</c:v>
                </c:pt>
                <c:pt idx="66">
                  <c:v>0.91262684870851984</c:v>
                </c:pt>
                <c:pt idx="67">
                  <c:v>0.91004965296485996</c:v>
                </c:pt>
                <c:pt idx="68">
                  <c:v>0.90670601259688499</c:v>
                </c:pt>
                <c:pt idx="69">
                  <c:v>0.90485576390094524</c:v>
                </c:pt>
                <c:pt idx="70">
                  <c:v>0.90010239048490548</c:v>
                </c:pt>
                <c:pt idx="71">
                  <c:v>0.89654673569854182</c:v>
                </c:pt>
                <c:pt idx="72">
                  <c:v>0.89727411533358414</c:v>
                </c:pt>
                <c:pt idx="73">
                  <c:v>0.89647394669409741</c:v>
                </c:pt>
                <c:pt idx="74">
                  <c:v>0.89403138744482513</c:v>
                </c:pt>
                <c:pt idx="75">
                  <c:v>0.8917848284560046</c:v>
                </c:pt>
                <c:pt idx="76">
                  <c:v>0.88961119781194664</c:v>
                </c:pt>
                <c:pt idx="77">
                  <c:v>0.88861365100051859</c:v>
                </c:pt>
                <c:pt idx="78">
                  <c:v>0.88780643575558771</c:v>
                </c:pt>
                <c:pt idx="79">
                  <c:v>0.88438626014554922</c:v>
                </c:pt>
                <c:pt idx="80">
                  <c:v>0.88185115544310999</c:v>
                </c:pt>
                <c:pt idx="81">
                  <c:v>0.88403186305450021</c:v>
                </c:pt>
                <c:pt idx="82">
                  <c:v>0.88107204072605827</c:v>
                </c:pt>
                <c:pt idx="83">
                  <c:v>0.8808839959689605</c:v>
                </c:pt>
                <c:pt idx="84">
                  <c:v>0.87838943848364937</c:v>
                </c:pt>
                <c:pt idx="85">
                  <c:v>0.87693032371250668</c:v>
                </c:pt>
                <c:pt idx="86">
                  <c:v>0.87617114105139071</c:v>
                </c:pt>
                <c:pt idx="87">
                  <c:v>0.87663281737762078</c:v>
                </c:pt>
                <c:pt idx="88">
                  <c:v>0.87288964573209527</c:v>
                </c:pt>
                <c:pt idx="89">
                  <c:v>0.87223046422884476</c:v>
                </c:pt>
                <c:pt idx="90">
                  <c:v>0.87365427708422683</c:v>
                </c:pt>
                <c:pt idx="91">
                  <c:v>0.87116600220416851</c:v>
                </c:pt>
                <c:pt idx="92">
                  <c:v>0.87122684861096256</c:v>
                </c:pt>
                <c:pt idx="93">
                  <c:v>0.86703936413001381</c:v>
                </c:pt>
                <c:pt idx="94">
                  <c:v>0.86663022385527533</c:v>
                </c:pt>
                <c:pt idx="95">
                  <c:v>0.86599055951157522</c:v>
                </c:pt>
                <c:pt idx="96">
                  <c:v>0.86485241984264183</c:v>
                </c:pt>
                <c:pt idx="97">
                  <c:v>0.86268693454047796</c:v>
                </c:pt>
                <c:pt idx="98">
                  <c:v>0.86015546633598117</c:v>
                </c:pt>
                <c:pt idx="99">
                  <c:v>0.85698896849182371</c:v>
                </c:pt>
                <c:pt idx="100">
                  <c:v>0.85379395239115619</c:v>
                </c:pt>
                <c:pt idx="101">
                  <c:v>0.85230260670642033</c:v>
                </c:pt>
                <c:pt idx="102">
                  <c:v>0.85047041444993188</c:v>
                </c:pt>
                <c:pt idx="103">
                  <c:v>0.84834331745705571</c:v>
                </c:pt>
                <c:pt idx="104">
                  <c:v>0.84584743509887161</c:v>
                </c:pt>
                <c:pt idx="105">
                  <c:v>0.84538209850802992</c:v>
                </c:pt>
                <c:pt idx="106">
                  <c:v>0.84326501774515261</c:v>
                </c:pt>
                <c:pt idx="107">
                  <c:v>0.8409827619520307</c:v>
                </c:pt>
                <c:pt idx="108">
                  <c:v>0.83997913255661238</c:v>
                </c:pt>
                <c:pt idx="109">
                  <c:v>0.83837322508842693</c:v>
                </c:pt>
                <c:pt idx="110">
                  <c:v>0.83633306792093054</c:v>
                </c:pt>
                <c:pt idx="111">
                  <c:v>0.83427082078242065</c:v>
                </c:pt>
                <c:pt idx="112">
                  <c:v>0.83458785385808143</c:v>
                </c:pt>
                <c:pt idx="113">
                  <c:v>0.83107933545196289</c:v>
                </c:pt>
                <c:pt idx="114">
                  <c:v>0.82997671055920141</c:v>
                </c:pt>
                <c:pt idx="115">
                  <c:v>0.82973544526461762</c:v>
                </c:pt>
                <c:pt idx="116">
                  <c:v>0.82743554753413162</c:v>
                </c:pt>
                <c:pt idx="117">
                  <c:v>0.82609289796677565</c:v>
                </c:pt>
                <c:pt idx="118">
                  <c:v>0.82457270228871582</c:v>
                </c:pt>
                <c:pt idx="119">
                  <c:v>0.82239950616690793</c:v>
                </c:pt>
                <c:pt idx="120">
                  <c:v>0.82013307020398796</c:v>
                </c:pt>
                <c:pt idx="121">
                  <c:v>0.81984071010997783</c:v>
                </c:pt>
                <c:pt idx="122">
                  <c:v>0.8183147245139315</c:v>
                </c:pt>
                <c:pt idx="123">
                  <c:v>0.816370529162049</c:v>
                </c:pt>
                <c:pt idx="124">
                  <c:v>0.81367210743810736</c:v>
                </c:pt>
                <c:pt idx="125">
                  <c:v>0.80957785880522271</c:v>
                </c:pt>
                <c:pt idx="126">
                  <c:v>0.80838997367471976</c:v>
                </c:pt>
                <c:pt idx="127">
                  <c:v>0.80559393520166933</c:v>
                </c:pt>
                <c:pt idx="128">
                  <c:v>0.80427363264494944</c:v>
                </c:pt>
                <c:pt idx="129">
                  <c:v>0.80323572121664255</c:v>
                </c:pt>
                <c:pt idx="130">
                  <c:v>0.80186899474382467</c:v>
                </c:pt>
                <c:pt idx="131">
                  <c:v>0.79913006470698811</c:v>
                </c:pt>
                <c:pt idx="132">
                  <c:v>0.79697793739111444</c:v>
                </c:pt>
                <c:pt idx="133">
                  <c:v>0.79416646662900625</c:v>
                </c:pt>
                <c:pt idx="134">
                  <c:v>0.79227961481387899</c:v>
                </c:pt>
                <c:pt idx="135">
                  <c:v>0.79111513356314755</c:v>
                </c:pt>
                <c:pt idx="136">
                  <c:v>0.78891256778954721</c:v>
                </c:pt>
                <c:pt idx="137">
                  <c:v>0.78705667341561214</c:v>
                </c:pt>
                <c:pt idx="138">
                  <c:v>0.78467861893880753</c:v>
                </c:pt>
                <c:pt idx="139">
                  <c:v>0.78307327024706408</c:v>
                </c:pt>
                <c:pt idx="140">
                  <c:v>0.78234747397828908</c:v>
                </c:pt>
                <c:pt idx="141">
                  <c:v>0.78161593943934837</c:v>
                </c:pt>
                <c:pt idx="142">
                  <c:v>0.7787669694047773</c:v>
                </c:pt>
                <c:pt idx="143">
                  <c:v>0.77648476674249789</c:v>
                </c:pt>
                <c:pt idx="144">
                  <c:v>0.77487771437361019</c:v>
                </c:pt>
                <c:pt idx="145">
                  <c:v>0.77392804128106008</c:v>
                </c:pt>
                <c:pt idx="146">
                  <c:v>0.77272011054218204</c:v>
                </c:pt>
                <c:pt idx="147">
                  <c:v>0.77084978932543857</c:v>
                </c:pt>
                <c:pt idx="148">
                  <c:v>0.76864494479600254</c:v>
                </c:pt>
                <c:pt idx="149">
                  <c:v>0.76695897951582048</c:v>
                </c:pt>
                <c:pt idx="150">
                  <c:v>0.76545923064314925</c:v>
                </c:pt>
                <c:pt idx="151">
                  <c:v>0.76362215326489646</c:v>
                </c:pt>
                <c:pt idx="152">
                  <c:v>0.76189438814712085</c:v>
                </c:pt>
                <c:pt idx="153">
                  <c:v>0.75983884821715397</c:v>
                </c:pt>
                <c:pt idx="154">
                  <c:v>0.75749548641852094</c:v>
                </c:pt>
                <c:pt idx="155">
                  <c:v>0.75506193032328339</c:v>
                </c:pt>
                <c:pt idx="156">
                  <c:v>0.75353359854476321</c:v>
                </c:pt>
                <c:pt idx="157">
                  <c:v>0.75168993496041459</c:v>
                </c:pt>
                <c:pt idx="158">
                  <c:v>0.74962058446192403</c:v>
                </c:pt>
                <c:pt idx="159">
                  <c:v>0.74801546982218925</c:v>
                </c:pt>
                <c:pt idx="160">
                  <c:v>0.74689871171747346</c:v>
                </c:pt>
                <c:pt idx="161">
                  <c:v>0.7448992289752413</c:v>
                </c:pt>
                <c:pt idx="162">
                  <c:v>0.74329400440732296</c:v>
                </c:pt>
                <c:pt idx="163">
                  <c:v>0.74069736498035443</c:v>
                </c:pt>
                <c:pt idx="164">
                  <c:v>0.73932132488552593</c:v>
                </c:pt>
                <c:pt idx="165">
                  <c:v>0.73743103372834573</c:v>
                </c:pt>
                <c:pt idx="166">
                  <c:v>0.73576648261404942</c:v>
                </c:pt>
                <c:pt idx="167">
                  <c:v>0.73388705761951722</c:v>
                </c:pt>
                <c:pt idx="168">
                  <c:v>0.73312192160863321</c:v>
                </c:pt>
                <c:pt idx="169">
                  <c:v>0.7327711437463249</c:v>
                </c:pt>
                <c:pt idx="170">
                  <c:v>0.73203177702264344</c:v>
                </c:pt>
                <c:pt idx="171">
                  <c:v>0.73131089671441918</c:v>
                </c:pt>
                <c:pt idx="172">
                  <c:v>0.73107334663665891</c:v>
                </c:pt>
                <c:pt idx="173">
                  <c:v>0.73087484266574732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031-4687-B79E-916713FC9DC4}"/>
            </c:ext>
          </c:extLst>
        </c:ser>
        <c:ser>
          <c:idx val="1"/>
          <c:order val="1"/>
          <c:tx>
            <c:strRef>
              <c:f>'2021_24 dose 1'!$C$6</c:f>
              <c:strCache>
                <c:ptCount val="1"/>
                <c:pt idx="0">
                  <c:v>Average of CI_lower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'2021_24 dose 1'!$A$7:$A$180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'2021_24 dose 1'!$C$7:$C$180</c:f>
              <c:numCache>
                <c:formatCode>0.00</c:formatCode>
                <c:ptCount val="174"/>
                <c:pt idx="0">
                  <c:v>0.53537723204023202</c:v>
                </c:pt>
                <c:pt idx="1">
                  <c:v>0.73846646310403607</c:v>
                </c:pt>
                <c:pt idx="2">
                  <c:v>0.74340642180416028</c:v>
                </c:pt>
                <c:pt idx="3">
                  <c:v>0.86964542338298212</c:v>
                </c:pt>
                <c:pt idx="4">
                  <c:v>0.88929765539229466</c:v>
                </c:pt>
                <c:pt idx="5">
                  <c:v>0.8784947996486856</c:v>
                </c:pt>
                <c:pt idx="6">
                  <c:v>0.89674769579520219</c:v>
                </c:pt>
                <c:pt idx="7">
                  <c:v>0.92499890969599807</c:v>
                </c:pt>
                <c:pt idx="8">
                  <c:v>0.92121534621405621</c:v>
                </c:pt>
                <c:pt idx="9">
                  <c:v>0.8969919555490683</c:v>
                </c:pt>
                <c:pt idx="10">
                  <c:v>0.91017723749252144</c:v>
                </c:pt>
                <c:pt idx="11">
                  <c:v>0.92658900627399909</c:v>
                </c:pt>
                <c:pt idx="12">
                  <c:v>0.93774295734661861</c:v>
                </c:pt>
                <c:pt idx="13">
                  <c:v>0.91580412059457639</c:v>
                </c:pt>
                <c:pt idx="14">
                  <c:v>0.9190386876994987</c:v>
                </c:pt>
                <c:pt idx="15">
                  <c:v>0.92355664886742539</c:v>
                </c:pt>
                <c:pt idx="16">
                  <c:v>0.91852787685748927</c:v>
                </c:pt>
                <c:pt idx="17">
                  <c:v>0.92353669199879496</c:v>
                </c:pt>
                <c:pt idx="18">
                  <c:v>0.94030825108649385</c:v>
                </c:pt>
                <c:pt idx="19">
                  <c:v>0.93072279826056892</c:v>
                </c:pt>
                <c:pt idx="20">
                  <c:v>0.92619684610608333</c:v>
                </c:pt>
                <c:pt idx="21">
                  <c:v>0.9113420280263328</c:v>
                </c:pt>
                <c:pt idx="22">
                  <c:v>0.91342843250494676</c:v>
                </c:pt>
                <c:pt idx="23">
                  <c:v>0.90376086229674424</c:v>
                </c:pt>
                <c:pt idx="24">
                  <c:v>0.88205082458642381</c:v>
                </c:pt>
                <c:pt idx="25">
                  <c:v>0.85433590484486677</c:v>
                </c:pt>
                <c:pt idx="26">
                  <c:v>0.83855092343081827</c:v>
                </c:pt>
                <c:pt idx="27">
                  <c:v>0.82716802517443222</c:v>
                </c:pt>
                <c:pt idx="28">
                  <c:v>0.8222840776629502</c:v>
                </c:pt>
                <c:pt idx="29">
                  <c:v>0.8134244091994276</c:v>
                </c:pt>
                <c:pt idx="30">
                  <c:v>0.80837474034723411</c:v>
                </c:pt>
                <c:pt idx="31">
                  <c:v>0.81301531595781029</c:v>
                </c:pt>
                <c:pt idx="32">
                  <c:v>0.8115168739342834</c:v>
                </c:pt>
                <c:pt idx="33">
                  <c:v>0.8107289137873035</c:v>
                </c:pt>
                <c:pt idx="34">
                  <c:v>0.81705393661022863</c:v>
                </c:pt>
                <c:pt idx="35">
                  <c:v>0.82088774911555018</c:v>
                </c:pt>
                <c:pt idx="36">
                  <c:v>0.82741977205638051</c:v>
                </c:pt>
                <c:pt idx="37">
                  <c:v>0.83061832814224112</c:v>
                </c:pt>
                <c:pt idx="38">
                  <c:v>0.83232983279594508</c:v>
                </c:pt>
                <c:pt idx="39">
                  <c:v>0.8356609622615635</c:v>
                </c:pt>
                <c:pt idx="40">
                  <c:v>0.83931378392988132</c:v>
                </c:pt>
                <c:pt idx="41">
                  <c:v>0.84153110055894986</c:v>
                </c:pt>
                <c:pt idx="42">
                  <c:v>0.84264145158698467</c:v>
                </c:pt>
                <c:pt idx="43">
                  <c:v>0.84734275811341386</c:v>
                </c:pt>
                <c:pt idx="44">
                  <c:v>0.85106189427493384</c:v>
                </c:pt>
                <c:pt idx="45">
                  <c:v>0.85046020991609728</c:v>
                </c:pt>
                <c:pt idx="46">
                  <c:v>0.85237165412999183</c:v>
                </c:pt>
                <c:pt idx="47">
                  <c:v>0.85383216506889836</c:v>
                </c:pt>
                <c:pt idx="48">
                  <c:v>0.8596862402553177</c:v>
                </c:pt>
                <c:pt idx="49">
                  <c:v>0.86011451785015769</c:v>
                </c:pt>
                <c:pt idx="50">
                  <c:v>0.86063757713841216</c:v>
                </c:pt>
                <c:pt idx="51">
                  <c:v>0.85725016367046103</c:v>
                </c:pt>
                <c:pt idx="52">
                  <c:v>0.85335163927760516</c:v>
                </c:pt>
                <c:pt idx="53">
                  <c:v>0.85294409764145152</c:v>
                </c:pt>
                <c:pt idx="54">
                  <c:v>0.85345624674710907</c:v>
                </c:pt>
                <c:pt idx="55">
                  <c:v>0.85413001902915708</c:v>
                </c:pt>
                <c:pt idx="56">
                  <c:v>0.85186857573056485</c:v>
                </c:pt>
                <c:pt idx="57">
                  <c:v>0.85142527924808276</c:v>
                </c:pt>
                <c:pt idx="58">
                  <c:v>0.85432596738363409</c:v>
                </c:pt>
                <c:pt idx="59">
                  <c:v>0.85062089765081816</c:v>
                </c:pt>
                <c:pt idx="60">
                  <c:v>0.84810490473948796</c:v>
                </c:pt>
                <c:pt idx="61">
                  <c:v>0.8446901741468148</c:v>
                </c:pt>
                <c:pt idx="62">
                  <c:v>0.83996940860485336</c:v>
                </c:pt>
                <c:pt idx="63">
                  <c:v>0.84490156474509026</c:v>
                </c:pt>
                <c:pt idx="64">
                  <c:v>0.84040822716526753</c:v>
                </c:pt>
                <c:pt idx="65">
                  <c:v>0.84189106139272507</c:v>
                </c:pt>
                <c:pt idx="66">
                  <c:v>0.83976406958069105</c:v>
                </c:pt>
                <c:pt idx="67">
                  <c:v>0.83739828009247674</c:v>
                </c:pt>
                <c:pt idx="68">
                  <c:v>0.83432670448178226</c:v>
                </c:pt>
                <c:pt idx="69">
                  <c:v>0.83262894315926572</c:v>
                </c:pt>
                <c:pt idx="70">
                  <c:v>0.82825932196597685</c:v>
                </c:pt>
                <c:pt idx="71">
                  <c:v>0.82499184581073437</c:v>
                </c:pt>
                <c:pt idx="72">
                  <c:v>0.82566564374612605</c:v>
                </c:pt>
                <c:pt idx="73">
                  <c:v>0.82493331523948821</c:v>
                </c:pt>
                <c:pt idx="74">
                  <c:v>0.82268949904412547</c:v>
                </c:pt>
                <c:pt idx="75">
                  <c:v>0.8206260061597922</c:v>
                </c:pt>
                <c:pt idx="76">
                  <c:v>0.8186295204016768</c:v>
                </c:pt>
                <c:pt idx="77">
                  <c:v>0.81771535128766637</c:v>
                </c:pt>
                <c:pt idx="78">
                  <c:v>0.81697624744566133</c:v>
                </c:pt>
                <c:pt idx="79">
                  <c:v>0.81383216736635555</c:v>
                </c:pt>
                <c:pt idx="80">
                  <c:v>0.81150290897994704</c:v>
                </c:pt>
                <c:pt idx="81">
                  <c:v>0.81351286241270182</c:v>
                </c:pt>
                <c:pt idx="82">
                  <c:v>0.81079216411010047</c:v>
                </c:pt>
                <c:pt idx="83">
                  <c:v>0.8106219981550814</c:v>
                </c:pt>
                <c:pt idx="84">
                  <c:v>0.80832930641063161</c:v>
                </c:pt>
                <c:pt idx="85">
                  <c:v>0.80698927396958153</c:v>
                </c:pt>
                <c:pt idx="86">
                  <c:v>0.80629334497843375</c:v>
                </c:pt>
                <c:pt idx="87">
                  <c:v>0.80672074746246503</c:v>
                </c:pt>
                <c:pt idx="88">
                  <c:v>0.80327841606293282</c:v>
                </c:pt>
                <c:pt idx="89">
                  <c:v>0.80267412870276666</c:v>
                </c:pt>
                <c:pt idx="90">
                  <c:v>0.80398674024529859</c:v>
                </c:pt>
                <c:pt idx="91">
                  <c:v>0.80169889365718228</c:v>
                </c:pt>
                <c:pt idx="92">
                  <c:v>0.80175709379489557</c:v>
                </c:pt>
                <c:pt idx="93">
                  <c:v>0.79790520300672474</c:v>
                </c:pt>
                <c:pt idx="94">
                  <c:v>0.79753058122306142</c:v>
                </c:pt>
                <c:pt idx="95">
                  <c:v>0.79694386138742512</c:v>
                </c:pt>
                <c:pt idx="96">
                  <c:v>0.79589824812736842</c:v>
                </c:pt>
                <c:pt idx="97">
                  <c:v>0.79390708729111492</c:v>
                </c:pt>
                <c:pt idx="98">
                  <c:v>0.79157919041150016</c:v>
                </c:pt>
                <c:pt idx="99">
                  <c:v>0.78866663620076138</c:v>
                </c:pt>
                <c:pt idx="100">
                  <c:v>0.78572783534239321</c:v>
                </c:pt>
                <c:pt idx="101">
                  <c:v>0.78435688531889247</c:v>
                </c:pt>
                <c:pt idx="102">
                  <c:v>0.78267218848562059</c:v>
                </c:pt>
                <c:pt idx="103">
                  <c:v>0.78071596182394454</c:v>
                </c:pt>
                <c:pt idx="104">
                  <c:v>0.77842042070828843</c:v>
                </c:pt>
                <c:pt idx="105">
                  <c:v>0.77799353993358156</c:v>
                </c:pt>
                <c:pt idx="106">
                  <c:v>0.77604657805482058</c:v>
                </c:pt>
                <c:pt idx="107">
                  <c:v>0.77394760404492102</c:v>
                </c:pt>
                <c:pt idx="108">
                  <c:v>0.77302524659447991</c:v>
                </c:pt>
                <c:pt idx="109">
                  <c:v>0.7715485059890167</c:v>
                </c:pt>
                <c:pt idx="110">
                  <c:v>0.76967212896517367</c:v>
                </c:pt>
                <c:pt idx="111">
                  <c:v>0.76777536341475983</c:v>
                </c:pt>
                <c:pt idx="112">
                  <c:v>0.76806831538105858</c:v>
                </c:pt>
                <c:pt idx="113">
                  <c:v>0.76484050777053814</c:v>
                </c:pt>
                <c:pt idx="114">
                  <c:v>0.76382684623770392</c:v>
                </c:pt>
                <c:pt idx="115">
                  <c:v>0.76360585333610509</c:v>
                </c:pt>
                <c:pt idx="116">
                  <c:v>0.76149031079506502</c:v>
                </c:pt>
                <c:pt idx="117">
                  <c:v>0.76025561528877916</c:v>
                </c:pt>
                <c:pt idx="118">
                  <c:v>0.75885749472986008</c:v>
                </c:pt>
                <c:pt idx="119">
                  <c:v>0.75685842700849881</c:v>
                </c:pt>
                <c:pt idx="120">
                  <c:v>0.75477354282808318</c:v>
                </c:pt>
                <c:pt idx="121">
                  <c:v>0.75450548640632509</c:v>
                </c:pt>
                <c:pt idx="122">
                  <c:v>0.75310196621151648</c:v>
                </c:pt>
                <c:pt idx="123">
                  <c:v>0.7513135754052116</c:v>
                </c:pt>
                <c:pt idx="124">
                  <c:v>0.74883105043913523</c:v>
                </c:pt>
                <c:pt idx="125">
                  <c:v>0.74506387122326057</c:v>
                </c:pt>
                <c:pt idx="126">
                  <c:v>0.74397145987538404</c:v>
                </c:pt>
                <c:pt idx="127">
                  <c:v>0.74139899991735947</c:v>
                </c:pt>
                <c:pt idx="128">
                  <c:v>0.74018464843928256</c:v>
                </c:pt>
                <c:pt idx="129">
                  <c:v>0.73923027576844313</c:v>
                </c:pt>
                <c:pt idx="130">
                  <c:v>0.73797316547811465</c:v>
                </c:pt>
                <c:pt idx="131">
                  <c:v>0.7354531832199227</c:v>
                </c:pt>
                <c:pt idx="132">
                  <c:v>0.73347323368324213</c:v>
                </c:pt>
                <c:pt idx="133">
                  <c:v>0.73088646105676025</c:v>
                </c:pt>
                <c:pt idx="134">
                  <c:v>0.72915063537276759</c:v>
                </c:pt>
                <c:pt idx="135">
                  <c:v>0.72807961566808044</c:v>
                </c:pt>
                <c:pt idx="136">
                  <c:v>0.72605316361200045</c:v>
                </c:pt>
                <c:pt idx="137">
                  <c:v>0.72434577526452615</c:v>
                </c:pt>
                <c:pt idx="138">
                  <c:v>0.72215782161868503</c:v>
                </c:pt>
                <c:pt idx="139">
                  <c:v>0.72068097607763792</c:v>
                </c:pt>
                <c:pt idx="140">
                  <c:v>0.72001357367247809</c:v>
                </c:pt>
                <c:pt idx="141">
                  <c:v>0.7193408393499533</c:v>
                </c:pt>
                <c:pt idx="142">
                  <c:v>0.71671940439926185</c:v>
                </c:pt>
                <c:pt idx="143">
                  <c:v>0.71461954328481769</c:v>
                </c:pt>
                <c:pt idx="144">
                  <c:v>0.71314106046171166</c:v>
                </c:pt>
                <c:pt idx="145">
                  <c:v>0.71226754638048628</c:v>
                </c:pt>
                <c:pt idx="146">
                  <c:v>0.71115634274879447</c:v>
                </c:pt>
                <c:pt idx="147">
                  <c:v>0.70943546022351001</c:v>
                </c:pt>
                <c:pt idx="148">
                  <c:v>0.70740676352805354</c:v>
                </c:pt>
                <c:pt idx="149">
                  <c:v>0.7058555376330331</c:v>
                </c:pt>
                <c:pt idx="150">
                  <c:v>0.70447570836605367</c:v>
                </c:pt>
                <c:pt idx="151">
                  <c:v>0.70278541714065923</c:v>
                </c:pt>
                <c:pt idx="152">
                  <c:v>0.70119572780599715</c:v>
                </c:pt>
                <c:pt idx="153">
                  <c:v>0.69930436852693179</c:v>
                </c:pt>
                <c:pt idx="154">
                  <c:v>0.6971481041344032</c:v>
                </c:pt>
                <c:pt idx="155">
                  <c:v>0.69490880491494511</c:v>
                </c:pt>
                <c:pt idx="156">
                  <c:v>0.693502622686204</c:v>
                </c:pt>
                <c:pt idx="157">
                  <c:v>0.69180620820217531</c:v>
                </c:pt>
                <c:pt idx="158">
                  <c:v>0.68990208858030611</c:v>
                </c:pt>
                <c:pt idx="159">
                  <c:v>0.68842520413968178</c:v>
                </c:pt>
                <c:pt idx="160">
                  <c:v>0.68739775120015967</c:v>
                </c:pt>
                <c:pt idx="161">
                  <c:v>0.68555787712727612</c:v>
                </c:pt>
                <c:pt idx="162">
                  <c:v>0.68408085160108734</c:v>
                </c:pt>
                <c:pt idx="163">
                  <c:v>0.68169138351668412</c:v>
                </c:pt>
                <c:pt idx="164">
                  <c:v>0.68042527310228362</c:v>
                </c:pt>
                <c:pt idx="165">
                  <c:v>0.67868585687473137</c:v>
                </c:pt>
                <c:pt idx="166">
                  <c:v>0.67715419320472736</c:v>
                </c:pt>
                <c:pt idx="167">
                  <c:v>0.67542476626889381</c:v>
                </c:pt>
                <c:pt idx="168">
                  <c:v>0.67472084171143165</c:v>
                </c:pt>
                <c:pt idx="169">
                  <c:v>0.67439825746478033</c:v>
                </c:pt>
                <c:pt idx="170">
                  <c:v>0.67371803807051511</c:v>
                </c:pt>
                <c:pt idx="171">
                  <c:v>0.67305481050219762</c:v>
                </c:pt>
                <c:pt idx="172">
                  <c:v>0.67283640034493442</c:v>
                </c:pt>
                <c:pt idx="173">
                  <c:v>0.67265390834725081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8031-4687-B79E-916713FC9DC4}"/>
            </c:ext>
          </c:extLst>
        </c:ser>
        <c:ser>
          <c:idx val="2"/>
          <c:order val="2"/>
          <c:tx>
            <c:strRef>
              <c:f>'2021_24 dose 1'!$D$6</c:f>
              <c:strCache>
                <c:ptCount val="1"/>
                <c:pt idx="0">
                  <c:v>Average of CI_upper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'2021_24 dose 1'!$A$7:$A$180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'2021_24 dose 1'!$D$7:$D$180</c:f>
              <c:numCache>
                <c:formatCode>0.00</c:formatCode>
                <c:ptCount val="174"/>
                <c:pt idx="0">
                  <c:v>1.2267306500132571</c:v>
                </c:pt>
                <c:pt idx="1">
                  <c:v>1.1494374901527309</c:v>
                </c:pt>
                <c:pt idx="2">
                  <c:v>1.0317345713946819</c:v>
                </c:pt>
                <c:pt idx="3">
                  <c:v>1.133525067166556</c:v>
                </c:pt>
                <c:pt idx="4">
                  <c:v>1.124482892692291</c:v>
                </c:pt>
                <c:pt idx="5">
                  <c:v>1.091846422494795</c:v>
                </c:pt>
                <c:pt idx="6">
                  <c:v>1.1009919669374471</c:v>
                </c:pt>
                <c:pt idx="7">
                  <c:v>1.126112646540852</c:v>
                </c:pt>
                <c:pt idx="8">
                  <c:v>1.1148800781617521</c:v>
                </c:pt>
                <c:pt idx="9">
                  <c:v>1.0808396019648681</c:v>
                </c:pt>
                <c:pt idx="10">
                  <c:v>1.093027842525724</c:v>
                </c:pt>
                <c:pt idx="11">
                  <c:v>1.1097505427575389</c:v>
                </c:pt>
                <c:pt idx="12">
                  <c:v>1.12084126768495</c:v>
                </c:pt>
                <c:pt idx="13">
                  <c:v>1.092940622537707</c:v>
                </c:pt>
                <c:pt idx="14">
                  <c:v>1.0953390254295989</c:v>
                </c:pt>
                <c:pt idx="15">
                  <c:v>1.099468550655335</c:v>
                </c:pt>
                <c:pt idx="16">
                  <c:v>1.092484362159889</c:v>
                </c:pt>
                <c:pt idx="17">
                  <c:v>1.0975585309639571</c:v>
                </c:pt>
                <c:pt idx="18">
                  <c:v>1.1166179947557049</c:v>
                </c:pt>
                <c:pt idx="19">
                  <c:v>1.104615046614031</c:v>
                </c:pt>
                <c:pt idx="20">
                  <c:v>1.0986567794399951</c:v>
                </c:pt>
                <c:pt idx="21">
                  <c:v>1.080546216967107</c:v>
                </c:pt>
                <c:pt idx="22">
                  <c:v>1.082562417100001</c:v>
                </c:pt>
                <c:pt idx="23">
                  <c:v>1.070724932650013</c:v>
                </c:pt>
                <c:pt idx="24">
                  <c:v>1.0447050328883849</c:v>
                </c:pt>
                <c:pt idx="25">
                  <c:v>1.011620136762202</c:v>
                </c:pt>
                <c:pt idx="26">
                  <c:v>0.99269123817490612</c:v>
                </c:pt>
                <c:pt idx="27">
                  <c:v>0.9790000444424467</c:v>
                </c:pt>
                <c:pt idx="28">
                  <c:v>0.97302631914211912</c:v>
                </c:pt>
                <c:pt idx="29">
                  <c:v>0.96239451444283619</c:v>
                </c:pt>
                <c:pt idx="30">
                  <c:v>0.95628617282453865</c:v>
                </c:pt>
                <c:pt idx="31">
                  <c:v>0.96164951635857598</c:v>
                </c:pt>
                <c:pt idx="32">
                  <c:v>0.95977004812723665</c:v>
                </c:pt>
                <c:pt idx="33">
                  <c:v>0.95873393710406674</c:v>
                </c:pt>
                <c:pt idx="34">
                  <c:v>0.96611311826955726</c:v>
                </c:pt>
                <c:pt idx="35">
                  <c:v>0.97055930318104822</c:v>
                </c:pt>
                <c:pt idx="36">
                  <c:v>0.97819974905492846</c:v>
                </c:pt>
                <c:pt idx="37">
                  <c:v>0.98190643726768467</c:v>
                </c:pt>
                <c:pt idx="38">
                  <c:v>0.98386029210819226</c:v>
                </c:pt>
                <c:pt idx="39">
                  <c:v>0.98773631031361719</c:v>
                </c:pt>
                <c:pt idx="40">
                  <c:v>0.99199429582954202</c:v>
                </c:pt>
                <c:pt idx="41">
                  <c:v>0.99455472170672299</c:v>
                </c:pt>
                <c:pt idx="42">
                  <c:v>0.99581523767648705</c:v>
                </c:pt>
                <c:pt idx="43">
                  <c:v>1.0013244226328599</c:v>
                </c:pt>
                <c:pt idx="44">
                  <c:v>1.0056745240344309</c:v>
                </c:pt>
                <c:pt idx="45">
                  <c:v>1.0049226213515521</c:v>
                </c:pt>
                <c:pt idx="46">
                  <c:v>1.0071431464964009</c:v>
                </c:pt>
                <c:pt idx="47">
                  <c:v>1.0088326286325391</c:v>
                </c:pt>
                <c:pt idx="48">
                  <c:v>1.015713930923295</c:v>
                </c:pt>
                <c:pt idx="49">
                  <c:v>1.0161892471409719</c:v>
                </c:pt>
                <c:pt idx="50">
                  <c:v>1.0167761622492819</c:v>
                </c:pt>
                <c:pt idx="51">
                  <c:v>1.012746471739068</c:v>
                </c:pt>
                <c:pt idx="52">
                  <c:v>1.0081177774583041</c:v>
                </c:pt>
                <c:pt idx="53">
                  <c:v>1.007612621364979</c:v>
                </c:pt>
                <c:pt idx="54">
                  <c:v>1.008192947068236</c:v>
                </c:pt>
                <c:pt idx="55">
                  <c:v>1.0089662290271111</c:v>
                </c:pt>
                <c:pt idx="56">
                  <c:v>1.0062747660755329</c:v>
                </c:pt>
                <c:pt idx="57">
                  <c:v>1.005729755338493</c:v>
                </c:pt>
                <c:pt idx="58">
                  <c:v>1.0091358678178199</c:v>
                </c:pt>
                <c:pt idx="59">
                  <c:v>1.004741983581922</c:v>
                </c:pt>
                <c:pt idx="60">
                  <c:v>1.001752722668559</c:v>
                </c:pt>
                <c:pt idx="61">
                  <c:v>0.99770316953146965</c:v>
                </c:pt>
                <c:pt idx="62">
                  <c:v>0.99211242522734067</c:v>
                </c:pt>
                <c:pt idx="63">
                  <c:v>0.99792155011449413</c:v>
                </c:pt>
                <c:pt idx="64">
                  <c:v>0.99260120596556523</c:v>
                </c:pt>
                <c:pt idx="65">
                  <c:v>0.99433735833828341</c:v>
                </c:pt>
                <c:pt idx="66">
                  <c:v>0.99181162323308147</c:v>
                </c:pt>
                <c:pt idx="67">
                  <c:v>0.98900414599609898</c:v>
                </c:pt>
                <c:pt idx="68">
                  <c:v>0.9853643529125391</c:v>
                </c:pt>
                <c:pt idx="69">
                  <c:v>0.98334793690705224</c:v>
                </c:pt>
                <c:pt idx="70">
                  <c:v>0.97817711418395836</c:v>
                </c:pt>
                <c:pt idx="71">
                  <c:v>0.97430787149393727</c:v>
                </c:pt>
                <c:pt idx="72">
                  <c:v>0.9750930587287665</c:v>
                </c:pt>
                <c:pt idx="73">
                  <c:v>0.97421879108855902</c:v>
                </c:pt>
                <c:pt idx="74">
                  <c:v>0.97155989308871482</c:v>
                </c:pt>
                <c:pt idx="75">
                  <c:v>0.96911403525450635</c:v>
                </c:pt>
                <c:pt idx="76">
                  <c:v>0.9667475500811239</c:v>
                </c:pt>
                <c:pt idx="77">
                  <c:v>0.96565903954355847</c:v>
                </c:pt>
                <c:pt idx="78">
                  <c:v>0.96477745813713534</c:v>
                </c:pt>
                <c:pt idx="79">
                  <c:v>0.96105694576476797</c:v>
                </c:pt>
                <c:pt idx="80">
                  <c:v>0.9582978098425583</c:v>
                </c:pt>
                <c:pt idx="81">
                  <c:v>0.96066377190130137</c:v>
                </c:pt>
                <c:pt idx="82">
                  <c:v>0.95744381274479839</c:v>
                </c:pt>
                <c:pt idx="83">
                  <c:v>0.95723606825408913</c:v>
                </c:pt>
                <c:pt idx="84">
                  <c:v>0.95452187557785262</c:v>
                </c:pt>
                <c:pt idx="85">
                  <c:v>0.95293310264679987</c:v>
                </c:pt>
                <c:pt idx="86">
                  <c:v>0.95210492954252191</c:v>
                </c:pt>
                <c:pt idx="87">
                  <c:v>0.95260361025880402</c:v>
                </c:pt>
                <c:pt idx="88">
                  <c:v>0.94853330848940542</c:v>
                </c:pt>
                <c:pt idx="89">
                  <c:v>0.94781425677491604</c:v>
                </c:pt>
                <c:pt idx="90">
                  <c:v>0.94935868672994095</c:v>
                </c:pt>
                <c:pt idx="91">
                  <c:v>0.94665242699077823</c:v>
                </c:pt>
                <c:pt idx="92">
                  <c:v>0.94671594129326742</c:v>
                </c:pt>
                <c:pt idx="93">
                  <c:v>0.94216362560132716</c:v>
                </c:pt>
                <c:pt idx="94">
                  <c:v>0.94171679755234861</c:v>
                </c:pt>
                <c:pt idx="95">
                  <c:v>0.94101941867972616</c:v>
                </c:pt>
                <c:pt idx="96">
                  <c:v>0.93978056851806868</c:v>
                </c:pt>
                <c:pt idx="97">
                  <c:v>0.93742549844998213</c:v>
                </c:pt>
                <c:pt idx="98">
                  <c:v>0.93467265843996139</c:v>
                </c:pt>
                <c:pt idx="99">
                  <c:v>0.93123007669583346</c:v>
                </c:pt>
                <c:pt idx="100">
                  <c:v>0.92775650848878788</c:v>
                </c:pt>
                <c:pt idx="101">
                  <c:v>0.92613419604676728</c:v>
                </c:pt>
                <c:pt idx="102">
                  <c:v>0.92414159656565797</c:v>
                </c:pt>
                <c:pt idx="103">
                  <c:v>0.9218287052728863</c:v>
                </c:pt>
                <c:pt idx="104">
                  <c:v>0.91911499805251939</c:v>
                </c:pt>
                <c:pt idx="105">
                  <c:v>0.918607746458734</c:v>
                </c:pt>
                <c:pt idx="106">
                  <c:v>0.91630568352625374</c:v>
                </c:pt>
                <c:pt idx="107">
                  <c:v>0.91382414288011171</c:v>
                </c:pt>
                <c:pt idx="108">
                  <c:v>0.91273208247581383</c:v>
                </c:pt>
                <c:pt idx="109">
                  <c:v>0.91098571131855166</c:v>
                </c:pt>
                <c:pt idx="110">
                  <c:v>0.90876747926217938</c:v>
                </c:pt>
                <c:pt idx="111">
                  <c:v>0.90652531401034764</c:v>
                </c:pt>
                <c:pt idx="112">
                  <c:v>0.90686840201430297</c:v>
                </c:pt>
                <c:pt idx="113">
                  <c:v>0.90305476082667546</c:v>
                </c:pt>
                <c:pt idx="114">
                  <c:v>0.90185536612613093</c:v>
                </c:pt>
                <c:pt idx="115">
                  <c:v>0.90159197460400253</c:v>
                </c:pt>
                <c:pt idx="116">
                  <c:v>0.89909165700121896</c:v>
                </c:pt>
                <c:pt idx="117">
                  <c:v>0.89763161540336456</c:v>
                </c:pt>
                <c:pt idx="118">
                  <c:v>0.8959786864881063</c:v>
                </c:pt>
                <c:pt idx="119">
                  <c:v>0.89361619506150969</c:v>
                </c:pt>
                <c:pt idx="120">
                  <c:v>0.89115239827030279</c:v>
                </c:pt>
                <c:pt idx="121">
                  <c:v>0.89083353542596344</c:v>
                </c:pt>
                <c:pt idx="122">
                  <c:v>0.88917439921838759</c:v>
                </c:pt>
                <c:pt idx="123">
                  <c:v>0.88706082613358417</c:v>
                </c:pt>
                <c:pt idx="124">
                  <c:v>0.88412773219609331</c:v>
                </c:pt>
                <c:pt idx="125">
                  <c:v>0.87967801792827982</c:v>
                </c:pt>
                <c:pt idx="126">
                  <c:v>0.87838631558161517</c:v>
                </c:pt>
                <c:pt idx="127">
                  <c:v>0.87534726713422928</c:v>
                </c:pt>
                <c:pt idx="128">
                  <c:v>0.87391176989665009</c:v>
                </c:pt>
                <c:pt idx="129">
                  <c:v>0.87278300820097732</c:v>
                </c:pt>
                <c:pt idx="130">
                  <c:v>0.87129710782219572</c:v>
                </c:pt>
                <c:pt idx="131">
                  <c:v>0.86832020703570956</c:v>
                </c:pt>
                <c:pt idx="132">
                  <c:v>0.865980929527009</c:v>
                </c:pt>
                <c:pt idx="133">
                  <c:v>0.86292524259663461</c:v>
                </c:pt>
                <c:pt idx="134">
                  <c:v>0.86087422488320597</c:v>
                </c:pt>
                <c:pt idx="135">
                  <c:v>0.85960812675458498</c:v>
                </c:pt>
                <c:pt idx="136">
                  <c:v>0.85721414189566913</c:v>
                </c:pt>
                <c:pt idx="137">
                  <c:v>0.85519682494431282</c:v>
                </c:pt>
                <c:pt idx="138">
                  <c:v>0.85261215289422998</c:v>
                </c:pt>
                <c:pt idx="139">
                  <c:v>0.85086712002978127</c:v>
                </c:pt>
                <c:pt idx="140">
                  <c:v>0.85007782133650289</c:v>
                </c:pt>
                <c:pt idx="141">
                  <c:v>0.84928234762498445</c:v>
                </c:pt>
                <c:pt idx="142">
                  <c:v>0.84618609306976655</c:v>
                </c:pt>
                <c:pt idx="143">
                  <c:v>0.84370571536811312</c:v>
                </c:pt>
                <c:pt idx="144">
                  <c:v>0.84195891321154326</c:v>
                </c:pt>
                <c:pt idx="145">
                  <c:v>0.84092644137007644</c:v>
                </c:pt>
                <c:pt idx="146">
                  <c:v>0.83961336395931929</c:v>
                </c:pt>
                <c:pt idx="147">
                  <c:v>0.83758062715932646</c:v>
                </c:pt>
                <c:pt idx="148">
                  <c:v>0.83518434035585787</c:v>
                </c:pt>
                <c:pt idx="149">
                  <c:v>0.8333519323691434</c:v>
                </c:pt>
                <c:pt idx="150">
                  <c:v>0.83172184195788768</c:v>
                </c:pt>
                <c:pt idx="151">
                  <c:v>0.82972523153565736</c:v>
                </c:pt>
                <c:pt idx="152">
                  <c:v>0.82784739791038819</c:v>
                </c:pt>
                <c:pt idx="153">
                  <c:v>0.82561342563347062</c:v>
                </c:pt>
                <c:pt idx="154">
                  <c:v>0.82306673222166415</c:v>
                </c:pt>
                <c:pt idx="155">
                  <c:v>0.82042206774643434</c:v>
                </c:pt>
                <c:pt idx="156">
                  <c:v>0.81876097589431063</c:v>
                </c:pt>
                <c:pt idx="157">
                  <c:v>0.81675728205616815</c:v>
                </c:pt>
                <c:pt idx="158">
                  <c:v>0.81450836278143346</c:v>
                </c:pt>
                <c:pt idx="159">
                  <c:v>0.81276388448407566</c:v>
                </c:pt>
                <c:pt idx="160">
                  <c:v>0.81155005903238986</c:v>
                </c:pt>
                <c:pt idx="161">
                  <c:v>0.80937712167064002</c:v>
                </c:pt>
                <c:pt idx="162">
                  <c:v>0.80763257105469799</c:v>
                </c:pt>
                <c:pt idx="163">
                  <c:v>0.80481079819224799</c:v>
                </c:pt>
                <c:pt idx="164">
                  <c:v>0.8033152838935238</c:v>
                </c:pt>
                <c:pt idx="165">
                  <c:v>0.80126103114895098</c:v>
                </c:pt>
                <c:pt idx="166">
                  <c:v>0.79945206331252916</c:v>
                </c:pt>
                <c:pt idx="167">
                  <c:v>0.79740963055982184</c:v>
                </c:pt>
                <c:pt idx="168">
                  <c:v>0.79657796041966966</c:v>
                </c:pt>
                <c:pt idx="169">
                  <c:v>0.79619652507085381</c:v>
                </c:pt>
                <c:pt idx="170">
                  <c:v>0.79539286806930043</c:v>
                </c:pt>
                <c:pt idx="171">
                  <c:v>0.79460932350248992</c:v>
                </c:pt>
                <c:pt idx="172">
                  <c:v>0.79435095647103138</c:v>
                </c:pt>
                <c:pt idx="173">
                  <c:v>0.79413503588225165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8031-4687-B79E-916713FC9D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59534863"/>
        <c:axId val="1059535343"/>
      </c:lineChart>
      <c:catAx>
        <c:axId val="10595348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9535343"/>
        <c:crosses val="autoZero"/>
        <c:auto val="1"/>
        <c:lblAlgn val="ctr"/>
        <c:lblOffset val="100"/>
        <c:tickMarkSkip val="26"/>
        <c:noMultiLvlLbl val="0"/>
      </c:catAx>
      <c:valAx>
        <c:axId val="10595353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95348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v>Sum of Hazard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Lit>
              <c:ptCount val="174"/>
              <c:pt idx="0">
                <c:v>2021-24</c:v>
              </c:pt>
              <c:pt idx="1">
                <c:v>2021-25</c:v>
              </c:pt>
              <c:pt idx="2">
                <c:v>2021-26</c:v>
              </c:pt>
              <c:pt idx="3">
                <c:v>2021-27</c:v>
              </c:pt>
              <c:pt idx="4">
                <c:v>2021-28</c:v>
              </c:pt>
              <c:pt idx="5">
                <c:v>2021-29</c:v>
              </c:pt>
              <c:pt idx="6">
                <c:v>2021-30</c:v>
              </c:pt>
              <c:pt idx="7">
                <c:v>2021-31</c:v>
              </c:pt>
              <c:pt idx="8">
                <c:v>2021-32</c:v>
              </c:pt>
              <c:pt idx="9">
                <c:v>2021-33</c:v>
              </c:pt>
              <c:pt idx="10">
                <c:v>2021-34</c:v>
              </c:pt>
              <c:pt idx="11">
                <c:v>2021-35</c:v>
              </c:pt>
              <c:pt idx="12">
                <c:v>2021-36</c:v>
              </c:pt>
              <c:pt idx="13">
                <c:v>2021-37</c:v>
              </c:pt>
              <c:pt idx="14">
                <c:v>2021-38</c:v>
              </c:pt>
              <c:pt idx="15">
                <c:v>2021-39</c:v>
              </c:pt>
              <c:pt idx="16">
                <c:v>2021-40</c:v>
              </c:pt>
              <c:pt idx="17">
                <c:v>2021-41</c:v>
              </c:pt>
              <c:pt idx="18">
                <c:v>2021-42</c:v>
              </c:pt>
              <c:pt idx="19">
                <c:v>2021-43</c:v>
              </c:pt>
              <c:pt idx="20">
                <c:v>2021-44</c:v>
              </c:pt>
              <c:pt idx="21">
                <c:v>2021-45</c:v>
              </c:pt>
              <c:pt idx="22">
                <c:v>2021-46</c:v>
              </c:pt>
              <c:pt idx="23">
                <c:v>2021-47</c:v>
              </c:pt>
              <c:pt idx="24">
                <c:v>2021-48</c:v>
              </c:pt>
              <c:pt idx="25">
                <c:v>2021-49</c:v>
              </c:pt>
              <c:pt idx="26">
                <c:v>2021-50</c:v>
              </c:pt>
              <c:pt idx="27">
                <c:v>2021-51</c:v>
              </c:pt>
              <c:pt idx="28">
                <c:v>2021-52</c:v>
              </c:pt>
              <c:pt idx="29">
                <c:v>2022-01</c:v>
              </c:pt>
              <c:pt idx="30">
                <c:v>2022-02</c:v>
              </c:pt>
              <c:pt idx="31">
                <c:v>2022-03</c:v>
              </c:pt>
              <c:pt idx="32">
                <c:v>2022-04</c:v>
              </c:pt>
              <c:pt idx="33">
                <c:v>2022-05</c:v>
              </c:pt>
              <c:pt idx="34">
                <c:v>2022-06</c:v>
              </c:pt>
              <c:pt idx="35">
                <c:v>2022-07</c:v>
              </c:pt>
              <c:pt idx="36">
                <c:v>2022-08</c:v>
              </c:pt>
              <c:pt idx="37">
                <c:v>2022-09</c:v>
              </c:pt>
              <c:pt idx="38">
                <c:v>2022-10</c:v>
              </c:pt>
              <c:pt idx="39">
                <c:v>2022-11</c:v>
              </c:pt>
              <c:pt idx="40">
                <c:v>2022-12</c:v>
              </c:pt>
              <c:pt idx="41">
                <c:v>2022-13</c:v>
              </c:pt>
              <c:pt idx="42">
                <c:v>2022-14</c:v>
              </c:pt>
              <c:pt idx="43">
                <c:v>2022-15</c:v>
              </c:pt>
              <c:pt idx="44">
                <c:v>2022-16</c:v>
              </c:pt>
              <c:pt idx="45">
                <c:v>2022-17</c:v>
              </c:pt>
              <c:pt idx="46">
                <c:v>2022-18</c:v>
              </c:pt>
              <c:pt idx="47">
                <c:v>2022-19</c:v>
              </c:pt>
              <c:pt idx="48">
                <c:v>2022-20</c:v>
              </c:pt>
              <c:pt idx="49">
                <c:v>2022-21</c:v>
              </c:pt>
              <c:pt idx="50">
                <c:v>2022-22</c:v>
              </c:pt>
              <c:pt idx="51">
                <c:v>2022-23</c:v>
              </c:pt>
              <c:pt idx="52">
                <c:v>2022-24</c:v>
              </c:pt>
              <c:pt idx="53">
                <c:v>2022-25</c:v>
              </c:pt>
              <c:pt idx="54">
                <c:v>2022-26</c:v>
              </c:pt>
              <c:pt idx="55">
                <c:v>2022-27</c:v>
              </c:pt>
              <c:pt idx="56">
                <c:v>2022-28</c:v>
              </c:pt>
              <c:pt idx="57">
                <c:v>2022-29</c:v>
              </c:pt>
              <c:pt idx="58">
                <c:v>2022-30</c:v>
              </c:pt>
              <c:pt idx="59">
                <c:v>2022-31</c:v>
              </c:pt>
              <c:pt idx="60">
                <c:v>2022-32</c:v>
              </c:pt>
              <c:pt idx="61">
                <c:v>2022-33</c:v>
              </c:pt>
              <c:pt idx="62">
                <c:v>2022-34</c:v>
              </c:pt>
              <c:pt idx="63">
                <c:v>2022-35</c:v>
              </c:pt>
              <c:pt idx="64">
                <c:v>2022-36</c:v>
              </c:pt>
              <c:pt idx="65">
                <c:v>2022-37</c:v>
              </c:pt>
              <c:pt idx="66">
                <c:v>2022-38</c:v>
              </c:pt>
              <c:pt idx="67">
                <c:v>2022-39</c:v>
              </c:pt>
              <c:pt idx="68">
                <c:v>2022-40</c:v>
              </c:pt>
              <c:pt idx="69">
                <c:v>2022-41</c:v>
              </c:pt>
              <c:pt idx="70">
                <c:v>2022-42</c:v>
              </c:pt>
              <c:pt idx="71">
                <c:v>2022-43</c:v>
              </c:pt>
              <c:pt idx="72">
                <c:v>2022-44</c:v>
              </c:pt>
              <c:pt idx="73">
                <c:v>2022-45</c:v>
              </c:pt>
              <c:pt idx="74">
                <c:v>2022-46</c:v>
              </c:pt>
              <c:pt idx="75">
                <c:v>2022-47</c:v>
              </c:pt>
              <c:pt idx="76">
                <c:v>2022-48</c:v>
              </c:pt>
              <c:pt idx="77">
                <c:v>2022-49</c:v>
              </c:pt>
              <c:pt idx="78">
                <c:v>2022-50</c:v>
              </c:pt>
              <c:pt idx="79">
                <c:v>2022-51</c:v>
              </c:pt>
              <c:pt idx="80">
                <c:v>2022-52</c:v>
              </c:pt>
              <c:pt idx="81">
                <c:v>2023-01</c:v>
              </c:pt>
              <c:pt idx="82">
                <c:v>2023-02</c:v>
              </c:pt>
              <c:pt idx="83">
                <c:v>2023-03</c:v>
              </c:pt>
              <c:pt idx="84">
                <c:v>2023-04</c:v>
              </c:pt>
              <c:pt idx="85">
                <c:v>2023-05</c:v>
              </c:pt>
              <c:pt idx="86">
                <c:v>2023-06</c:v>
              </c:pt>
              <c:pt idx="87">
                <c:v>2023-07</c:v>
              </c:pt>
              <c:pt idx="88">
                <c:v>2023-08</c:v>
              </c:pt>
              <c:pt idx="89">
                <c:v>2023-09</c:v>
              </c:pt>
              <c:pt idx="90">
                <c:v>2023-10</c:v>
              </c:pt>
              <c:pt idx="91">
                <c:v>2023-11</c:v>
              </c:pt>
              <c:pt idx="92">
                <c:v>2023-12</c:v>
              </c:pt>
              <c:pt idx="93">
                <c:v>2023-13</c:v>
              </c:pt>
              <c:pt idx="94">
                <c:v>2023-14</c:v>
              </c:pt>
              <c:pt idx="95">
                <c:v>2023-15</c:v>
              </c:pt>
              <c:pt idx="96">
                <c:v>2023-16</c:v>
              </c:pt>
              <c:pt idx="97">
                <c:v>2023-17</c:v>
              </c:pt>
              <c:pt idx="98">
                <c:v>2023-18</c:v>
              </c:pt>
              <c:pt idx="99">
                <c:v>2023-19</c:v>
              </c:pt>
              <c:pt idx="100">
                <c:v>2023-20</c:v>
              </c:pt>
              <c:pt idx="101">
                <c:v>2023-21</c:v>
              </c:pt>
              <c:pt idx="102">
                <c:v>2023-22</c:v>
              </c:pt>
              <c:pt idx="103">
                <c:v>2023-23</c:v>
              </c:pt>
              <c:pt idx="104">
                <c:v>2023-24</c:v>
              </c:pt>
              <c:pt idx="105">
                <c:v>2023-25</c:v>
              </c:pt>
              <c:pt idx="106">
                <c:v>2023-26</c:v>
              </c:pt>
              <c:pt idx="107">
                <c:v>2023-27</c:v>
              </c:pt>
              <c:pt idx="108">
                <c:v>2023-28</c:v>
              </c:pt>
              <c:pt idx="109">
                <c:v>2023-29</c:v>
              </c:pt>
              <c:pt idx="110">
                <c:v>2023-30</c:v>
              </c:pt>
              <c:pt idx="111">
                <c:v>2023-31</c:v>
              </c:pt>
              <c:pt idx="112">
                <c:v>2023-32</c:v>
              </c:pt>
              <c:pt idx="113">
                <c:v>2023-33</c:v>
              </c:pt>
              <c:pt idx="114">
                <c:v>2023-34</c:v>
              </c:pt>
              <c:pt idx="115">
                <c:v>2023-35</c:v>
              </c:pt>
              <c:pt idx="116">
                <c:v>2023-36</c:v>
              </c:pt>
              <c:pt idx="117">
                <c:v>2023-37</c:v>
              </c:pt>
              <c:pt idx="118">
                <c:v>2023-38</c:v>
              </c:pt>
              <c:pt idx="119">
                <c:v>2023-39</c:v>
              </c:pt>
              <c:pt idx="120">
                <c:v>2023-40</c:v>
              </c:pt>
              <c:pt idx="121">
                <c:v>2023-41</c:v>
              </c:pt>
              <c:pt idx="122">
                <c:v>2023-42</c:v>
              </c:pt>
              <c:pt idx="123">
                <c:v>2023-43</c:v>
              </c:pt>
              <c:pt idx="124">
                <c:v>2023-44</c:v>
              </c:pt>
              <c:pt idx="125">
                <c:v>2023-45</c:v>
              </c:pt>
              <c:pt idx="126">
                <c:v>2023-46</c:v>
              </c:pt>
              <c:pt idx="127">
                <c:v>2023-47</c:v>
              </c:pt>
              <c:pt idx="128">
                <c:v>2023-48</c:v>
              </c:pt>
              <c:pt idx="129">
                <c:v>2023-49</c:v>
              </c:pt>
              <c:pt idx="130">
                <c:v>2023-50</c:v>
              </c:pt>
              <c:pt idx="131">
                <c:v>2023-51</c:v>
              </c:pt>
              <c:pt idx="132">
                <c:v>2023-52</c:v>
              </c:pt>
              <c:pt idx="133">
                <c:v>2024-01</c:v>
              </c:pt>
              <c:pt idx="134">
                <c:v>2024-02</c:v>
              </c:pt>
              <c:pt idx="135">
                <c:v>2024-03</c:v>
              </c:pt>
              <c:pt idx="136">
                <c:v>2024-04</c:v>
              </c:pt>
              <c:pt idx="137">
                <c:v>2024-05</c:v>
              </c:pt>
              <c:pt idx="138">
                <c:v>2024-06</c:v>
              </c:pt>
              <c:pt idx="139">
                <c:v>2024-07</c:v>
              </c:pt>
              <c:pt idx="140">
                <c:v>2024-08</c:v>
              </c:pt>
              <c:pt idx="141">
                <c:v>2024-09</c:v>
              </c:pt>
              <c:pt idx="142">
                <c:v>2024-10</c:v>
              </c:pt>
              <c:pt idx="143">
                <c:v>2024-11</c:v>
              </c:pt>
              <c:pt idx="144">
                <c:v>2024-12</c:v>
              </c:pt>
              <c:pt idx="145">
                <c:v>2024-13</c:v>
              </c:pt>
              <c:pt idx="146">
                <c:v>2024-14</c:v>
              </c:pt>
              <c:pt idx="147">
                <c:v>2024-15</c:v>
              </c:pt>
              <c:pt idx="148">
                <c:v>2024-16</c:v>
              </c:pt>
              <c:pt idx="149">
                <c:v>2024-17</c:v>
              </c:pt>
              <c:pt idx="150">
                <c:v>2024-18</c:v>
              </c:pt>
              <c:pt idx="151">
                <c:v>2024-19</c:v>
              </c:pt>
              <c:pt idx="152">
                <c:v>2024-20</c:v>
              </c:pt>
              <c:pt idx="153">
                <c:v>2024-21</c:v>
              </c:pt>
              <c:pt idx="154">
                <c:v>2024-22</c:v>
              </c:pt>
              <c:pt idx="155">
                <c:v>2024-23</c:v>
              </c:pt>
              <c:pt idx="156">
                <c:v>2024-24</c:v>
              </c:pt>
              <c:pt idx="157">
                <c:v>2024-25</c:v>
              </c:pt>
              <c:pt idx="158">
                <c:v>2024-26</c:v>
              </c:pt>
              <c:pt idx="159">
                <c:v>2024-27</c:v>
              </c:pt>
              <c:pt idx="160">
                <c:v>2024-28</c:v>
              </c:pt>
              <c:pt idx="161">
                <c:v>2024-29</c:v>
              </c:pt>
              <c:pt idx="162">
                <c:v>2024-30</c:v>
              </c:pt>
              <c:pt idx="163">
                <c:v>2024-31</c:v>
              </c:pt>
              <c:pt idx="164">
                <c:v>2024-32</c:v>
              </c:pt>
              <c:pt idx="165">
                <c:v>2024-33</c:v>
              </c:pt>
              <c:pt idx="166">
                <c:v>2024-34</c:v>
              </c:pt>
              <c:pt idx="167">
                <c:v>2024-35</c:v>
              </c:pt>
              <c:pt idx="168">
                <c:v>2024-36</c:v>
              </c:pt>
              <c:pt idx="169">
                <c:v>2024-37</c:v>
              </c:pt>
              <c:pt idx="170">
                <c:v>2024-38</c:v>
              </c:pt>
              <c:pt idx="171">
                <c:v>2024-39</c:v>
              </c:pt>
              <c:pt idx="172">
                <c:v>2024-40</c:v>
              </c:pt>
              <c:pt idx="173">
                <c:v>2024-41</c:v>
              </c:pt>
            </c:strLit>
          </c:cat>
          <c:val>
            <c:numLit>
              <c:formatCode>General</c:formatCode>
              <c:ptCount val="174"/>
              <c:pt idx="0">
                <c:v>5.9062852044244451E-4</c:v>
              </c:pt>
              <c:pt idx="1">
                <c:v>5.6228127019324308E-4</c:v>
              </c:pt>
              <c:pt idx="2">
                <c:v>5.7982497799628091E-4</c:v>
              </c:pt>
              <c:pt idx="3">
                <c:v>5.456869328511071E-4</c:v>
              </c:pt>
              <c:pt idx="4">
                <c:v>6.3796955428230371E-4</c:v>
              </c:pt>
              <c:pt idx="5">
                <c:v>6.5563590402210404E-4</c:v>
              </c:pt>
              <c:pt idx="6">
                <c:v>6.790937237632611E-4</c:v>
              </c:pt>
              <c:pt idx="7">
                <c:v>6.7379432242778642E-4</c:v>
              </c:pt>
              <c:pt idx="8">
                <c:v>6.6848389195771341E-4</c:v>
              </c:pt>
              <c:pt idx="9">
                <c:v>5.8817425492489891E-4</c:v>
              </c:pt>
              <c:pt idx="10">
                <c:v>6.5778087883226093E-4</c:v>
              </c:pt>
              <c:pt idx="11">
                <c:v>6.1200925697791242E-4</c:v>
              </c:pt>
              <c:pt idx="12">
                <c:v>7.106314808358582E-4</c:v>
              </c:pt>
              <c:pt idx="13">
                <c:v>7.8632719886855419E-4</c:v>
              </c:pt>
              <c:pt idx="14">
                <c:v>6.4802816561421173E-4</c:v>
              </c:pt>
              <c:pt idx="15">
                <c:v>6.8319855364450393E-4</c:v>
              </c:pt>
              <c:pt idx="16">
                <c:v>7.7640205301126404E-4</c:v>
              </c:pt>
              <c:pt idx="17">
                <c:v>6.3199582319223182E-4</c:v>
              </c:pt>
              <c:pt idx="18">
                <c:v>6.7302171875000666E-4</c:v>
              </c:pt>
              <c:pt idx="19">
                <c:v>8.4191462152980075E-4</c:v>
              </c:pt>
              <c:pt idx="20">
                <c:v>7.43796884776371E-4</c:v>
              </c:pt>
              <c:pt idx="21">
                <c:v>9.2470629719024991E-4</c:v>
              </c:pt>
              <c:pt idx="22">
                <c:v>9.0809080162396335E-4</c:v>
              </c:pt>
              <c:pt idx="23">
                <c:v>9.6137886602999526E-4</c:v>
              </c:pt>
              <c:pt idx="24">
                <c:v>1.1081884587702639E-3</c:v>
              </c:pt>
              <c:pt idx="25">
                <c:v>1.0159457634838619E-3</c:v>
              </c:pt>
              <c:pt idx="26">
                <c:v>9.2342046151900779E-4</c:v>
              </c:pt>
              <c:pt idx="27">
                <c:v>8.6575027343739717E-4</c:v>
              </c:pt>
              <c:pt idx="28">
                <c:v>8.1964338394343325E-4</c:v>
              </c:pt>
              <c:pt idx="29">
                <c:v>7.206700785617891E-4</c:v>
              </c:pt>
              <c:pt idx="30">
                <c:v>7.7398023178065192E-4</c:v>
              </c:pt>
              <c:pt idx="31">
                <c:v>7.393585521472915E-4</c:v>
              </c:pt>
              <c:pt idx="32">
                <c:v>8.2215114593700198E-4</c:v>
              </c:pt>
              <c:pt idx="33">
                <c:v>7.2287672810808588E-4</c:v>
              </c:pt>
              <c:pt idx="34">
                <c:v>9.2345614411258657E-4</c:v>
              </c:pt>
              <c:pt idx="35">
                <c:v>9.0663972582353863E-4</c:v>
              </c:pt>
              <c:pt idx="36">
                <c:v>7.6009112968203406E-4</c:v>
              </c:pt>
              <c:pt idx="37">
                <c:v>6.9578346252773112E-4</c:v>
              </c:pt>
              <c:pt idx="38">
                <c:v>6.4904798742961792E-4</c:v>
              </c:pt>
              <c:pt idx="39">
                <c:v>5.9040940702146532E-4</c:v>
              </c:pt>
              <c:pt idx="40">
                <c:v>9.5720362064737833E-4</c:v>
              </c:pt>
              <c:pt idx="41">
                <c:v>8.1611898576268134E-4</c:v>
              </c:pt>
              <c:pt idx="42">
                <c:v>8.5231313460186389E-4</c:v>
              </c:pt>
              <c:pt idx="43">
                <c:v>8.9452597572278584E-4</c:v>
              </c:pt>
              <c:pt idx="44">
                <c:v>7.9448842684495813E-4</c:v>
              </c:pt>
              <c:pt idx="45">
                <c:v>7.6544012091817558E-4</c:v>
              </c:pt>
              <c:pt idx="46">
                <c:v>8.194920795680916E-4</c:v>
              </c:pt>
              <c:pt idx="47">
                <c:v>5.8236620594207976E-4</c:v>
              </c:pt>
              <c:pt idx="48">
                <c:v>8.3254048576614161E-4</c:v>
              </c:pt>
              <c:pt idx="49">
                <c:v>7.8560209725321833E-4</c:v>
              </c:pt>
              <c:pt idx="50">
                <c:v>7.6834425600929234E-4</c:v>
              </c:pt>
              <c:pt idx="51">
                <c:v>6.914186875040543E-4</c:v>
              </c:pt>
              <c:pt idx="52">
                <c:v>6.3819827466821989E-4</c:v>
              </c:pt>
              <c:pt idx="53">
                <c:v>6.0875535286892884E-4</c:v>
              </c:pt>
              <c:pt idx="54">
                <c:v>6.8678655284062072E-4</c:v>
              </c:pt>
              <c:pt idx="55">
                <c:v>7.1715007645445665E-4</c:v>
              </c:pt>
              <c:pt idx="56">
                <c:v>6.398928547356092E-4</c:v>
              </c:pt>
              <c:pt idx="57">
                <c:v>8.3187460847038142E-4</c:v>
              </c:pt>
              <c:pt idx="58">
                <c:v>7.7863897847375082E-4</c:v>
              </c:pt>
              <c:pt idx="59">
                <c:v>7.8524228158595043E-4</c:v>
              </c:pt>
              <c:pt idx="60">
                <c:v>8.2186772556560976E-4</c:v>
              </c:pt>
              <c:pt idx="61">
                <c:v>8.2855020470406473E-4</c:v>
              </c:pt>
              <c:pt idx="62">
                <c:v>7.0901533962575332E-4</c:v>
              </c:pt>
              <c:pt idx="63">
                <c:v>7.5162429541109901E-4</c:v>
              </c:pt>
              <c:pt idx="64">
                <c:v>7.4015016993470267E-4</c:v>
              </c:pt>
              <c:pt idx="65">
                <c:v>6.864823470285568E-4</c:v>
              </c:pt>
              <c:pt idx="66">
                <c:v>9.1604347969371244E-4</c:v>
              </c:pt>
              <c:pt idx="67">
                <c:v>8.7464002077230292E-4</c:v>
              </c:pt>
              <c:pt idx="68">
                <c:v>8.8144562780565416E-4</c:v>
              </c:pt>
              <c:pt idx="69">
                <c:v>7.6132474175966212E-4</c:v>
              </c:pt>
              <c:pt idx="70">
                <c:v>8.7079574458725671E-4</c:v>
              </c:pt>
              <c:pt idx="71">
                <c:v>7.3835133140768834E-4</c:v>
              </c:pt>
              <c:pt idx="72">
                <c:v>7.3889689694017898E-4</c:v>
              </c:pt>
              <c:pt idx="73">
                <c:v>8.1220493848694361E-4</c:v>
              </c:pt>
              <c:pt idx="74">
                <c:v>9.2817565561806564E-4</c:v>
              </c:pt>
              <c:pt idx="75">
                <c:v>8.0754604516657894E-4</c:v>
              </c:pt>
              <c:pt idx="76">
                <c:v>8.203570532234613E-4</c:v>
              </c:pt>
              <c:pt idx="77">
                <c:v>9.7923244522345643E-4</c:v>
              </c:pt>
              <c:pt idx="78">
                <c:v>1.0471970174263951E-3</c:v>
              </c:pt>
              <c:pt idx="79">
                <c:v>1.1336694922300639E-3</c:v>
              </c:pt>
              <c:pt idx="80">
                <c:v>1.1593779711039189E-3</c:v>
              </c:pt>
              <c:pt idx="81">
                <c:v>1.0445906735115011E-3</c:v>
              </c:pt>
              <c:pt idx="82">
                <c:v>1.0579196662052039E-3</c:v>
              </c:pt>
              <c:pt idx="83">
                <c:v>1.028416207390852E-3</c:v>
              </c:pt>
              <c:pt idx="84">
                <c:v>1.017213046759103E-3</c:v>
              </c:pt>
              <c:pt idx="85">
                <c:v>7.6052160725644739E-4</c:v>
              </c:pt>
              <c:pt idx="86">
                <c:v>8.654900226292765E-4</c:v>
              </c:pt>
              <c:pt idx="87">
                <c:v>9.6458387531081957E-4</c:v>
              </c:pt>
              <c:pt idx="88">
                <c:v>9.0398960726058189E-4</c:v>
              </c:pt>
              <c:pt idx="89">
                <c:v>8.5554524682177253E-4</c:v>
              </c:pt>
              <c:pt idx="90">
                <c:v>9.9803481691605332E-4</c:v>
              </c:pt>
              <c:pt idx="91">
                <c:v>8.3862618222025666E-4</c:v>
              </c:pt>
              <c:pt idx="92">
                <c:v>8.2698187204538335E-4</c:v>
              </c:pt>
              <c:pt idx="93">
                <c:v>7.9059199690590331E-4</c:v>
              </c:pt>
              <c:pt idx="94">
                <c:v>8.5924200365296397E-4</c:v>
              </c:pt>
              <c:pt idx="95">
                <c:v>9.3425858532980479E-4</c:v>
              </c:pt>
              <c:pt idx="96">
                <c:v>8.9795798017149704E-4</c:v>
              </c:pt>
              <c:pt idx="97">
                <c:v>8.9256388686776659E-4</c:v>
              </c:pt>
              <c:pt idx="98">
                <c:v>7.7544149767919872E-4</c:v>
              </c:pt>
              <c:pt idx="99">
                <c:v>7.9467571481141709E-4</c:v>
              </c:pt>
              <c:pt idx="100">
                <c:v>8.9476568081262129E-4</c:v>
              </c:pt>
              <c:pt idx="101">
                <c:v>7.8357725665219931E-4</c:v>
              </c:pt>
              <c:pt idx="102">
                <c:v>8.4645551826837307E-4</c:v>
              </c:pt>
              <c:pt idx="103">
                <c:v>7.7862461459745735E-4</c:v>
              </c:pt>
              <c:pt idx="104">
                <c:v>6.9192723187704367E-4</c:v>
              </c:pt>
              <c:pt idx="105">
                <c:v>7.7977091163814079E-4</c:v>
              </c:pt>
              <c:pt idx="106">
                <c:v>6.6796725074328854E-4</c:v>
              </c:pt>
              <c:pt idx="107">
                <c:v>7.3090513669281712E-4</c:v>
              </c:pt>
              <c:pt idx="108">
                <c:v>8.2525278048566314E-4</c:v>
              </c:pt>
              <c:pt idx="109">
                <c:v>7.3204384269761778E-4</c:v>
              </c:pt>
              <c:pt idx="110">
                <c:v>7.5763508781960434E-4</c:v>
              </c:pt>
              <c:pt idx="111">
                <c:v>7.0806222626702906E-4</c:v>
              </c:pt>
              <c:pt idx="112">
                <c:v>8.2775232358160266E-4</c:v>
              </c:pt>
              <c:pt idx="113">
                <c:v>7.279847695737695E-4</c:v>
              </c:pt>
              <c:pt idx="114">
                <c:v>9.4842997992568225E-4</c:v>
              </c:pt>
              <c:pt idx="115">
                <c:v>7.4807249104667621E-4</c:v>
              </c:pt>
              <c:pt idx="116">
                <c:v>7.4863252246872914E-4</c:v>
              </c:pt>
              <c:pt idx="117">
                <c:v>6.86214358734258E-4</c:v>
              </c:pt>
              <c:pt idx="118">
                <c:v>8.3164279436962071E-4</c:v>
              </c:pt>
              <c:pt idx="119">
                <c:v>6.935643811165317E-4</c:v>
              </c:pt>
              <c:pt idx="120">
                <c:v>7.8241340656315806E-4</c:v>
              </c:pt>
              <c:pt idx="121">
                <c:v>9.788784099023539E-4</c:v>
              </c:pt>
              <c:pt idx="122">
                <c:v>9.671883705218039E-4</c:v>
              </c:pt>
              <c:pt idx="123">
                <c:v>8.605090188430175E-4</c:v>
              </c:pt>
              <c:pt idx="124">
                <c:v>9.4361436609006859E-4</c:v>
              </c:pt>
              <c:pt idx="125">
                <c:v>8.9377123505998723E-4</c:v>
              </c:pt>
              <c:pt idx="126">
                <c:v>9.7708924029430355E-4</c:v>
              </c:pt>
              <c:pt idx="127">
                <c:v>1.0733601327755249E-3</c:v>
              </c:pt>
              <c:pt idx="128">
                <c:v>9.8545664813598738E-4</c:v>
              </c:pt>
              <c:pt idx="129">
                <c:v>1.1010448308325491E-3</c:v>
              </c:pt>
              <c:pt idx="130">
                <c:v>1.0066388036421481E-3</c:v>
              </c:pt>
              <c:pt idx="131">
                <c:v>1.0459384742766409E-3</c:v>
              </c:pt>
              <c:pt idx="132">
                <c:v>9.576098791031349E-4</c:v>
              </c:pt>
              <c:pt idx="133">
                <c:v>1.016068668849463E-3</c:v>
              </c:pt>
              <c:pt idx="134">
                <c:v>8.3791472884251199E-4</c:v>
              </c:pt>
              <c:pt idx="135">
                <c:v>9.0906769211490711E-4</c:v>
              </c:pt>
              <c:pt idx="136">
                <c:v>1.0765850228229451E-3</c:v>
              </c:pt>
              <c:pt idx="137">
                <c:v>9.0445788409476539E-4</c:v>
              </c:pt>
              <c:pt idx="138">
                <c:v>1.1622420376776229E-3</c:v>
              </c:pt>
              <c:pt idx="139">
                <c:v>8.8703773798071259E-4</c:v>
              </c:pt>
              <c:pt idx="140">
                <c:v>1.1453133490599971E-3</c:v>
              </c:pt>
              <c:pt idx="141">
                <c:v>9.8550415221225441E-4</c:v>
              </c:pt>
              <c:pt idx="142">
                <c:v>7.0913301793875869E-4</c:v>
              </c:pt>
              <c:pt idx="143">
                <c:v>7.9998972021759062E-4</c:v>
              </c:pt>
              <c:pt idx="144">
                <c:v>8.2000824603070698E-4</c:v>
              </c:pt>
              <c:pt idx="145">
                <c:v>9.8877777683637337E-4</c:v>
              </c:pt>
              <c:pt idx="146">
                <c:v>9.5092398803999834E-4</c:v>
              </c:pt>
              <c:pt idx="147">
                <c:v>9.5182910523690617E-4</c:v>
              </c:pt>
              <c:pt idx="148">
                <c:v>7.387774218290729E-4</c:v>
              </c:pt>
              <c:pt idx="149">
                <c:v>6.874234215150112E-4</c:v>
              </c:pt>
              <c:pt idx="150">
                <c:v>8.5020497656158433E-4</c:v>
              </c:pt>
              <c:pt idx="151">
                <c:v>7.2096885744700359E-4</c:v>
              </c:pt>
              <c:pt idx="152">
                <c:v>7.6700579014547104E-4</c:v>
              </c:pt>
              <c:pt idx="153">
                <c:v>8.5219608268318023E-4</c:v>
              </c:pt>
              <c:pt idx="154">
                <c:v>7.1614586394046404E-4</c:v>
              </c:pt>
              <c:pt idx="155">
                <c:v>8.0790710857037108E-4</c:v>
              </c:pt>
              <c:pt idx="156">
                <c:v>7.8899068715178723E-4</c:v>
              </c:pt>
              <c:pt idx="157">
                <c:v>8.3531289933597543E-4</c:v>
              </c:pt>
              <c:pt idx="158">
                <c:v>8.6214784643503161E-4</c:v>
              </c:pt>
              <c:pt idx="159">
                <c:v>5.6864047441805836E-4</c:v>
              </c:pt>
              <c:pt idx="160">
                <c:v>7.9140576755184946E-4</c:v>
              </c:pt>
              <c:pt idx="161">
                <c:v>7.6583966275871004E-4</c:v>
              </c:pt>
              <c:pt idx="162">
                <c:v>8.1885332362450418E-4</c:v>
              </c:pt>
              <c:pt idx="163">
                <c:v>7.2770425640346326E-4</c:v>
              </c:pt>
              <c:pt idx="164">
                <c:v>6.2979317312832474E-4</c:v>
              </c:pt>
              <c:pt idx="165">
                <c:v>7.2212597014403618E-4</c:v>
              </c:pt>
              <c:pt idx="166">
                <c:v>6.6350246320557866E-4</c:v>
              </c:pt>
              <c:pt idx="167">
                <c:v>6.9682291028166032E-4</c:v>
              </c:pt>
              <c:pt idx="168">
                <c:v>4.012220883827317E-4</c:v>
              </c:pt>
              <c:pt idx="169">
                <c:v>3.2899065963265468E-4</c:v>
              </c:pt>
              <c:pt idx="170">
                <c:v>4.1468239543458339E-4</c:v>
              </c:pt>
              <c:pt idx="171">
                <c:v>2.4362380654291849E-4</c:v>
              </c:pt>
              <c:pt idx="172">
                <c:v>1.317132604229318E-4</c:v>
              </c:pt>
              <c:pt idx="173">
                <c:v>6.5861184381803974E-6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0-A52B-45C9-94C4-073D2D78F981}"/>
            </c:ext>
          </c:extLst>
        </c:ser>
        <c:ser>
          <c:idx val="1"/>
          <c:order val="1"/>
          <c:tx>
            <c:v>Sum of Hazard_adj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Lit>
              <c:ptCount val="174"/>
              <c:pt idx="0">
                <c:v>2021-24</c:v>
              </c:pt>
              <c:pt idx="1">
                <c:v>2021-25</c:v>
              </c:pt>
              <c:pt idx="2">
                <c:v>2021-26</c:v>
              </c:pt>
              <c:pt idx="3">
                <c:v>2021-27</c:v>
              </c:pt>
              <c:pt idx="4">
                <c:v>2021-28</c:v>
              </c:pt>
              <c:pt idx="5">
                <c:v>2021-29</c:v>
              </c:pt>
              <c:pt idx="6">
                <c:v>2021-30</c:v>
              </c:pt>
              <c:pt idx="7">
                <c:v>2021-31</c:v>
              </c:pt>
              <c:pt idx="8">
                <c:v>2021-32</c:v>
              </c:pt>
              <c:pt idx="9">
                <c:v>2021-33</c:v>
              </c:pt>
              <c:pt idx="10">
                <c:v>2021-34</c:v>
              </c:pt>
              <c:pt idx="11">
                <c:v>2021-35</c:v>
              </c:pt>
              <c:pt idx="12">
                <c:v>2021-36</c:v>
              </c:pt>
              <c:pt idx="13">
                <c:v>2021-37</c:v>
              </c:pt>
              <c:pt idx="14">
                <c:v>2021-38</c:v>
              </c:pt>
              <c:pt idx="15">
                <c:v>2021-39</c:v>
              </c:pt>
              <c:pt idx="16">
                <c:v>2021-40</c:v>
              </c:pt>
              <c:pt idx="17">
                <c:v>2021-41</c:v>
              </c:pt>
              <c:pt idx="18">
                <c:v>2021-42</c:v>
              </c:pt>
              <c:pt idx="19">
                <c:v>2021-43</c:v>
              </c:pt>
              <c:pt idx="20">
                <c:v>2021-44</c:v>
              </c:pt>
              <c:pt idx="21">
                <c:v>2021-45</c:v>
              </c:pt>
              <c:pt idx="22">
                <c:v>2021-46</c:v>
              </c:pt>
              <c:pt idx="23">
                <c:v>2021-47</c:v>
              </c:pt>
              <c:pt idx="24">
                <c:v>2021-48</c:v>
              </c:pt>
              <c:pt idx="25">
                <c:v>2021-49</c:v>
              </c:pt>
              <c:pt idx="26">
                <c:v>2021-50</c:v>
              </c:pt>
              <c:pt idx="27">
                <c:v>2021-51</c:v>
              </c:pt>
              <c:pt idx="28">
                <c:v>2021-52</c:v>
              </c:pt>
              <c:pt idx="29">
                <c:v>2022-01</c:v>
              </c:pt>
              <c:pt idx="30">
                <c:v>2022-02</c:v>
              </c:pt>
              <c:pt idx="31">
                <c:v>2022-03</c:v>
              </c:pt>
              <c:pt idx="32">
                <c:v>2022-04</c:v>
              </c:pt>
              <c:pt idx="33">
                <c:v>2022-05</c:v>
              </c:pt>
              <c:pt idx="34">
                <c:v>2022-06</c:v>
              </c:pt>
              <c:pt idx="35">
                <c:v>2022-07</c:v>
              </c:pt>
              <c:pt idx="36">
                <c:v>2022-08</c:v>
              </c:pt>
              <c:pt idx="37">
                <c:v>2022-09</c:v>
              </c:pt>
              <c:pt idx="38">
                <c:v>2022-10</c:v>
              </c:pt>
              <c:pt idx="39">
                <c:v>2022-11</c:v>
              </c:pt>
              <c:pt idx="40">
                <c:v>2022-12</c:v>
              </c:pt>
              <c:pt idx="41">
                <c:v>2022-13</c:v>
              </c:pt>
              <c:pt idx="42">
                <c:v>2022-14</c:v>
              </c:pt>
              <c:pt idx="43">
                <c:v>2022-15</c:v>
              </c:pt>
              <c:pt idx="44">
                <c:v>2022-16</c:v>
              </c:pt>
              <c:pt idx="45">
                <c:v>2022-17</c:v>
              </c:pt>
              <c:pt idx="46">
                <c:v>2022-18</c:v>
              </c:pt>
              <c:pt idx="47">
                <c:v>2022-19</c:v>
              </c:pt>
              <c:pt idx="48">
                <c:v>2022-20</c:v>
              </c:pt>
              <c:pt idx="49">
                <c:v>2022-21</c:v>
              </c:pt>
              <c:pt idx="50">
                <c:v>2022-22</c:v>
              </c:pt>
              <c:pt idx="51">
                <c:v>2022-23</c:v>
              </c:pt>
              <c:pt idx="52">
                <c:v>2022-24</c:v>
              </c:pt>
              <c:pt idx="53">
                <c:v>2022-25</c:v>
              </c:pt>
              <c:pt idx="54">
                <c:v>2022-26</c:v>
              </c:pt>
              <c:pt idx="55">
                <c:v>2022-27</c:v>
              </c:pt>
              <c:pt idx="56">
                <c:v>2022-28</c:v>
              </c:pt>
              <c:pt idx="57">
                <c:v>2022-29</c:v>
              </c:pt>
              <c:pt idx="58">
                <c:v>2022-30</c:v>
              </c:pt>
              <c:pt idx="59">
                <c:v>2022-31</c:v>
              </c:pt>
              <c:pt idx="60">
                <c:v>2022-32</c:v>
              </c:pt>
              <c:pt idx="61">
                <c:v>2022-33</c:v>
              </c:pt>
              <c:pt idx="62">
                <c:v>2022-34</c:v>
              </c:pt>
              <c:pt idx="63">
                <c:v>2022-35</c:v>
              </c:pt>
              <c:pt idx="64">
                <c:v>2022-36</c:v>
              </c:pt>
              <c:pt idx="65">
                <c:v>2022-37</c:v>
              </c:pt>
              <c:pt idx="66">
                <c:v>2022-38</c:v>
              </c:pt>
              <c:pt idx="67">
                <c:v>2022-39</c:v>
              </c:pt>
              <c:pt idx="68">
                <c:v>2022-40</c:v>
              </c:pt>
              <c:pt idx="69">
                <c:v>2022-41</c:v>
              </c:pt>
              <c:pt idx="70">
                <c:v>2022-42</c:v>
              </c:pt>
              <c:pt idx="71">
                <c:v>2022-43</c:v>
              </c:pt>
              <c:pt idx="72">
                <c:v>2022-44</c:v>
              </c:pt>
              <c:pt idx="73">
                <c:v>2022-45</c:v>
              </c:pt>
              <c:pt idx="74">
                <c:v>2022-46</c:v>
              </c:pt>
              <c:pt idx="75">
                <c:v>2022-47</c:v>
              </c:pt>
              <c:pt idx="76">
                <c:v>2022-48</c:v>
              </c:pt>
              <c:pt idx="77">
                <c:v>2022-49</c:v>
              </c:pt>
              <c:pt idx="78">
                <c:v>2022-50</c:v>
              </c:pt>
              <c:pt idx="79">
                <c:v>2022-51</c:v>
              </c:pt>
              <c:pt idx="80">
                <c:v>2022-52</c:v>
              </c:pt>
              <c:pt idx="81">
                <c:v>2023-01</c:v>
              </c:pt>
              <c:pt idx="82">
                <c:v>2023-02</c:v>
              </c:pt>
              <c:pt idx="83">
                <c:v>2023-03</c:v>
              </c:pt>
              <c:pt idx="84">
                <c:v>2023-04</c:v>
              </c:pt>
              <c:pt idx="85">
                <c:v>2023-05</c:v>
              </c:pt>
              <c:pt idx="86">
                <c:v>2023-06</c:v>
              </c:pt>
              <c:pt idx="87">
                <c:v>2023-07</c:v>
              </c:pt>
              <c:pt idx="88">
                <c:v>2023-08</c:v>
              </c:pt>
              <c:pt idx="89">
                <c:v>2023-09</c:v>
              </c:pt>
              <c:pt idx="90">
                <c:v>2023-10</c:v>
              </c:pt>
              <c:pt idx="91">
                <c:v>2023-11</c:v>
              </c:pt>
              <c:pt idx="92">
                <c:v>2023-12</c:v>
              </c:pt>
              <c:pt idx="93">
                <c:v>2023-13</c:v>
              </c:pt>
              <c:pt idx="94">
                <c:v>2023-14</c:v>
              </c:pt>
              <c:pt idx="95">
                <c:v>2023-15</c:v>
              </c:pt>
              <c:pt idx="96">
                <c:v>2023-16</c:v>
              </c:pt>
              <c:pt idx="97">
                <c:v>2023-17</c:v>
              </c:pt>
              <c:pt idx="98">
                <c:v>2023-18</c:v>
              </c:pt>
              <c:pt idx="99">
                <c:v>2023-19</c:v>
              </c:pt>
              <c:pt idx="100">
                <c:v>2023-20</c:v>
              </c:pt>
              <c:pt idx="101">
                <c:v>2023-21</c:v>
              </c:pt>
              <c:pt idx="102">
                <c:v>2023-22</c:v>
              </c:pt>
              <c:pt idx="103">
                <c:v>2023-23</c:v>
              </c:pt>
              <c:pt idx="104">
                <c:v>2023-24</c:v>
              </c:pt>
              <c:pt idx="105">
                <c:v>2023-25</c:v>
              </c:pt>
              <c:pt idx="106">
                <c:v>2023-26</c:v>
              </c:pt>
              <c:pt idx="107">
                <c:v>2023-27</c:v>
              </c:pt>
              <c:pt idx="108">
                <c:v>2023-28</c:v>
              </c:pt>
              <c:pt idx="109">
                <c:v>2023-29</c:v>
              </c:pt>
              <c:pt idx="110">
                <c:v>2023-30</c:v>
              </c:pt>
              <c:pt idx="111">
                <c:v>2023-31</c:v>
              </c:pt>
              <c:pt idx="112">
                <c:v>2023-32</c:v>
              </c:pt>
              <c:pt idx="113">
                <c:v>2023-33</c:v>
              </c:pt>
              <c:pt idx="114">
                <c:v>2023-34</c:v>
              </c:pt>
              <c:pt idx="115">
                <c:v>2023-35</c:v>
              </c:pt>
              <c:pt idx="116">
                <c:v>2023-36</c:v>
              </c:pt>
              <c:pt idx="117">
                <c:v>2023-37</c:v>
              </c:pt>
              <c:pt idx="118">
                <c:v>2023-38</c:v>
              </c:pt>
              <c:pt idx="119">
                <c:v>2023-39</c:v>
              </c:pt>
              <c:pt idx="120">
                <c:v>2023-40</c:v>
              </c:pt>
              <c:pt idx="121">
                <c:v>2023-41</c:v>
              </c:pt>
              <c:pt idx="122">
                <c:v>2023-42</c:v>
              </c:pt>
              <c:pt idx="123">
                <c:v>2023-43</c:v>
              </c:pt>
              <c:pt idx="124">
                <c:v>2023-44</c:v>
              </c:pt>
              <c:pt idx="125">
                <c:v>2023-45</c:v>
              </c:pt>
              <c:pt idx="126">
                <c:v>2023-46</c:v>
              </c:pt>
              <c:pt idx="127">
                <c:v>2023-47</c:v>
              </c:pt>
              <c:pt idx="128">
                <c:v>2023-48</c:v>
              </c:pt>
              <c:pt idx="129">
                <c:v>2023-49</c:v>
              </c:pt>
              <c:pt idx="130">
                <c:v>2023-50</c:v>
              </c:pt>
              <c:pt idx="131">
                <c:v>2023-51</c:v>
              </c:pt>
              <c:pt idx="132">
                <c:v>2023-52</c:v>
              </c:pt>
              <c:pt idx="133">
                <c:v>2024-01</c:v>
              </c:pt>
              <c:pt idx="134">
                <c:v>2024-02</c:v>
              </c:pt>
              <c:pt idx="135">
                <c:v>2024-03</c:v>
              </c:pt>
              <c:pt idx="136">
                <c:v>2024-04</c:v>
              </c:pt>
              <c:pt idx="137">
                <c:v>2024-05</c:v>
              </c:pt>
              <c:pt idx="138">
                <c:v>2024-06</c:v>
              </c:pt>
              <c:pt idx="139">
                <c:v>2024-07</c:v>
              </c:pt>
              <c:pt idx="140">
                <c:v>2024-08</c:v>
              </c:pt>
              <c:pt idx="141">
                <c:v>2024-09</c:v>
              </c:pt>
              <c:pt idx="142">
                <c:v>2024-10</c:v>
              </c:pt>
              <c:pt idx="143">
                <c:v>2024-11</c:v>
              </c:pt>
              <c:pt idx="144">
                <c:v>2024-12</c:v>
              </c:pt>
              <c:pt idx="145">
                <c:v>2024-13</c:v>
              </c:pt>
              <c:pt idx="146">
                <c:v>2024-14</c:v>
              </c:pt>
              <c:pt idx="147">
                <c:v>2024-15</c:v>
              </c:pt>
              <c:pt idx="148">
                <c:v>2024-16</c:v>
              </c:pt>
              <c:pt idx="149">
                <c:v>2024-17</c:v>
              </c:pt>
              <c:pt idx="150">
                <c:v>2024-18</c:v>
              </c:pt>
              <c:pt idx="151">
                <c:v>2024-19</c:v>
              </c:pt>
              <c:pt idx="152">
                <c:v>2024-20</c:v>
              </c:pt>
              <c:pt idx="153">
                <c:v>2024-21</c:v>
              </c:pt>
              <c:pt idx="154">
                <c:v>2024-22</c:v>
              </c:pt>
              <c:pt idx="155">
                <c:v>2024-23</c:v>
              </c:pt>
              <c:pt idx="156">
                <c:v>2024-24</c:v>
              </c:pt>
              <c:pt idx="157">
                <c:v>2024-25</c:v>
              </c:pt>
              <c:pt idx="158">
                <c:v>2024-26</c:v>
              </c:pt>
              <c:pt idx="159">
                <c:v>2024-27</c:v>
              </c:pt>
              <c:pt idx="160">
                <c:v>2024-28</c:v>
              </c:pt>
              <c:pt idx="161">
                <c:v>2024-29</c:v>
              </c:pt>
              <c:pt idx="162">
                <c:v>2024-30</c:v>
              </c:pt>
              <c:pt idx="163">
                <c:v>2024-31</c:v>
              </c:pt>
              <c:pt idx="164">
                <c:v>2024-32</c:v>
              </c:pt>
              <c:pt idx="165">
                <c:v>2024-33</c:v>
              </c:pt>
              <c:pt idx="166">
                <c:v>2024-34</c:v>
              </c:pt>
              <c:pt idx="167">
                <c:v>2024-35</c:v>
              </c:pt>
              <c:pt idx="168">
                <c:v>2024-36</c:v>
              </c:pt>
              <c:pt idx="169">
                <c:v>2024-37</c:v>
              </c:pt>
              <c:pt idx="170">
                <c:v>2024-38</c:v>
              </c:pt>
              <c:pt idx="171">
                <c:v>2024-39</c:v>
              </c:pt>
              <c:pt idx="172">
                <c:v>2024-40</c:v>
              </c:pt>
              <c:pt idx="173">
                <c:v>2024-41</c:v>
              </c:pt>
            </c:strLit>
          </c:cat>
          <c:val>
            <c:numLit>
              <c:formatCode>General</c:formatCode>
              <c:ptCount val="174"/>
              <c:pt idx="0">
                <c:v>5.8728258975996326E-4</c:v>
              </c:pt>
              <c:pt idx="1">
                <c:v>5.5989056755325413E-4</c:v>
              </c:pt>
              <c:pt idx="2">
                <c:v>5.7818028124891735E-4</c:v>
              </c:pt>
              <c:pt idx="3">
                <c:v>5.4491245184122843E-4</c:v>
              </c:pt>
              <c:pt idx="4">
                <c:v>6.3796955428230371E-4</c:v>
              </c:pt>
              <c:pt idx="5">
                <c:v>6.5656775565321279E-4</c:v>
              </c:pt>
              <c:pt idx="6">
                <c:v>6.810254797827085E-4</c:v>
              </c:pt>
              <c:pt idx="7">
                <c:v>6.7667138798093026E-4</c:v>
              </c:pt>
              <c:pt idx="8">
                <c:v>6.7229245159126211E-4</c:v>
              </c:pt>
              <c:pt idx="9">
                <c:v>5.9236599724043777E-4</c:v>
              </c:pt>
              <c:pt idx="10">
                <c:v>6.6341024980223523E-4</c:v>
              </c:pt>
              <c:pt idx="11">
                <c:v>6.1812419825502661E-4</c:v>
              </c:pt>
              <c:pt idx="12">
                <c:v>7.1875192244640442E-4</c:v>
              </c:pt>
              <c:pt idx="13">
                <c:v>7.9644299474558816E-4</c:v>
              </c:pt>
              <c:pt idx="14">
                <c:v>6.5729768541810264E-4</c:v>
              </c:pt>
              <c:pt idx="15">
                <c:v>6.9395607347601598E-4</c:v>
              </c:pt>
              <c:pt idx="16">
                <c:v>7.8974800947223815E-4</c:v>
              </c:pt>
              <c:pt idx="17">
                <c:v>6.4377320261271734E-4</c:v>
              </c:pt>
              <c:pt idx="18">
                <c:v>6.8653801237659583E-4</c:v>
              </c:pt>
              <c:pt idx="19">
                <c:v>8.6004343094691867E-4</c:v>
              </c:pt>
              <c:pt idx="20">
                <c:v>7.6089285893485379E-4</c:v>
              </c:pt>
              <c:pt idx="21">
                <c:v>9.4730491446525791E-4</c:v>
              </c:pt>
              <c:pt idx="22">
                <c:v>9.3160556434852989E-4</c:v>
              </c:pt>
              <c:pt idx="23">
                <c:v>9.8767529359814854E-4</c:v>
              </c:pt>
              <c:pt idx="24">
                <c:v>1.140118687822472E-3</c:v>
              </c:pt>
              <c:pt idx="25">
                <c:v>1.046703766941898E-3</c:v>
              </c:pt>
              <c:pt idx="26">
                <c:v>9.5272942623551155E-4</c:v>
              </c:pt>
              <c:pt idx="27">
                <c:v>8.9449835250809452E-4</c:v>
              </c:pt>
              <c:pt idx="28">
                <c:v>8.4806407693635208E-4</c:v>
              </c:pt>
              <c:pt idx="29">
                <c:v>7.4671872633010658E-4</c:v>
              </c:pt>
              <c:pt idx="30">
                <c:v>8.0309559233752948E-4</c:v>
              </c:pt>
              <c:pt idx="31">
                <c:v>7.6826190113242281E-4</c:v>
              </c:pt>
              <c:pt idx="32">
                <c:v>8.5550526066307002E-4</c:v>
              </c:pt>
              <c:pt idx="33">
                <c:v>7.5327244938819715E-4</c:v>
              </c:pt>
              <c:pt idx="34">
                <c:v>9.6365357587001874E-4</c:v>
              </c:pt>
              <c:pt idx="35">
                <c:v>9.474498440180222E-4</c:v>
              </c:pt>
              <c:pt idx="36">
                <c:v>7.9543367044571372E-4</c:v>
              </c:pt>
              <c:pt idx="37">
                <c:v>7.2917073570774094E-4</c:v>
              </c:pt>
              <c:pt idx="38">
                <c:v>6.8115940586852149E-4</c:v>
              </c:pt>
              <c:pt idx="39">
                <c:v>6.2050036454698555E-4</c:v>
              </c:pt>
              <c:pt idx="40">
                <c:v>1.0074185124037669E-3</c:v>
              </c:pt>
              <c:pt idx="41">
                <c:v>8.6015337512838886E-4</c:v>
              </c:pt>
              <c:pt idx="42">
                <c:v>8.995771591778658E-4</c:v>
              </c:pt>
              <c:pt idx="43">
                <c:v>9.4547275175929939E-4</c:v>
              </c:pt>
              <c:pt idx="44">
                <c:v>8.4093118506721649E-4</c:v>
              </c:pt>
              <c:pt idx="45">
                <c:v>8.113363372970197E-4</c:v>
              </c:pt>
              <c:pt idx="46">
                <c:v>8.6986385944452815E-4</c:v>
              </c:pt>
              <c:pt idx="47">
                <c:v>6.1904114328541465E-4</c:v>
              </c:pt>
              <c:pt idx="48">
                <c:v>8.8622813454453532E-4</c:v>
              </c:pt>
              <c:pt idx="49">
                <c:v>8.3745142783183085E-4</c:v>
              </c:pt>
              <c:pt idx="50">
                <c:v>8.2021869570050041E-4</c:v>
              </c:pt>
              <c:pt idx="51">
                <c:v>7.3914858647083372E-4</c:v>
              </c:pt>
              <c:pt idx="52">
                <c:v>6.8322395518161366E-4</c:v>
              </c:pt>
              <c:pt idx="53">
                <c:v>6.5263006165191758E-4</c:v>
              </c:pt>
              <c:pt idx="54">
                <c:v>7.3733166746823523E-4</c:v>
              </c:pt>
              <c:pt idx="55">
                <c:v>7.7102413835256761E-4</c:v>
              </c:pt>
              <c:pt idx="56">
                <c:v>6.889409639996623E-4</c:v>
              </c:pt>
              <c:pt idx="57">
                <c:v>8.9691118131969712E-4</c:v>
              </c:pt>
              <c:pt idx="58">
                <c:v>8.4070674624972292E-4</c:v>
              </c:pt>
              <c:pt idx="59">
                <c:v>8.4904144461624847E-4</c:v>
              </c:pt>
              <c:pt idx="60">
                <c:v>8.8990564602655351E-4</c:v>
              </c:pt>
              <c:pt idx="61">
                <c:v>8.9841643289378741E-4</c:v>
              </c:pt>
              <c:pt idx="62">
                <c:v>7.6989466715651485E-4</c:v>
              </c:pt>
              <c:pt idx="63">
                <c:v>8.1732223121711099E-4</c:v>
              </c:pt>
              <c:pt idx="64">
                <c:v>8.0598909793301956E-4</c:v>
              </c:pt>
              <c:pt idx="65">
                <c:v>7.4860982063585844E-4</c:v>
              </c:pt>
              <c:pt idx="66">
                <c:v>1.000366307488015E-3</c:v>
              </c:pt>
              <c:pt idx="67">
                <c:v>9.5650916545135566E-4</c:v>
              </c:pt>
              <c:pt idx="68">
                <c:v>9.653218586743302E-4</c:v>
              </c:pt>
              <c:pt idx="69">
                <c:v>8.3495559349198284E-4</c:v>
              </c:pt>
              <c:pt idx="70">
                <c:v>9.5637134394445692E-4</c:v>
              </c:pt>
              <c:pt idx="71">
                <c:v>8.1206378140006186E-4</c:v>
              </c:pt>
              <c:pt idx="72">
                <c:v>8.1381884735230064E-4</c:v>
              </c:pt>
              <c:pt idx="73">
                <c:v>8.9583153980533512E-4</c:v>
              </c:pt>
              <c:pt idx="74">
                <c:v>1.0251979248254519E-3</c:v>
              </c:pt>
              <c:pt idx="75">
                <c:v>8.9322662853382232E-4</c:v>
              </c:pt>
              <c:pt idx="76">
                <c:v>9.0868656181893916E-4</c:v>
              </c:pt>
              <c:pt idx="77">
                <c:v>1.086210022762078E-3</c:v>
              </c:pt>
              <c:pt idx="78">
                <c:v>1.1632504517179189E-3</c:v>
              </c:pt>
              <c:pt idx="79">
                <c:v>1.261095903561717E-3</c:v>
              </c:pt>
              <c:pt idx="80">
                <c:v>1.2915270948474331E-3</c:v>
              </c:pt>
              <c:pt idx="81">
                <c:v>1.1653099197875599E-3</c:v>
              </c:pt>
              <c:pt idx="82">
                <c:v>1.181856674082749E-3</c:v>
              </c:pt>
              <c:pt idx="83">
                <c:v>1.1505297577562861E-3</c:v>
              </c:pt>
              <c:pt idx="84">
                <c:v>1.1396137680716801E-3</c:v>
              </c:pt>
              <c:pt idx="85">
                <c:v>8.5324577228774556E-4</c:v>
              </c:pt>
              <c:pt idx="86">
                <c:v>9.7239222013119364E-4</c:v>
              </c:pt>
              <c:pt idx="87">
                <c:v>1.08526608049709E-3</c:v>
              </c:pt>
              <c:pt idx="88">
                <c:v>1.0185362530509929E-3</c:v>
              </c:pt>
              <c:pt idx="89">
                <c:v>9.6532345549830588E-4</c:v>
              </c:pt>
              <c:pt idx="90">
                <c:v>1.1276969094489431E-3</c:v>
              </c:pt>
              <c:pt idx="91">
                <c:v>9.4892510650233797E-4</c:v>
              </c:pt>
              <c:pt idx="92">
                <c:v>9.3707927287871903E-4</c:v>
              </c:pt>
              <c:pt idx="93">
                <c:v>8.9711801539737134E-4</c:v>
              </c:pt>
              <c:pt idx="94">
                <c:v>9.7640385528255543E-4</c:v>
              </c:pt>
              <c:pt idx="95">
                <c:v>1.0631582311547651E-3</c:v>
              </c:pt>
              <c:pt idx="96">
                <c:v>1.023301580516639E-3</c:v>
              </c:pt>
              <c:pt idx="97">
                <c:v>1.0186002159093979E-3</c:v>
              </c:pt>
              <c:pt idx="98">
                <c:v>8.8619707688824374E-4</c:v>
              </c:pt>
              <c:pt idx="99">
                <c:v>9.094692881531012E-4</c:v>
              </c:pt>
              <c:pt idx="100">
                <c:v>1.0254730160180439E-3</c:v>
              </c:pt>
              <c:pt idx="101">
                <c:v>8.9931857358802264E-4</c:v>
              </c:pt>
              <c:pt idx="102">
                <c:v>9.7286527812641746E-4</c:v>
              </c:pt>
              <c:pt idx="103">
                <c:v>8.9617642261162023E-4</c:v>
              </c:pt>
              <c:pt idx="104">
                <c:v>7.9752192335359241E-4</c:v>
              </c:pt>
              <c:pt idx="105">
                <c:v>9.0004880475553313E-4</c:v>
              </c:pt>
              <c:pt idx="106">
                <c:v>7.7209550047359961E-4</c:v>
              </c:pt>
              <c:pt idx="107">
                <c:v>8.4604543667455277E-4</c:v>
              </c:pt>
              <c:pt idx="108">
                <c:v>9.56613469506881E-4</c:v>
              </c:pt>
              <c:pt idx="109">
                <c:v>8.4977394208809889E-4</c:v>
              </c:pt>
              <c:pt idx="110">
                <c:v>8.8073087065995259E-4</c:v>
              </c:pt>
              <c:pt idx="111">
                <c:v>8.2427359512327882E-4</c:v>
              </c:pt>
              <c:pt idx="112">
                <c:v>9.6497751110246742E-4</c:v>
              </c:pt>
              <c:pt idx="113">
                <c:v>8.4987665343588966E-4</c:v>
              </c:pt>
              <c:pt idx="114">
                <c:v>1.1088063422481349E-3</c:v>
              </c:pt>
              <c:pt idx="115">
                <c:v>8.7581208697557248E-4</c:v>
              </c:pt>
              <c:pt idx="116">
                <c:v>8.7771346711029133E-4</c:v>
              </c:pt>
              <c:pt idx="117">
                <c:v>8.0567649801703198E-4</c:v>
              </c:pt>
              <c:pt idx="118">
                <c:v>9.7781015901339877E-4</c:v>
              </c:pt>
              <c:pt idx="119">
                <c:v>8.1662245823226531E-4</c:v>
              </c:pt>
              <c:pt idx="120">
                <c:v>9.2254517894001134E-4</c:v>
              </c:pt>
              <c:pt idx="121">
                <c:v>1.1558379032359451E-3</c:v>
              </c:pt>
              <c:pt idx="122">
                <c:v>1.1436577314768411E-3</c:v>
              </c:pt>
              <c:pt idx="123">
                <c:v>1.018960274700488E-3</c:v>
              </c:pt>
              <c:pt idx="124">
                <c:v>1.1189564723270149E-3</c:v>
              </c:pt>
              <c:pt idx="125">
                <c:v>1.061357868341698E-3</c:v>
              </c:pt>
              <c:pt idx="126">
                <c:v>1.161947547175668E-3</c:v>
              </c:pt>
              <c:pt idx="127">
                <c:v>1.2782463909750579E-3</c:v>
              </c:pt>
              <c:pt idx="128">
                <c:v>1.175231600281575E-3</c:v>
              </c:pt>
              <c:pt idx="129">
                <c:v>1.314945524282187E-3</c:v>
              </c:pt>
              <c:pt idx="130">
                <c:v>1.203907855899259E-3</c:v>
              </c:pt>
              <c:pt idx="131">
                <c:v>1.252686916650671E-3</c:v>
              </c:pt>
              <c:pt idx="132">
                <c:v>1.148528675731881E-3</c:v>
              </c:pt>
              <c:pt idx="133">
                <c:v>1.2203744510186261E-3</c:v>
              </c:pt>
              <c:pt idx="134">
                <c:v>1.0078286352299449E-3</c:v>
              </c:pt>
              <c:pt idx="135">
                <c:v>1.0949641863470729E-3</c:v>
              </c:pt>
              <c:pt idx="136">
                <c:v>1.2985804103956349E-3</c:v>
              </c:pt>
              <c:pt idx="137">
                <c:v>1.092510662590388E-3</c:v>
              </c:pt>
              <c:pt idx="138">
                <c:v>1.405888042308913E-3</c:v>
              </c:pt>
              <c:pt idx="139">
                <c:v>1.0745164691881889E-3</c:v>
              </c:pt>
              <c:pt idx="140">
                <c:v>1.3893514678871429E-3</c:v>
              </c:pt>
              <c:pt idx="141">
                <c:v>1.1971900043173801E-3</c:v>
              </c:pt>
              <c:pt idx="142">
                <c:v>8.6267885414427036E-4</c:v>
              </c:pt>
              <c:pt idx="143">
                <c:v>9.7459162324794015E-4</c:v>
              </c:pt>
              <c:pt idx="144">
                <c:v>1.000399139749427E-3</c:v>
              </c:pt>
              <c:pt idx="145">
                <c:v>1.208010221091804E-3</c:v>
              </c:pt>
              <c:pt idx="146">
                <c:v>1.1634146738060569E-3</c:v>
              </c:pt>
              <c:pt idx="147">
                <c:v>1.166177174486233E-3</c:v>
              </c:pt>
              <c:pt idx="148">
                <c:v>9.0643359318428218E-4</c:v>
              </c:pt>
              <c:pt idx="149">
                <c:v>8.4462420931127272E-4</c:v>
              </c:pt>
              <c:pt idx="150">
                <c:v>1.046115567700007E-3</c:v>
              </c:pt>
              <c:pt idx="151">
                <c:v>8.8836072529801548E-4</c:v>
              </c:pt>
              <c:pt idx="152">
                <c:v>9.4642958772106847E-4</c:v>
              </c:pt>
              <c:pt idx="153">
                <c:v>1.0530427976462901E-3</c:v>
              </c:pt>
              <c:pt idx="154">
                <c:v>8.8618582431802915E-4</c:v>
              </c:pt>
              <c:pt idx="155">
                <c:v>1.001155556543915E-3</c:v>
              </c:pt>
              <c:pt idx="156">
                <c:v>9.7910401576545986E-4</c:v>
              </c:pt>
              <c:pt idx="157">
                <c:v>1.0380612151549169E-3</c:v>
              </c:pt>
              <c:pt idx="158">
                <c:v>1.072932366586185E-3</c:v>
              </c:pt>
              <c:pt idx="159">
                <c:v>7.0867186218300567E-4</c:v>
              </c:pt>
              <c:pt idx="160">
                <c:v>9.8769636174861363E-4</c:v>
              </c:pt>
              <c:pt idx="161">
                <c:v>9.5714761119207741E-4</c:v>
              </c:pt>
              <c:pt idx="162">
                <c:v>1.0248587262568489E-3</c:v>
              </c:pt>
              <c:pt idx="163">
                <c:v>9.1207305224329704E-4</c:v>
              </c:pt>
              <c:pt idx="164">
                <c:v>7.9047744030140974E-4</c:v>
              </c:pt>
              <c:pt idx="165">
                <c:v>9.0765607218800575E-4</c:v>
              </c:pt>
              <c:pt idx="166">
                <c:v>8.3515621040232456E-4</c:v>
              </c:pt>
              <c:pt idx="167">
                <c:v>8.7834355433564809E-4</c:v>
              </c:pt>
              <c:pt idx="168">
                <c:v>5.0645825434731361E-4</c:v>
              </c:pt>
              <c:pt idx="169">
                <c:v>4.1587154876657239E-4</c:v>
              </c:pt>
              <c:pt idx="170">
                <c:v>5.2493806054528718E-4</c:v>
              </c:pt>
              <c:pt idx="171">
                <c:v>3.0883677622997249E-4</c:v>
              </c:pt>
              <c:pt idx="172">
                <c:v>1.6720744406306171E-4</c:v>
              </c:pt>
              <c:pt idx="173">
                <c:v>8.3728337181024057E-6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1-A52B-45C9-94C4-073D2D78F9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8806351"/>
        <c:axId val="68806831"/>
      </c:lineChart>
      <c:catAx>
        <c:axId val="688063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806831"/>
        <c:crosses val="autoZero"/>
        <c:auto val="1"/>
        <c:lblAlgn val="ctr"/>
        <c:lblOffset val="100"/>
        <c:noMultiLvlLbl val="0"/>
      </c:catAx>
      <c:valAx>
        <c:axId val="688068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8063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Cum hazard before and after adjustment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'2021_24 dose 2 1960'!$D$102</c:f>
              <c:strCache>
                <c:ptCount val="1"/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'2021_24 dose 2 1960'!$D$103:$D$130</c:f>
              <c:numCache>
                <c:formatCode>General</c:formatCode>
                <c:ptCount val="28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394-41F4-A7C4-429133E205A2}"/>
            </c:ext>
          </c:extLst>
        </c:ser>
        <c:ser>
          <c:idx val="1"/>
          <c:order val="1"/>
          <c:tx>
            <c:strRef>
              <c:f>'2021_24 dose 2 1960'!$E$102</c:f>
              <c:strCache>
                <c:ptCount val="1"/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'2021_24 dose 2 1960'!$E$103:$E$130</c:f>
              <c:numCache>
                <c:formatCode>General</c:formatCode>
                <c:ptCount val="28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394-41F4-A7C4-429133E205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4259519"/>
        <c:axId val="64256159"/>
      </c:lineChart>
      <c:catAx>
        <c:axId val="6425951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256159"/>
        <c:crosses val="autoZero"/>
        <c:auto val="1"/>
        <c:lblAlgn val="ctr"/>
        <c:lblOffset val="100"/>
        <c:noMultiLvlLbl val="0"/>
      </c:catAx>
      <c:valAx>
        <c:axId val="642561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2595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v>Sum of Hazard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Lit>
              <c:ptCount val="174"/>
              <c:pt idx="0">
                <c:v>2021-24</c:v>
              </c:pt>
              <c:pt idx="1">
                <c:v>2021-25</c:v>
              </c:pt>
              <c:pt idx="2">
                <c:v>2021-26</c:v>
              </c:pt>
              <c:pt idx="3">
                <c:v>2021-27</c:v>
              </c:pt>
              <c:pt idx="4">
                <c:v>2021-28</c:v>
              </c:pt>
              <c:pt idx="5">
                <c:v>2021-29</c:v>
              </c:pt>
              <c:pt idx="6">
                <c:v>2021-30</c:v>
              </c:pt>
              <c:pt idx="7">
                <c:v>2021-31</c:v>
              </c:pt>
              <c:pt idx="8">
                <c:v>2021-32</c:v>
              </c:pt>
              <c:pt idx="9">
                <c:v>2021-33</c:v>
              </c:pt>
              <c:pt idx="10">
                <c:v>2021-34</c:v>
              </c:pt>
              <c:pt idx="11">
                <c:v>2021-35</c:v>
              </c:pt>
              <c:pt idx="12">
                <c:v>2021-36</c:v>
              </c:pt>
              <c:pt idx="13">
                <c:v>2021-37</c:v>
              </c:pt>
              <c:pt idx="14">
                <c:v>2021-38</c:v>
              </c:pt>
              <c:pt idx="15">
                <c:v>2021-39</c:v>
              </c:pt>
              <c:pt idx="16">
                <c:v>2021-40</c:v>
              </c:pt>
              <c:pt idx="17">
                <c:v>2021-41</c:v>
              </c:pt>
              <c:pt idx="18">
                <c:v>2021-42</c:v>
              </c:pt>
              <c:pt idx="19">
                <c:v>2021-43</c:v>
              </c:pt>
              <c:pt idx="20">
                <c:v>2021-44</c:v>
              </c:pt>
              <c:pt idx="21">
                <c:v>2021-45</c:v>
              </c:pt>
              <c:pt idx="22">
                <c:v>2021-46</c:v>
              </c:pt>
              <c:pt idx="23">
                <c:v>2021-47</c:v>
              </c:pt>
              <c:pt idx="24">
                <c:v>2021-48</c:v>
              </c:pt>
              <c:pt idx="25">
                <c:v>2021-49</c:v>
              </c:pt>
              <c:pt idx="26">
                <c:v>2021-50</c:v>
              </c:pt>
              <c:pt idx="27">
                <c:v>2021-51</c:v>
              </c:pt>
              <c:pt idx="28">
                <c:v>2021-52</c:v>
              </c:pt>
              <c:pt idx="29">
                <c:v>2022-01</c:v>
              </c:pt>
              <c:pt idx="30">
                <c:v>2022-02</c:v>
              </c:pt>
              <c:pt idx="31">
                <c:v>2022-03</c:v>
              </c:pt>
              <c:pt idx="32">
                <c:v>2022-04</c:v>
              </c:pt>
              <c:pt idx="33">
                <c:v>2022-05</c:v>
              </c:pt>
              <c:pt idx="34">
                <c:v>2022-06</c:v>
              </c:pt>
              <c:pt idx="35">
                <c:v>2022-07</c:v>
              </c:pt>
              <c:pt idx="36">
                <c:v>2022-08</c:v>
              </c:pt>
              <c:pt idx="37">
                <c:v>2022-09</c:v>
              </c:pt>
              <c:pt idx="38">
                <c:v>2022-10</c:v>
              </c:pt>
              <c:pt idx="39">
                <c:v>2022-11</c:v>
              </c:pt>
              <c:pt idx="40">
                <c:v>2022-12</c:v>
              </c:pt>
              <c:pt idx="41">
                <c:v>2022-13</c:v>
              </c:pt>
              <c:pt idx="42">
                <c:v>2022-14</c:v>
              </c:pt>
              <c:pt idx="43">
                <c:v>2022-15</c:v>
              </c:pt>
              <c:pt idx="44">
                <c:v>2022-16</c:v>
              </c:pt>
              <c:pt idx="45">
                <c:v>2022-17</c:v>
              </c:pt>
              <c:pt idx="46">
                <c:v>2022-18</c:v>
              </c:pt>
              <c:pt idx="47">
                <c:v>2022-19</c:v>
              </c:pt>
              <c:pt idx="48">
                <c:v>2022-20</c:v>
              </c:pt>
              <c:pt idx="49">
                <c:v>2022-21</c:v>
              </c:pt>
              <c:pt idx="50">
                <c:v>2022-22</c:v>
              </c:pt>
              <c:pt idx="51">
                <c:v>2022-23</c:v>
              </c:pt>
              <c:pt idx="52">
                <c:v>2022-24</c:v>
              </c:pt>
              <c:pt idx="53">
                <c:v>2022-25</c:v>
              </c:pt>
              <c:pt idx="54">
                <c:v>2022-26</c:v>
              </c:pt>
              <c:pt idx="55">
                <c:v>2022-27</c:v>
              </c:pt>
              <c:pt idx="56">
                <c:v>2022-28</c:v>
              </c:pt>
              <c:pt idx="57">
                <c:v>2022-29</c:v>
              </c:pt>
              <c:pt idx="58">
                <c:v>2022-30</c:v>
              </c:pt>
              <c:pt idx="59">
                <c:v>2022-31</c:v>
              </c:pt>
              <c:pt idx="60">
                <c:v>2022-32</c:v>
              </c:pt>
              <c:pt idx="61">
                <c:v>2022-33</c:v>
              </c:pt>
              <c:pt idx="62">
                <c:v>2022-34</c:v>
              </c:pt>
              <c:pt idx="63">
                <c:v>2022-35</c:v>
              </c:pt>
              <c:pt idx="64">
                <c:v>2022-36</c:v>
              </c:pt>
              <c:pt idx="65">
                <c:v>2022-37</c:v>
              </c:pt>
              <c:pt idx="66">
                <c:v>2022-38</c:v>
              </c:pt>
              <c:pt idx="67">
                <c:v>2022-39</c:v>
              </c:pt>
              <c:pt idx="68">
                <c:v>2022-40</c:v>
              </c:pt>
              <c:pt idx="69">
                <c:v>2022-41</c:v>
              </c:pt>
              <c:pt idx="70">
                <c:v>2022-42</c:v>
              </c:pt>
              <c:pt idx="71">
                <c:v>2022-43</c:v>
              </c:pt>
              <c:pt idx="72">
                <c:v>2022-44</c:v>
              </c:pt>
              <c:pt idx="73">
                <c:v>2022-45</c:v>
              </c:pt>
              <c:pt idx="74">
                <c:v>2022-46</c:v>
              </c:pt>
              <c:pt idx="75">
                <c:v>2022-47</c:v>
              </c:pt>
              <c:pt idx="76">
                <c:v>2022-48</c:v>
              </c:pt>
              <c:pt idx="77">
                <c:v>2022-49</c:v>
              </c:pt>
              <c:pt idx="78">
                <c:v>2022-50</c:v>
              </c:pt>
              <c:pt idx="79">
                <c:v>2022-51</c:v>
              </c:pt>
              <c:pt idx="80">
                <c:v>2022-52</c:v>
              </c:pt>
              <c:pt idx="81">
                <c:v>2023-01</c:v>
              </c:pt>
              <c:pt idx="82">
                <c:v>2023-02</c:v>
              </c:pt>
              <c:pt idx="83">
                <c:v>2023-03</c:v>
              </c:pt>
              <c:pt idx="84">
                <c:v>2023-04</c:v>
              </c:pt>
              <c:pt idx="85">
                <c:v>2023-05</c:v>
              </c:pt>
              <c:pt idx="86">
                <c:v>2023-06</c:v>
              </c:pt>
              <c:pt idx="87">
                <c:v>2023-07</c:v>
              </c:pt>
              <c:pt idx="88">
                <c:v>2023-08</c:v>
              </c:pt>
              <c:pt idx="89">
                <c:v>2023-09</c:v>
              </c:pt>
              <c:pt idx="90">
                <c:v>2023-10</c:v>
              </c:pt>
              <c:pt idx="91">
                <c:v>2023-11</c:v>
              </c:pt>
              <c:pt idx="92">
                <c:v>2023-12</c:v>
              </c:pt>
              <c:pt idx="93">
                <c:v>2023-13</c:v>
              </c:pt>
              <c:pt idx="94">
                <c:v>2023-14</c:v>
              </c:pt>
              <c:pt idx="95">
                <c:v>2023-15</c:v>
              </c:pt>
              <c:pt idx="96">
                <c:v>2023-16</c:v>
              </c:pt>
              <c:pt idx="97">
                <c:v>2023-17</c:v>
              </c:pt>
              <c:pt idx="98">
                <c:v>2023-18</c:v>
              </c:pt>
              <c:pt idx="99">
                <c:v>2023-19</c:v>
              </c:pt>
              <c:pt idx="100">
                <c:v>2023-20</c:v>
              </c:pt>
              <c:pt idx="101">
                <c:v>2023-21</c:v>
              </c:pt>
              <c:pt idx="102">
                <c:v>2023-22</c:v>
              </c:pt>
              <c:pt idx="103">
                <c:v>2023-23</c:v>
              </c:pt>
              <c:pt idx="104">
                <c:v>2023-24</c:v>
              </c:pt>
              <c:pt idx="105">
                <c:v>2023-25</c:v>
              </c:pt>
              <c:pt idx="106">
                <c:v>2023-26</c:v>
              </c:pt>
              <c:pt idx="107">
                <c:v>2023-27</c:v>
              </c:pt>
              <c:pt idx="108">
                <c:v>2023-28</c:v>
              </c:pt>
              <c:pt idx="109">
                <c:v>2023-29</c:v>
              </c:pt>
              <c:pt idx="110">
                <c:v>2023-30</c:v>
              </c:pt>
              <c:pt idx="111">
                <c:v>2023-31</c:v>
              </c:pt>
              <c:pt idx="112">
                <c:v>2023-32</c:v>
              </c:pt>
              <c:pt idx="113">
                <c:v>2023-33</c:v>
              </c:pt>
              <c:pt idx="114">
                <c:v>2023-34</c:v>
              </c:pt>
              <c:pt idx="115">
                <c:v>2023-35</c:v>
              </c:pt>
              <c:pt idx="116">
                <c:v>2023-36</c:v>
              </c:pt>
              <c:pt idx="117">
                <c:v>2023-37</c:v>
              </c:pt>
              <c:pt idx="118">
                <c:v>2023-38</c:v>
              </c:pt>
              <c:pt idx="119">
                <c:v>2023-39</c:v>
              </c:pt>
              <c:pt idx="120">
                <c:v>2023-40</c:v>
              </c:pt>
              <c:pt idx="121">
                <c:v>2023-41</c:v>
              </c:pt>
              <c:pt idx="122">
                <c:v>2023-42</c:v>
              </c:pt>
              <c:pt idx="123">
                <c:v>2023-43</c:v>
              </c:pt>
              <c:pt idx="124">
                <c:v>2023-44</c:v>
              </c:pt>
              <c:pt idx="125">
                <c:v>2023-45</c:v>
              </c:pt>
              <c:pt idx="126">
                <c:v>2023-46</c:v>
              </c:pt>
              <c:pt idx="127">
                <c:v>2023-47</c:v>
              </c:pt>
              <c:pt idx="128">
                <c:v>2023-48</c:v>
              </c:pt>
              <c:pt idx="129">
                <c:v>2023-49</c:v>
              </c:pt>
              <c:pt idx="130">
                <c:v>2023-50</c:v>
              </c:pt>
              <c:pt idx="131">
                <c:v>2023-51</c:v>
              </c:pt>
              <c:pt idx="132">
                <c:v>2023-52</c:v>
              </c:pt>
              <c:pt idx="133">
                <c:v>2024-01</c:v>
              </c:pt>
              <c:pt idx="134">
                <c:v>2024-02</c:v>
              </c:pt>
              <c:pt idx="135">
                <c:v>2024-03</c:v>
              </c:pt>
              <c:pt idx="136">
                <c:v>2024-04</c:v>
              </c:pt>
              <c:pt idx="137">
                <c:v>2024-05</c:v>
              </c:pt>
              <c:pt idx="138">
                <c:v>2024-06</c:v>
              </c:pt>
              <c:pt idx="139">
                <c:v>2024-07</c:v>
              </c:pt>
              <c:pt idx="140">
                <c:v>2024-08</c:v>
              </c:pt>
              <c:pt idx="141">
                <c:v>2024-09</c:v>
              </c:pt>
              <c:pt idx="142">
                <c:v>2024-10</c:v>
              </c:pt>
              <c:pt idx="143">
                <c:v>2024-11</c:v>
              </c:pt>
              <c:pt idx="144">
                <c:v>2024-12</c:v>
              </c:pt>
              <c:pt idx="145">
                <c:v>2024-13</c:v>
              </c:pt>
              <c:pt idx="146">
                <c:v>2024-14</c:v>
              </c:pt>
              <c:pt idx="147">
                <c:v>2024-15</c:v>
              </c:pt>
              <c:pt idx="148">
                <c:v>2024-16</c:v>
              </c:pt>
              <c:pt idx="149">
                <c:v>2024-17</c:v>
              </c:pt>
              <c:pt idx="150">
                <c:v>2024-18</c:v>
              </c:pt>
              <c:pt idx="151">
                <c:v>2024-19</c:v>
              </c:pt>
              <c:pt idx="152">
                <c:v>2024-20</c:v>
              </c:pt>
              <c:pt idx="153">
                <c:v>2024-21</c:v>
              </c:pt>
              <c:pt idx="154">
                <c:v>2024-22</c:v>
              </c:pt>
              <c:pt idx="155">
                <c:v>2024-23</c:v>
              </c:pt>
              <c:pt idx="156">
                <c:v>2024-24</c:v>
              </c:pt>
              <c:pt idx="157">
                <c:v>2024-25</c:v>
              </c:pt>
              <c:pt idx="158">
                <c:v>2024-26</c:v>
              </c:pt>
              <c:pt idx="159">
                <c:v>2024-27</c:v>
              </c:pt>
              <c:pt idx="160">
                <c:v>2024-28</c:v>
              </c:pt>
              <c:pt idx="161">
                <c:v>2024-29</c:v>
              </c:pt>
              <c:pt idx="162">
                <c:v>2024-30</c:v>
              </c:pt>
              <c:pt idx="163">
                <c:v>2024-31</c:v>
              </c:pt>
              <c:pt idx="164">
                <c:v>2024-32</c:v>
              </c:pt>
              <c:pt idx="165">
                <c:v>2024-33</c:v>
              </c:pt>
              <c:pt idx="166">
                <c:v>2024-34</c:v>
              </c:pt>
              <c:pt idx="167">
                <c:v>2024-35</c:v>
              </c:pt>
              <c:pt idx="168">
                <c:v>2024-36</c:v>
              </c:pt>
              <c:pt idx="169">
                <c:v>2024-37</c:v>
              </c:pt>
              <c:pt idx="170">
                <c:v>2024-38</c:v>
              </c:pt>
              <c:pt idx="171">
                <c:v>2024-39</c:v>
              </c:pt>
              <c:pt idx="172">
                <c:v>2024-40</c:v>
              </c:pt>
              <c:pt idx="173">
                <c:v>2024-41</c:v>
              </c:pt>
            </c:strLit>
          </c:cat>
          <c:val>
            <c:numLit>
              <c:formatCode>General</c:formatCode>
              <c:ptCount val="174"/>
              <c:pt idx="0">
                <c:v>5.9062852044244451E-4</c:v>
              </c:pt>
              <c:pt idx="1">
                <c:v>5.6228127019324308E-4</c:v>
              </c:pt>
              <c:pt idx="2">
                <c:v>5.7982497799628091E-4</c:v>
              </c:pt>
              <c:pt idx="3">
                <c:v>5.456869328511071E-4</c:v>
              </c:pt>
              <c:pt idx="4">
                <c:v>6.3796955428230371E-4</c:v>
              </c:pt>
              <c:pt idx="5">
                <c:v>6.5563590402210404E-4</c:v>
              </c:pt>
              <c:pt idx="6">
                <c:v>6.790937237632611E-4</c:v>
              </c:pt>
              <c:pt idx="7">
                <c:v>6.7379432242778642E-4</c:v>
              </c:pt>
              <c:pt idx="8">
                <c:v>6.6848389195771341E-4</c:v>
              </c:pt>
              <c:pt idx="9">
                <c:v>5.8817425492489891E-4</c:v>
              </c:pt>
              <c:pt idx="10">
                <c:v>6.5778087883226093E-4</c:v>
              </c:pt>
              <c:pt idx="11">
                <c:v>6.1200925697791242E-4</c:v>
              </c:pt>
              <c:pt idx="12">
                <c:v>7.106314808358582E-4</c:v>
              </c:pt>
              <c:pt idx="13">
                <c:v>7.8632719886855419E-4</c:v>
              </c:pt>
              <c:pt idx="14">
                <c:v>6.4802816561421173E-4</c:v>
              </c:pt>
              <c:pt idx="15">
                <c:v>6.8319855364450393E-4</c:v>
              </c:pt>
              <c:pt idx="16">
                <c:v>7.7640205301126404E-4</c:v>
              </c:pt>
              <c:pt idx="17">
                <c:v>6.3199582319223182E-4</c:v>
              </c:pt>
              <c:pt idx="18">
                <c:v>6.7302171875000666E-4</c:v>
              </c:pt>
              <c:pt idx="19">
                <c:v>8.4191462152980075E-4</c:v>
              </c:pt>
              <c:pt idx="20">
                <c:v>7.43796884776371E-4</c:v>
              </c:pt>
              <c:pt idx="21">
                <c:v>9.2470629719024991E-4</c:v>
              </c:pt>
              <c:pt idx="22">
                <c:v>9.0809080162396335E-4</c:v>
              </c:pt>
              <c:pt idx="23">
                <c:v>9.6137886602999526E-4</c:v>
              </c:pt>
              <c:pt idx="24">
                <c:v>1.1081884587702639E-3</c:v>
              </c:pt>
              <c:pt idx="25">
                <c:v>1.0159457634838619E-3</c:v>
              </c:pt>
              <c:pt idx="26">
                <c:v>9.2342046151900779E-4</c:v>
              </c:pt>
              <c:pt idx="27">
                <c:v>8.6575027343739717E-4</c:v>
              </c:pt>
              <c:pt idx="28">
                <c:v>8.1964338394343325E-4</c:v>
              </c:pt>
              <c:pt idx="29">
                <c:v>7.206700785617891E-4</c:v>
              </c:pt>
              <c:pt idx="30">
                <c:v>7.7398023178065192E-4</c:v>
              </c:pt>
              <c:pt idx="31">
                <c:v>7.393585521472915E-4</c:v>
              </c:pt>
              <c:pt idx="32">
                <c:v>8.2215114593700198E-4</c:v>
              </c:pt>
              <c:pt idx="33">
                <c:v>7.2287672810808588E-4</c:v>
              </c:pt>
              <c:pt idx="34">
                <c:v>9.2345614411258657E-4</c:v>
              </c:pt>
              <c:pt idx="35">
                <c:v>9.0663972582353863E-4</c:v>
              </c:pt>
              <c:pt idx="36">
                <c:v>7.6009112968203406E-4</c:v>
              </c:pt>
              <c:pt idx="37">
                <c:v>6.9578346252773112E-4</c:v>
              </c:pt>
              <c:pt idx="38">
                <c:v>6.4904798742961792E-4</c:v>
              </c:pt>
              <c:pt idx="39">
                <c:v>5.9040940702146532E-4</c:v>
              </c:pt>
              <c:pt idx="40">
                <c:v>9.5720362064737833E-4</c:v>
              </c:pt>
              <c:pt idx="41">
                <c:v>8.1611898576268134E-4</c:v>
              </c:pt>
              <c:pt idx="42">
                <c:v>8.5231313460186389E-4</c:v>
              </c:pt>
              <c:pt idx="43">
                <c:v>8.9452597572278584E-4</c:v>
              </c:pt>
              <c:pt idx="44">
                <c:v>7.9448842684495813E-4</c:v>
              </c:pt>
              <c:pt idx="45">
                <c:v>7.6544012091817558E-4</c:v>
              </c:pt>
              <c:pt idx="46">
                <c:v>8.194920795680916E-4</c:v>
              </c:pt>
              <c:pt idx="47">
                <c:v>5.8236620594207976E-4</c:v>
              </c:pt>
              <c:pt idx="48">
                <c:v>8.3254048576614161E-4</c:v>
              </c:pt>
              <c:pt idx="49">
                <c:v>7.8560209725321833E-4</c:v>
              </c:pt>
              <c:pt idx="50">
                <c:v>7.6834425600929234E-4</c:v>
              </c:pt>
              <c:pt idx="51">
                <c:v>6.914186875040543E-4</c:v>
              </c:pt>
              <c:pt idx="52">
                <c:v>6.3819827466821989E-4</c:v>
              </c:pt>
              <c:pt idx="53">
                <c:v>6.0875535286892884E-4</c:v>
              </c:pt>
              <c:pt idx="54">
                <c:v>6.8678655284062072E-4</c:v>
              </c:pt>
              <c:pt idx="55">
                <c:v>7.1715007645445665E-4</c:v>
              </c:pt>
              <c:pt idx="56">
                <c:v>6.398928547356092E-4</c:v>
              </c:pt>
              <c:pt idx="57">
                <c:v>8.3187460847038142E-4</c:v>
              </c:pt>
              <c:pt idx="58">
                <c:v>7.7863897847375082E-4</c:v>
              </c:pt>
              <c:pt idx="59">
                <c:v>7.8524228158595043E-4</c:v>
              </c:pt>
              <c:pt idx="60">
                <c:v>8.2186772556560976E-4</c:v>
              </c:pt>
              <c:pt idx="61">
                <c:v>8.2855020470406473E-4</c:v>
              </c:pt>
              <c:pt idx="62">
                <c:v>7.0901533962575332E-4</c:v>
              </c:pt>
              <c:pt idx="63">
                <c:v>7.5162429541109901E-4</c:v>
              </c:pt>
              <c:pt idx="64">
                <c:v>7.4015016993470267E-4</c:v>
              </c:pt>
              <c:pt idx="65">
                <c:v>6.864823470285568E-4</c:v>
              </c:pt>
              <c:pt idx="66">
                <c:v>9.1604347969371244E-4</c:v>
              </c:pt>
              <c:pt idx="67">
                <c:v>8.7464002077230292E-4</c:v>
              </c:pt>
              <c:pt idx="68">
                <c:v>8.8144562780565416E-4</c:v>
              </c:pt>
              <c:pt idx="69">
                <c:v>7.6132474175966212E-4</c:v>
              </c:pt>
              <c:pt idx="70">
                <c:v>8.7079574458725671E-4</c:v>
              </c:pt>
              <c:pt idx="71">
                <c:v>7.3835133140768834E-4</c:v>
              </c:pt>
              <c:pt idx="72">
                <c:v>7.3889689694017898E-4</c:v>
              </c:pt>
              <c:pt idx="73">
                <c:v>8.1220493848694361E-4</c:v>
              </c:pt>
              <c:pt idx="74">
                <c:v>9.2817565561806564E-4</c:v>
              </c:pt>
              <c:pt idx="75">
                <c:v>8.0754604516657894E-4</c:v>
              </c:pt>
              <c:pt idx="76">
                <c:v>8.203570532234613E-4</c:v>
              </c:pt>
              <c:pt idx="77">
                <c:v>9.7923244522345643E-4</c:v>
              </c:pt>
              <c:pt idx="78">
                <c:v>1.0471970174263951E-3</c:v>
              </c:pt>
              <c:pt idx="79">
                <c:v>1.1336694922300639E-3</c:v>
              </c:pt>
              <c:pt idx="80">
                <c:v>1.1593779711039189E-3</c:v>
              </c:pt>
              <c:pt idx="81">
                <c:v>1.0445906735115011E-3</c:v>
              </c:pt>
              <c:pt idx="82">
                <c:v>1.0579196662052039E-3</c:v>
              </c:pt>
              <c:pt idx="83">
                <c:v>1.028416207390852E-3</c:v>
              </c:pt>
              <c:pt idx="84">
                <c:v>1.017213046759103E-3</c:v>
              </c:pt>
              <c:pt idx="85">
                <c:v>7.6052160725644739E-4</c:v>
              </c:pt>
              <c:pt idx="86">
                <c:v>8.654900226292765E-4</c:v>
              </c:pt>
              <c:pt idx="87">
                <c:v>9.6458387531081957E-4</c:v>
              </c:pt>
              <c:pt idx="88">
                <c:v>9.0398960726058189E-4</c:v>
              </c:pt>
              <c:pt idx="89">
                <c:v>8.5554524682177253E-4</c:v>
              </c:pt>
              <c:pt idx="90">
                <c:v>9.9803481691605332E-4</c:v>
              </c:pt>
              <c:pt idx="91">
                <c:v>8.3862618222025666E-4</c:v>
              </c:pt>
              <c:pt idx="92">
                <c:v>8.2698187204538335E-4</c:v>
              </c:pt>
              <c:pt idx="93">
                <c:v>7.9059199690590331E-4</c:v>
              </c:pt>
              <c:pt idx="94">
                <c:v>8.5924200365296397E-4</c:v>
              </c:pt>
              <c:pt idx="95">
                <c:v>9.3425858532980479E-4</c:v>
              </c:pt>
              <c:pt idx="96">
                <c:v>8.9795798017149704E-4</c:v>
              </c:pt>
              <c:pt idx="97">
                <c:v>8.9256388686776659E-4</c:v>
              </c:pt>
              <c:pt idx="98">
                <c:v>7.7544149767919872E-4</c:v>
              </c:pt>
              <c:pt idx="99">
                <c:v>7.9467571481141709E-4</c:v>
              </c:pt>
              <c:pt idx="100">
                <c:v>8.9476568081262129E-4</c:v>
              </c:pt>
              <c:pt idx="101">
                <c:v>7.8357725665219931E-4</c:v>
              </c:pt>
              <c:pt idx="102">
                <c:v>8.4645551826837307E-4</c:v>
              </c:pt>
              <c:pt idx="103">
                <c:v>7.7862461459745735E-4</c:v>
              </c:pt>
              <c:pt idx="104">
                <c:v>6.9192723187704367E-4</c:v>
              </c:pt>
              <c:pt idx="105">
                <c:v>7.7977091163814079E-4</c:v>
              </c:pt>
              <c:pt idx="106">
                <c:v>6.6796725074328854E-4</c:v>
              </c:pt>
              <c:pt idx="107">
                <c:v>7.3090513669281712E-4</c:v>
              </c:pt>
              <c:pt idx="108">
                <c:v>8.2525278048566314E-4</c:v>
              </c:pt>
              <c:pt idx="109">
                <c:v>7.3204384269761778E-4</c:v>
              </c:pt>
              <c:pt idx="110">
                <c:v>7.5763508781960434E-4</c:v>
              </c:pt>
              <c:pt idx="111">
                <c:v>7.0806222626702906E-4</c:v>
              </c:pt>
              <c:pt idx="112">
                <c:v>8.2775232358160266E-4</c:v>
              </c:pt>
              <c:pt idx="113">
                <c:v>7.279847695737695E-4</c:v>
              </c:pt>
              <c:pt idx="114">
                <c:v>9.4842997992568225E-4</c:v>
              </c:pt>
              <c:pt idx="115">
                <c:v>7.4807249104667621E-4</c:v>
              </c:pt>
              <c:pt idx="116">
                <c:v>7.4863252246872914E-4</c:v>
              </c:pt>
              <c:pt idx="117">
                <c:v>6.86214358734258E-4</c:v>
              </c:pt>
              <c:pt idx="118">
                <c:v>8.3164279436962071E-4</c:v>
              </c:pt>
              <c:pt idx="119">
                <c:v>6.935643811165317E-4</c:v>
              </c:pt>
              <c:pt idx="120">
                <c:v>7.8241340656315806E-4</c:v>
              </c:pt>
              <c:pt idx="121">
                <c:v>9.788784099023539E-4</c:v>
              </c:pt>
              <c:pt idx="122">
                <c:v>9.671883705218039E-4</c:v>
              </c:pt>
              <c:pt idx="123">
                <c:v>8.605090188430175E-4</c:v>
              </c:pt>
              <c:pt idx="124">
                <c:v>9.4361436609006859E-4</c:v>
              </c:pt>
              <c:pt idx="125">
                <c:v>8.9377123505998723E-4</c:v>
              </c:pt>
              <c:pt idx="126">
                <c:v>9.7708924029430355E-4</c:v>
              </c:pt>
              <c:pt idx="127">
                <c:v>1.0733601327755249E-3</c:v>
              </c:pt>
              <c:pt idx="128">
                <c:v>9.8545664813598738E-4</c:v>
              </c:pt>
              <c:pt idx="129">
                <c:v>1.1010448308325491E-3</c:v>
              </c:pt>
              <c:pt idx="130">
                <c:v>1.0066388036421481E-3</c:v>
              </c:pt>
              <c:pt idx="131">
                <c:v>1.0459384742766409E-3</c:v>
              </c:pt>
              <c:pt idx="132">
                <c:v>9.576098791031349E-4</c:v>
              </c:pt>
              <c:pt idx="133">
                <c:v>1.016068668849463E-3</c:v>
              </c:pt>
              <c:pt idx="134">
                <c:v>8.3791472884251199E-4</c:v>
              </c:pt>
              <c:pt idx="135">
                <c:v>9.0906769211490711E-4</c:v>
              </c:pt>
              <c:pt idx="136">
                <c:v>1.0765850228229451E-3</c:v>
              </c:pt>
              <c:pt idx="137">
                <c:v>9.0445788409476539E-4</c:v>
              </c:pt>
              <c:pt idx="138">
                <c:v>1.1622420376776229E-3</c:v>
              </c:pt>
              <c:pt idx="139">
                <c:v>8.8703773798071259E-4</c:v>
              </c:pt>
              <c:pt idx="140">
                <c:v>1.1453133490599971E-3</c:v>
              </c:pt>
              <c:pt idx="141">
                <c:v>9.8550415221225441E-4</c:v>
              </c:pt>
              <c:pt idx="142">
                <c:v>7.0913301793875869E-4</c:v>
              </c:pt>
              <c:pt idx="143">
                <c:v>7.9998972021759062E-4</c:v>
              </c:pt>
              <c:pt idx="144">
                <c:v>8.2000824603070698E-4</c:v>
              </c:pt>
              <c:pt idx="145">
                <c:v>9.8877777683637337E-4</c:v>
              </c:pt>
              <c:pt idx="146">
                <c:v>9.5092398803999834E-4</c:v>
              </c:pt>
              <c:pt idx="147">
                <c:v>9.5182910523690617E-4</c:v>
              </c:pt>
              <c:pt idx="148">
                <c:v>7.387774218290729E-4</c:v>
              </c:pt>
              <c:pt idx="149">
                <c:v>6.874234215150112E-4</c:v>
              </c:pt>
              <c:pt idx="150">
                <c:v>8.5020497656158433E-4</c:v>
              </c:pt>
              <c:pt idx="151">
                <c:v>7.2096885744700359E-4</c:v>
              </c:pt>
              <c:pt idx="152">
                <c:v>7.6700579014547104E-4</c:v>
              </c:pt>
              <c:pt idx="153">
                <c:v>8.5219608268318023E-4</c:v>
              </c:pt>
              <c:pt idx="154">
                <c:v>7.1614586394046404E-4</c:v>
              </c:pt>
              <c:pt idx="155">
                <c:v>8.0790710857037108E-4</c:v>
              </c:pt>
              <c:pt idx="156">
                <c:v>7.8899068715178723E-4</c:v>
              </c:pt>
              <c:pt idx="157">
                <c:v>8.3531289933597543E-4</c:v>
              </c:pt>
              <c:pt idx="158">
                <c:v>8.6214784643503161E-4</c:v>
              </c:pt>
              <c:pt idx="159">
                <c:v>5.6864047441805836E-4</c:v>
              </c:pt>
              <c:pt idx="160">
                <c:v>7.9140576755184946E-4</c:v>
              </c:pt>
              <c:pt idx="161">
                <c:v>7.6583966275871004E-4</c:v>
              </c:pt>
              <c:pt idx="162">
                <c:v>8.1885332362450418E-4</c:v>
              </c:pt>
              <c:pt idx="163">
                <c:v>7.2770425640346326E-4</c:v>
              </c:pt>
              <c:pt idx="164">
                <c:v>6.2979317312832474E-4</c:v>
              </c:pt>
              <c:pt idx="165">
                <c:v>7.2212597014403618E-4</c:v>
              </c:pt>
              <c:pt idx="166">
                <c:v>6.6350246320557866E-4</c:v>
              </c:pt>
              <c:pt idx="167">
                <c:v>6.9682291028166032E-4</c:v>
              </c:pt>
              <c:pt idx="168">
                <c:v>4.012220883827317E-4</c:v>
              </c:pt>
              <c:pt idx="169">
                <c:v>3.2899065963265468E-4</c:v>
              </c:pt>
              <c:pt idx="170">
                <c:v>4.1468239543458339E-4</c:v>
              </c:pt>
              <c:pt idx="171">
                <c:v>2.4362380654291849E-4</c:v>
              </c:pt>
              <c:pt idx="172">
                <c:v>1.317132604229318E-4</c:v>
              </c:pt>
              <c:pt idx="173">
                <c:v>6.5861184381803974E-6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0-976A-4EEC-A689-83344EC1C053}"/>
            </c:ext>
          </c:extLst>
        </c:ser>
        <c:ser>
          <c:idx val="1"/>
          <c:order val="1"/>
          <c:tx>
            <c:v>Sum of Hazard_adj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Lit>
              <c:ptCount val="174"/>
              <c:pt idx="0">
                <c:v>2021-24</c:v>
              </c:pt>
              <c:pt idx="1">
                <c:v>2021-25</c:v>
              </c:pt>
              <c:pt idx="2">
                <c:v>2021-26</c:v>
              </c:pt>
              <c:pt idx="3">
                <c:v>2021-27</c:v>
              </c:pt>
              <c:pt idx="4">
                <c:v>2021-28</c:v>
              </c:pt>
              <c:pt idx="5">
                <c:v>2021-29</c:v>
              </c:pt>
              <c:pt idx="6">
                <c:v>2021-30</c:v>
              </c:pt>
              <c:pt idx="7">
                <c:v>2021-31</c:v>
              </c:pt>
              <c:pt idx="8">
                <c:v>2021-32</c:v>
              </c:pt>
              <c:pt idx="9">
                <c:v>2021-33</c:v>
              </c:pt>
              <c:pt idx="10">
                <c:v>2021-34</c:v>
              </c:pt>
              <c:pt idx="11">
                <c:v>2021-35</c:v>
              </c:pt>
              <c:pt idx="12">
                <c:v>2021-36</c:v>
              </c:pt>
              <c:pt idx="13">
                <c:v>2021-37</c:v>
              </c:pt>
              <c:pt idx="14">
                <c:v>2021-38</c:v>
              </c:pt>
              <c:pt idx="15">
                <c:v>2021-39</c:v>
              </c:pt>
              <c:pt idx="16">
                <c:v>2021-40</c:v>
              </c:pt>
              <c:pt idx="17">
                <c:v>2021-41</c:v>
              </c:pt>
              <c:pt idx="18">
                <c:v>2021-42</c:v>
              </c:pt>
              <c:pt idx="19">
                <c:v>2021-43</c:v>
              </c:pt>
              <c:pt idx="20">
                <c:v>2021-44</c:v>
              </c:pt>
              <c:pt idx="21">
                <c:v>2021-45</c:v>
              </c:pt>
              <c:pt idx="22">
                <c:v>2021-46</c:v>
              </c:pt>
              <c:pt idx="23">
                <c:v>2021-47</c:v>
              </c:pt>
              <c:pt idx="24">
                <c:v>2021-48</c:v>
              </c:pt>
              <c:pt idx="25">
                <c:v>2021-49</c:v>
              </c:pt>
              <c:pt idx="26">
                <c:v>2021-50</c:v>
              </c:pt>
              <c:pt idx="27">
                <c:v>2021-51</c:v>
              </c:pt>
              <c:pt idx="28">
                <c:v>2021-52</c:v>
              </c:pt>
              <c:pt idx="29">
                <c:v>2022-01</c:v>
              </c:pt>
              <c:pt idx="30">
                <c:v>2022-02</c:v>
              </c:pt>
              <c:pt idx="31">
                <c:v>2022-03</c:v>
              </c:pt>
              <c:pt idx="32">
                <c:v>2022-04</c:v>
              </c:pt>
              <c:pt idx="33">
                <c:v>2022-05</c:v>
              </c:pt>
              <c:pt idx="34">
                <c:v>2022-06</c:v>
              </c:pt>
              <c:pt idx="35">
                <c:v>2022-07</c:v>
              </c:pt>
              <c:pt idx="36">
                <c:v>2022-08</c:v>
              </c:pt>
              <c:pt idx="37">
                <c:v>2022-09</c:v>
              </c:pt>
              <c:pt idx="38">
                <c:v>2022-10</c:v>
              </c:pt>
              <c:pt idx="39">
                <c:v>2022-11</c:v>
              </c:pt>
              <c:pt idx="40">
                <c:v>2022-12</c:v>
              </c:pt>
              <c:pt idx="41">
                <c:v>2022-13</c:v>
              </c:pt>
              <c:pt idx="42">
                <c:v>2022-14</c:v>
              </c:pt>
              <c:pt idx="43">
                <c:v>2022-15</c:v>
              </c:pt>
              <c:pt idx="44">
                <c:v>2022-16</c:v>
              </c:pt>
              <c:pt idx="45">
                <c:v>2022-17</c:v>
              </c:pt>
              <c:pt idx="46">
                <c:v>2022-18</c:v>
              </c:pt>
              <c:pt idx="47">
                <c:v>2022-19</c:v>
              </c:pt>
              <c:pt idx="48">
                <c:v>2022-20</c:v>
              </c:pt>
              <c:pt idx="49">
                <c:v>2022-21</c:v>
              </c:pt>
              <c:pt idx="50">
                <c:v>2022-22</c:v>
              </c:pt>
              <c:pt idx="51">
                <c:v>2022-23</c:v>
              </c:pt>
              <c:pt idx="52">
                <c:v>2022-24</c:v>
              </c:pt>
              <c:pt idx="53">
                <c:v>2022-25</c:v>
              </c:pt>
              <c:pt idx="54">
                <c:v>2022-26</c:v>
              </c:pt>
              <c:pt idx="55">
                <c:v>2022-27</c:v>
              </c:pt>
              <c:pt idx="56">
                <c:v>2022-28</c:v>
              </c:pt>
              <c:pt idx="57">
                <c:v>2022-29</c:v>
              </c:pt>
              <c:pt idx="58">
                <c:v>2022-30</c:v>
              </c:pt>
              <c:pt idx="59">
                <c:v>2022-31</c:v>
              </c:pt>
              <c:pt idx="60">
                <c:v>2022-32</c:v>
              </c:pt>
              <c:pt idx="61">
                <c:v>2022-33</c:v>
              </c:pt>
              <c:pt idx="62">
                <c:v>2022-34</c:v>
              </c:pt>
              <c:pt idx="63">
                <c:v>2022-35</c:v>
              </c:pt>
              <c:pt idx="64">
                <c:v>2022-36</c:v>
              </c:pt>
              <c:pt idx="65">
                <c:v>2022-37</c:v>
              </c:pt>
              <c:pt idx="66">
                <c:v>2022-38</c:v>
              </c:pt>
              <c:pt idx="67">
                <c:v>2022-39</c:v>
              </c:pt>
              <c:pt idx="68">
                <c:v>2022-40</c:v>
              </c:pt>
              <c:pt idx="69">
                <c:v>2022-41</c:v>
              </c:pt>
              <c:pt idx="70">
                <c:v>2022-42</c:v>
              </c:pt>
              <c:pt idx="71">
                <c:v>2022-43</c:v>
              </c:pt>
              <c:pt idx="72">
                <c:v>2022-44</c:v>
              </c:pt>
              <c:pt idx="73">
                <c:v>2022-45</c:v>
              </c:pt>
              <c:pt idx="74">
                <c:v>2022-46</c:v>
              </c:pt>
              <c:pt idx="75">
                <c:v>2022-47</c:v>
              </c:pt>
              <c:pt idx="76">
                <c:v>2022-48</c:v>
              </c:pt>
              <c:pt idx="77">
                <c:v>2022-49</c:v>
              </c:pt>
              <c:pt idx="78">
                <c:v>2022-50</c:v>
              </c:pt>
              <c:pt idx="79">
                <c:v>2022-51</c:v>
              </c:pt>
              <c:pt idx="80">
                <c:v>2022-52</c:v>
              </c:pt>
              <c:pt idx="81">
                <c:v>2023-01</c:v>
              </c:pt>
              <c:pt idx="82">
                <c:v>2023-02</c:v>
              </c:pt>
              <c:pt idx="83">
                <c:v>2023-03</c:v>
              </c:pt>
              <c:pt idx="84">
                <c:v>2023-04</c:v>
              </c:pt>
              <c:pt idx="85">
                <c:v>2023-05</c:v>
              </c:pt>
              <c:pt idx="86">
                <c:v>2023-06</c:v>
              </c:pt>
              <c:pt idx="87">
                <c:v>2023-07</c:v>
              </c:pt>
              <c:pt idx="88">
                <c:v>2023-08</c:v>
              </c:pt>
              <c:pt idx="89">
                <c:v>2023-09</c:v>
              </c:pt>
              <c:pt idx="90">
                <c:v>2023-10</c:v>
              </c:pt>
              <c:pt idx="91">
                <c:v>2023-11</c:v>
              </c:pt>
              <c:pt idx="92">
                <c:v>2023-12</c:v>
              </c:pt>
              <c:pt idx="93">
                <c:v>2023-13</c:v>
              </c:pt>
              <c:pt idx="94">
                <c:v>2023-14</c:v>
              </c:pt>
              <c:pt idx="95">
                <c:v>2023-15</c:v>
              </c:pt>
              <c:pt idx="96">
                <c:v>2023-16</c:v>
              </c:pt>
              <c:pt idx="97">
                <c:v>2023-17</c:v>
              </c:pt>
              <c:pt idx="98">
                <c:v>2023-18</c:v>
              </c:pt>
              <c:pt idx="99">
                <c:v>2023-19</c:v>
              </c:pt>
              <c:pt idx="100">
                <c:v>2023-20</c:v>
              </c:pt>
              <c:pt idx="101">
                <c:v>2023-21</c:v>
              </c:pt>
              <c:pt idx="102">
                <c:v>2023-22</c:v>
              </c:pt>
              <c:pt idx="103">
                <c:v>2023-23</c:v>
              </c:pt>
              <c:pt idx="104">
                <c:v>2023-24</c:v>
              </c:pt>
              <c:pt idx="105">
                <c:v>2023-25</c:v>
              </c:pt>
              <c:pt idx="106">
                <c:v>2023-26</c:v>
              </c:pt>
              <c:pt idx="107">
                <c:v>2023-27</c:v>
              </c:pt>
              <c:pt idx="108">
                <c:v>2023-28</c:v>
              </c:pt>
              <c:pt idx="109">
                <c:v>2023-29</c:v>
              </c:pt>
              <c:pt idx="110">
                <c:v>2023-30</c:v>
              </c:pt>
              <c:pt idx="111">
                <c:v>2023-31</c:v>
              </c:pt>
              <c:pt idx="112">
                <c:v>2023-32</c:v>
              </c:pt>
              <c:pt idx="113">
                <c:v>2023-33</c:v>
              </c:pt>
              <c:pt idx="114">
                <c:v>2023-34</c:v>
              </c:pt>
              <c:pt idx="115">
                <c:v>2023-35</c:v>
              </c:pt>
              <c:pt idx="116">
                <c:v>2023-36</c:v>
              </c:pt>
              <c:pt idx="117">
                <c:v>2023-37</c:v>
              </c:pt>
              <c:pt idx="118">
                <c:v>2023-38</c:v>
              </c:pt>
              <c:pt idx="119">
                <c:v>2023-39</c:v>
              </c:pt>
              <c:pt idx="120">
                <c:v>2023-40</c:v>
              </c:pt>
              <c:pt idx="121">
                <c:v>2023-41</c:v>
              </c:pt>
              <c:pt idx="122">
                <c:v>2023-42</c:v>
              </c:pt>
              <c:pt idx="123">
                <c:v>2023-43</c:v>
              </c:pt>
              <c:pt idx="124">
                <c:v>2023-44</c:v>
              </c:pt>
              <c:pt idx="125">
                <c:v>2023-45</c:v>
              </c:pt>
              <c:pt idx="126">
                <c:v>2023-46</c:v>
              </c:pt>
              <c:pt idx="127">
                <c:v>2023-47</c:v>
              </c:pt>
              <c:pt idx="128">
                <c:v>2023-48</c:v>
              </c:pt>
              <c:pt idx="129">
                <c:v>2023-49</c:v>
              </c:pt>
              <c:pt idx="130">
                <c:v>2023-50</c:v>
              </c:pt>
              <c:pt idx="131">
                <c:v>2023-51</c:v>
              </c:pt>
              <c:pt idx="132">
                <c:v>2023-52</c:v>
              </c:pt>
              <c:pt idx="133">
                <c:v>2024-01</c:v>
              </c:pt>
              <c:pt idx="134">
                <c:v>2024-02</c:v>
              </c:pt>
              <c:pt idx="135">
                <c:v>2024-03</c:v>
              </c:pt>
              <c:pt idx="136">
                <c:v>2024-04</c:v>
              </c:pt>
              <c:pt idx="137">
                <c:v>2024-05</c:v>
              </c:pt>
              <c:pt idx="138">
                <c:v>2024-06</c:v>
              </c:pt>
              <c:pt idx="139">
                <c:v>2024-07</c:v>
              </c:pt>
              <c:pt idx="140">
                <c:v>2024-08</c:v>
              </c:pt>
              <c:pt idx="141">
                <c:v>2024-09</c:v>
              </c:pt>
              <c:pt idx="142">
                <c:v>2024-10</c:v>
              </c:pt>
              <c:pt idx="143">
                <c:v>2024-11</c:v>
              </c:pt>
              <c:pt idx="144">
                <c:v>2024-12</c:v>
              </c:pt>
              <c:pt idx="145">
                <c:v>2024-13</c:v>
              </c:pt>
              <c:pt idx="146">
                <c:v>2024-14</c:v>
              </c:pt>
              <c:pt idx="147">
                <c:v>2024-15</c:v>
              </c:pt>
              <c:pt idx="148">
                <c:v>2024-16</c:v>
              </c:pt>
              <c:pt idx="149">
                <c:v>2024-17</c:v>
              </c:pt>
              <c:pt idx="150">
                <c:v>2024-18</c:v>
              </c:pt>
              <c:pt idx="151">
                <c:v>2024-19</c:v>
              </c:pt>
              <c:pt idx="152">
                <c:v>2024-20</c:v>
              </c:pt>
              <c:pt idx="153">
                <c:v>2024-21</c:v>
              </c:pt>
              <c:pt idx="154">
                <c:v>2024-22</c:v>
              </c:pt>
              <c:pt idx="155">
                <c:v>2024-23</c:v>
              </c:pt>
              <c:pt idx="156">
                <c:v>2024-24</c:v>
              </c:pt>
              <c:pt idx="157">
                <c:v>2024-25</c:v>
              </c:pt>
              <c:pt idx="158">
                <c:v>2024-26</c:v>
              </c:pt>
              <c:pt idx="159">
                <c:v>2024-27</c:v>
              </c:pt>
              <c:pt idx="160">
                <c:v>2024-28</c:v>
              </c:pt>
              <c:pt idx="161">
                <c:v>2024-29</c:v>
              </c:pt>
              <c:pt idx="162">
                <c:v>2024-30</c:v>
              </c:pt>
              <c:pt idx="163">
                <c:v>2024-31</c:v>
              </c:pt>
              <c:pt idx="164">
                <c:v>2024-32</c:v>
              </c:pt>
              <c:pt idx="165">
                <c:v>2024-33</c:v>
              </c:pt>
              <c:pt idx="166">
                <c:v>2024-34</c:v>
              </c:pt>
              <c:pt idx="167">
                <c:v>2024-35</c:v>
              </c:pt>
              <c:pt idx="168">
                <c:v>2024-36</c:v>
              </c:pt>
              <c:pt idx="169">
                <c:v>2024-37</c:v>
              </c:pt>
              <c:pt idx="170">
                <c:v>2024-38</c:v>
              </c:pt>
              <c:pt idx="171">
                <c:v>2024-39</c:v>
              </c:pt>
              <c:pt idx="172">
                <c:v>2024-40</c:v>
              </c:pt>
              <c:pt idx="173">
                <c:v>2024-41</c:v>
              </c:pt>
            </c:strLit>
          </c:cat>
          <c:val>
            <c:numLit>
              <c:formatCode>General</c:formatCode>
              <c:ptCount val="174"/>
              <c:pt idx="0">
                <c:v>5.8728258975996326E-4</c:v>
              </c:pt>
              <c:pt idx="1">
                <c:v>5.5989056755325413E-4</c:v>
              </c:pt>
              <c:pt idx="2">
                <c:v>5.7818028124891735E-4</c:v>
              </c:pt>
              <c:pt idx="3">
                <c:v>5.4491245184122843E-4</c:v>
              </c:pt>
              <c:pt idx="4">
                <c:v>6.3796955428230371E-4</c:v>
              </c:pt>
              <c:pt idx="5">
                <c:v>6.5656775565321279E-4</c:v>
              </c:pt>
              <c:pt idx="6">
                <c:v>6.810254797827085E-4</c:v>
              </c:pt>
              <c:pt idx="7">
                <c:v>6.7667138798093026E-4</c:v>
              </c:pt>
              <c:pt idx="8">
                <c:v>6.7229245159126211E-4</c:v>
              </c:pt>
              <c:pt idx="9">
                <c:v>5.9236599724043777E-4</c:v>
              </c:pt>
              <c:pt idx="10">
                <c:v>6.6341024980223523E-4</c:v>
              </c:pt>
              <c:pt idx="11">
                <c:v>6.1812419825502661E-4</c:v>
              </c:pt>
              <c:pt idx="12">
                <c:v>7.1875192244640442E-4</c:v>
              </c:pt>
              <c:pt idx="13">
                <c:v>7.9644299474558816E-4</c:v>
              </c:pt>
              <c:pt idx="14">
                <c:v>6.5729768541810264E-4</c:v>
              </c:pt>
              <c:pt idx="15">
                <c:v>6.9395607347601598E-4</c:v>
              </c:pt>
              <c:pt idx="16">
                <c:v>7.8974800947223815E-4</c:v>
              </c:pt>
              <c:pt idx="17">
                <c:v>6.4377320261271734E-4</c:v>
              </c:pt>
              <c:pt idx="18">
                <c:v>6.8653801237659583E-4</c:v>
              </c:pt>
              <c:pt idx="19">
                <c:v>8.6004343094691867E-4</c:v>
              </c:pt>
              <c:pt idx="20">
                <c:v>7.6089285893485379E-4</c:v>
              </c:pt>
              <c:pt idx="21">
                <c:v>9.4730491446525791E-4</c:v>
              </c:pt>
              <c:pt idx="22">
                <c:v>9.3160556434852989E-4</c:v>
              </c:pt>
              <c:pt idx="23">
                <c:v>9.8767529359814854E-4</c:v>
              </c:pt>
              <c:pt idx="24">
                <c:v>1.140118687822472E-3</c:v>
              </c:pt>
              <c:pt idx="25">
                <c:v>1.046703766941898E-3</c:v>
              </c:pt>
              <c:pt idx="26">
                <c:v>9.5272942623551155E-4</c:v>
              </c:pt>
              <c:pt idx="27">
                <c:v>8.9449835250809452E-4</c:v>
              </c:pt>
              <c:pt idx="28">
                <c:v>8.4806407693635208E-4</c:v>
              </c:pt>
              <c:pt idx="29">
                <c:v>7.4671872633010658E-4</c:v>
              </c:pt>
              <c:pt idx="30">
                <c:v>8.0309559233752948E-4</c:v>
              </c:pt>
              <c:pt idx="31">
                <c:v>7.6826190113242281E-4</c:v>
              </c:pt>
              <c:pt idx="32">
                <c:v>8.5550526066307002E-4</c:v>
              </c:pt>
              <c:pt idx="33">
                <c:v>7.5327244938819715E-4</c:v>
              </c:pt>
              <c:pt idx="34">
                <c:v>9.6365357587001874E-4</c:v>
              </c:pt>
              <c:pt idx="35">
                <c:v>9.474498440180222E-4</c:v>
              </c:pt>
              <c:pt idx="36">
                <c:v>7.9543367044571372E-4</c:v>
              </c:pt>
              <c:pt idx="37">
                <c:v>7.2917073570774094E-4</c:v>
              </c:pt>
              <c:pt idx="38">
                <c:v>6.8115940586852149E-4</c:v>
              </c:pt>
              <c:pt idx="39">
                <c:v>6.2050036454698555E-4</c:v>
              </c:pt>
              <c:pt idx="40">
                <c:v>1.0074185124037669E-3</c:v>
              </c:pt>
              <c:pt idx="41">
                <c:v>8.6015337512838886E-4</c:v>
              </c:pt>
              <c:pt idx="42">
                <c:v>8.995771591778658E-4</c:v>
              </c:pt>
              <c:pt idx="43">
                <c:v>9.4547275175929939E-4</c:v>
              </c:pt>
              <c:pt idx="44">
                <c:v>8.4093118506721649E-4</c:v>
              </c:pt>
              <c:pt idx="45">
                <c:v>8.113363372970197E-4</c:v>
              </c:pt>
              <c:pt idx="46">
                <c:v>8.6986385944452815E-4</c:v>
              </c:pt>
              <c:pt idx="47">
                <c:v>6.1904114328541465E-4</c:v>
              </c:pt>
              <c:pt idx="48">
                <c:v>8.8622813454453532E-4</c:v>
              </c:pt>
              <c:pt idx="49">
                <c:v>8.3745142783183085E-4</c:v>
              </c:pt>
              <c:pt idx="50">
                <c:v>8.2021869570050041E-4</c:v>
              </c:pt>
              <c:pt idx="51">
                <c:v>7.3914858647083372E-4</c:v>
              </c:pt>
              <c:pt idx="52">
                <c:v>6.8322395518161366E-4</c:v>
              </c:pt>
              <c:pt idx="53">
                <c:v>6.5263006165191758E-4</c:v>
              </c:pt>
              <c:pt idx="54">
                <c:v>7.3733166746823523E-4</c:v>
              </c:pt>
              <c:pt idx="55">
                <c:v>7.7102413835256761E-4</c:v>
              </c:pt>
              <c:pt idx="56">
                <c:v>6.889409639996623E-4</c:v>
              </c:pt>
              <c:pt idx="57">
                <c:v>8.9691118131969712E-4</c:v>
              </c:pt>
              <c:pt idx="58">
                <c:v>8.4070674624972292E-4</c:v>
              </c:pt>
              <c:pt idx="59">
                <c:v>8.4904144461624847E-4</c:v>
              </c:pt>
              <c:pt idx="60">
                <c:v>8.8990564602655351E-4</c:v>
              </c:pt>
              <c:pt idx="61">
                <c:v>8.9841643289378741E-4</c:v>
              </c:pt>
              <c:pt idx="62">
                <c:v>7.6989466715651485E-4</c:v>
              </c:pt>
              <c:pt idx="63">
                <c:v>8.1732223121711099E-4</c:v>
              </c:pt>
              <c:pt idx="64">
                <c:v>8.0598909793301956E-4</c:v>
              </c:pt>
              <c:pt idx="65">
                <c:v>7.4860982063585844E-4</c:v>
              </c:pt>
              <c:pt idx="66">
                <c:v>1.000366307488015E-3</c:v>
              </c:pt>
              <c:pt idx="67">
                <c:v>9.5650916545135566E-4</c:v>
              </c:pt>
              <c:pt idx="68">
                <c:v>9.653218586743302E-4</c:v>
              </c:pt>
              <c:pt idx="69">
                <c:v>8.3495559349198284E-4</c:v>
              </c:pt>
              <c:pt idx="70">
                <c:v>9.5637134394445692E-4</c:v>
              </c:pt>
              <c:pt idx="71">
                <c:v>8.1206378140006186E-4</c:v>
              </c:pt>
              <c:pt idx="72">
                <c:v>8.1381884735230064E-4</c:v>
              </c:pt>
              <c:pt idx="73">
                <c:v>8.9583153980533512E-4</c:v>
              </c:pt>
              <c:pt idx="74">
                <c:v>1.0251979248254519E-3</c:v>
              </c:pt>
              <c:pt idx="75">
                <c:v>8.9322662853382232E-4</c:v>
              </c:pt>
              <c:pt idx="76">
                <c:v>9.0868656181893916E-4</c:v>
              </c:pt>
              <c:pt idx="77">
                <c:v>1.086210022762078E-3</c:v>
              </c:pt>
              <c:pt idx="78">
                <c:v>1.1632504517179189E-3</c:v>
              </c:pt>
              <c:pt idx="79">
                <c:v>1.261095903561717E-3</c:v>
              </c:pt>
              <c:pt idx="80">
                <c:v>1.2915270948474331E-3</c:v>
              </c:pt>
              <c:pt idx="81">
                <c:v>1.1653099197875599E-3</c:v>
              </c:pt>
              <c:pt idx="82">
                <c:v>1.181856674082749E-3</c:v>
              </c:pt>
              <c:pt idx="83">
                <c:v>1.1505297577562861E-3</c:v>
              </c:pt>
              <c:pt idx="84">
                <c:v>1.1396137680716801E-3</c:v>
              </c:pt>
              <c:pt idx="85">
                <c:v>8.5324577228774556E-4</c:v>
              </c:pt>
              <c:pt idx="86">
                <c:v>9.7239222013119364E-4</c:v>
              </c:pt>
              <c:pt idx="87">
                <c:v>1.08526608049709E-3</c:v>
              </c:pt>
              <c:pt idx="88">
                <c:v>1.0185362530509929E-3</c:v>
              </c:pt>
              <c:pt idx="89">
                <c:v>9.6532345549830588E-4</c:v>
              </c:pt>
              <c:pt idx="90">
                <c:v>1.1276969094489431E-3</c:v>
              </c:pt>
              <c:pt idx="91">
                <c:v>9.4892510650233797E-4</c:v>
              </c:pt>
              <c:pt idx="92">
                <c:v>9.3707927287871903E-4</c:v>
              </c:pt>
              <c:pt idx="93">
                <c:v>8.9711801539737134E-4</c:v>
              </c:pt>
              <c:pt idx="94">
                <c:v>9.7640385528255543E-4</c:v>
              </c:pt>
              <c:pt idx="95">
                <c:v>1.0631582311547651E-3</c:v>
              </c:pt>
              <c:pt idx="96">
                <c:v>1.023301580516639E-3</c:v>
              </c:pt>
              <c:pt idx="97">
                <c:v>1.0186002159093979E-3</c:v>
              </c:pt>
              <c:pt idx="98">
                <c:v>8.8619707688824374E-4</c:v>
              </c:pt>
              <c:pt idx="99">
                <c:v>9.094692881531012E-4</c:v>
              </c:pt>
              <c:pt idx="100">
                <c:v>1.0254730160180439E-3</c:v>
              </c:pt>
              <c:pt idx="101">
                <c:v>8.9931857358802264E-4</c:v>
              </c:pt>
              <c:pt idx="102">
                <c:v>9.7286527812641746E-4</c:v>
              </c:pt>
              <c:pt idx="103">
                <c:v>8.9617642261162023E-4</c:v>
              </c:pt>
              <c:pt idx="104">
                <c:v>7.9752192335359241E-4</c:v>
              </c:pt>
              <c:pt idx="105">
                <c:v>9.0004880475553313E-4</c:v>
              </c:pt>
              <c:pt idx="106">
                <c:v>7.7209550047359961E-4</c:v>
              </c:pt>
              <c:pt idx="107">
                <c:v>8.4604543667455277E-4</c:v>
              </c:pt>
              <c:pt idx="108">
                <c:v>9.56613469506881E-4</c:v>
              </c:pt>
              <c:pt idx="109">
                <c:v>8.4977394208809889E-4</c:v>
              </c:pt>
              <c:pt idx="110">
                <c:v>8.8073087065995259E-4</c:v>
              </c:pt>
              <c:pt idx="111">
                <c:v>8.2427359512327882E-4</c:v>
              </c:pt>
              <c:pt idx="112">
                <c:v>9.6497751110246742E-4</c:v>
              </c:pt>
              <c:pt idx="113">
                <c:v>8.4987665343588966E-4</c:v>
              </c:pt>
              <c:pt idx="114">
                <c:v>1.1088063422481349E-3</c:v>
              </c:pt>
              <c:pt idx="115">
                <c:v>8.7581208697557248E-4</c:v>
              </c:pt>
              <c:pt idx="116">
                <c:v>8.7771346711029133E-4</c:v>
              </c:pt>
              <c:pt idx="117">
                <c:v>8.0567649801703198E-4</c:v>
              </c:pt>
              <c:pt idx="118">
                <c:v>9.7781015901339877E-4</c:v>
              </c:pt>
              <c:pt idx="119">
                <c:v>8.1662245823226531E-4</c:v>
              </c:pt>
              <c:pt idx="120">
                <c:v>9.2254517894001134E-4</c:v>
              </c:pt>
              <c:pt idx="121">
                <c:v>1.1558379032359451E-3</c:v>
              </c:pt>
              <c:pt idx="122">
                <c:v>1.1436577314768411E-3</c:v>
              </c:pt>
              <c:pt idx="123">
                <c:v>1.018960274700488E-3</c:v>
              </c:pt>
              <c:pt idx="124">
                <c:v>1.1189564723270149E-3</c:v>
              </c:pt>
              <c:pt idx="125">
                <c:v>1.061357868341698E-3</c:v>
              </c:pt>
              <c:pt idx="126">
                <c:v>1.161947547175668E-3</c:v>
              </c:pt>
              <c:pt idx="127">
                <c:v>1.2782463909750579E-3</c:v>
              </c:pt>
              <c:pt idx="128">
                <c:v>1.175231600281575E-3</c:v>
              </c:pt>
              <c:pt idx="129">
                <c:v>1.314945524282187E-3</c:v>
              </c:pt>
              <c:pt idx="130">
                <c:v>1.203907855899259E-3</c:v>
              </c:pt>
              <c:pt idx="131">
                <c:v>1.252686916650671E-3</c:v>
              </c:pt>
              <c:pt idx="132">
                <c:v>1.148528675731881E-3</c:v>
              </c:pt>
              <c:pt idx="133">
                <c:v>1.2203744510186261E-3</c:v>
              </c:pt>
              <c:pt idx="134">
                <c:v>1.0078286352299449E-3</c:v>
              </c:pt>
              <c:pt idx="135">
                <c:v>1.0949641863470729E-3</c:v>
              </c:pt>
              <c:pt idx="136">
                <c:v>1.2985804103956349E-3</c:v>
              </c:pt>
              <c:pt idx="137">
                <c:v>1.092510662590388E-3</c:v>
              </c:pt>
              <c:pt idx="138">
                <c:v>1.405888042308913E-3</c:v>
              </c:pt>
              <c:pt idx="139">
                <c:v>1.0745164691881889E-3</c:v>
              </c:pt>
              <c:pt idx="140">
                <c:v>1.3893514678871429E-3</c:v>
              </c:pt>
              <c:pt idx="141">
                <c:v>1.1971900043173801E-3</c:v>
              </c:pt>
              <c:pt idx="142">
                <c:v>8.6267885414427036E-4</c:v>
              </c:pt>
              <c:pt idx="143">
                <c:v>9.7459162324794015E-4</c:v>
              </c:pt>
              <c:pt idx="144">
                <c:v>1.000399139749427E-3</c:v>
              </c:pt>
              <c:pt idx="145">
                <c:v>1.208010221091804E-3</c:v>
              </c:pt>
              <c:pt idx="146">
                <c:v>1.1634146738060569E-3</c:v>
              </c:pt>
              <c:pt idx="147">
                <c:v>1.166177174486233E-3</c:v>
              </c:pt>
              <c:pt idx="148">
                <c:v>9.0643359318428218E-4</c:v>
              </c:pt>
              <c:pt idx="149">
                <c:v>8.4462420931127272E-4</c:v>
              </c:pt>
              <c:pt idx="150">
                <c:v>1.046115567700007E-3</c:v>
              </c:pt>
              <c:pt idx="151">
                <c:v>8.8836072529801548E-4</c:v>
              </c:pt>
              <c:pt idx="152">
                <c:v>9.4642958772106847E-4</c:v>
              </c:pt>
              <c:pt idx="153">
                <c:v>1.0530427976462901E-3</c:v>
              </c:pt>
              <c:pt idx="154">
                <c:v>8.8618582431802915E-4</c:v>
              </c:pt>
              <c:pt idx="155">
                <c:v>1.001155556543915E-3</c:v>
              </c:pt>
              <c:pt idx="156">
                <c:v>9.7910401576545986E-4</c:v>
              </c:pt>
              <c:pt idx="157">
                <c:v>1.0380612151549169E-3</c:v>
              </c:pt>
              <c:pt idx="158">
                <c:v>1.072932366586185E-3</c:v>
              </c:pt>
              <c:pt idx="159">
                <c:v>7.0867186218300567E-4</c:v>
              </c:pt>
              <c:pt idx="160">
                <c:v>9.8769636174861363E-4</c:v>
              </c:pt>
              <c:pt idx="161">
                <c:v>9.5714761119207741E-4</c:v>
              </c:pt>
              <c:pt idx="162">
                <c:v>1.0248587262568489E-3</c:v>
              </c:pt>
              <c:pt idx="163">
                <c:v>9.1207305224329704E-4</c:v>
              </c:pt>
              <c:pt idx="164">
                <c:v>7.9047744030140974E-4</c:v>
              </c:pt>
              <c:pt idx="165">
                <c:v>9.0765607218800575E-4</c:v>
              </c:pt>
              <c:pt idx="166">
                <c:v>8.3515621040232456E-4</c:v>
              </c:pt>
              <c:pt idx="167">
                <c:v>8.7834355433564809E-4</c:v>
              </c:pt>
              <c:pt idx="168">
                <c:v>5.0645825434731361E-4</c:v>
              </c:pt>
              <c:pt idx="169">
                <c:v>4.1587154876657239E-4</c:v>
              </c:pt>
              <c:pt idx="170">
                <c:v>5.2493806054528718E-4</c:v>
              </c:pt>
              <c:pt idx="171">
                <c:v>3.0883677622997249E-4</c:v>
              </c:pt>
              <c:pt idx="172">
                <c:v>1.6720744406306171E-4</c:v>
              </c:pt>
              <c:pt idx="173">
                <c:v>8.3728337181024057E-6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1-976A-4EEC-A689-83344EC1C05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8806351"/>
        <c:axId val="68806831"/>
      </c:lineChart>
      <c:catAx>
        <c:axId val="688063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806831"/>
        <c:crosses val="autoZero"/>
        <c:auto val="1"/>
        <c:lblAlgn val="ctr"/>
        <c:lblOffset val="100"/>
        <c:noMultiLvlLbl val="0"/>
      </c:catAx>
      <c:valAx>
        <c:axId val="688068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8063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[KCOR_analysis.xlsx]dbg 2021_24 dose 2 1960 !PivotTable4</c:name>
    <c:fmtId val="2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'dbg 2021_24 dose 2 1960 '!$B$5</c:f>
              <c:strCache>
                <c:ptCount val="1"/>
                <c:pt idx="0">
                  <c:v>Sum of Hazard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'dbg 2021_24 dose 2 1960 '!$A$6:$A$180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'dbg 2021_24 dose 2 1960 '!$B$6:$B$180</c:f>
              <c:numCache>
                <c:formatCode>General</c:formatCode>
                <c:ptCount val="174"/>
                <c:pt idx="0">
                  <c:v>6.3909759441454589E-5</c:v>
                </c:pt>
                <c:pt idx="1">
                  <c:v>5.1929687215205203E-5</c:v>
                </c:pt>
                <c:pt idx="2">
                  <c:v>8.3892114789608024E-5</c:v>
                </c:pt>
                <c:pt idx="3">
                  <c:v>8.3899153267020675E-5</c:v>
                </c:pt>
                <c:pt idx="4">
                  <c:v>5.9932276545464359E-5</c:v>
                </c:pt>
                <c:pt idx="5">
                  <c:v>9.5899114205377859E-5</c:v>
                </c:pt>
                <c:pt idx="6">
                  <c:v>7.1930371431518095E-5</c:v>
                </c:pt>
                <c:pt idx="7">
                  <c:v>1.119019739876109E-4</c:v>
                </c:pt>
                <c:pt idx="8">
                  <c:v>7.9937648676582044E-5</c:v>
                </c:pt>
                <c:pt idx="9">
                  <c:v>6.3954720079975158E-5</c:v>
                </c:pt>
                <c:pt idx="10">
                  <c:v>7.1953949503344053E-5</c:v>
                </c:pt>
                <c:pt idx="11">
                  <c:v>9.1948692694319731E-5</c:v>
                </c:pt>
                <c:pt idx="12">
                  <c:v>9.1957148033827588E-5</c:v>
                </c:pt>
                <c:pt idx="13">
                  <c:v>9.996301376821185E-5</c:v>
                </c:pt>
                <c:pt idx="14">
                  <c:v>9.9973007371280059E-5</c:v>
                </c:pt>
                <c:pt idx="15">
                  <c:v>7.1986754468321421E-5</c:v>
                </c:pt>
                <c:pt idx="16">
                  <c:v>1.1198969706495161E-4</c:v>
                </c:pt>
                <c:pt idx="17">
                  <c:v>1.080019441399744E-4</c:v>
                </c:pt>
                <c:pt idx="18">
                  <c:v>1.08013609819876E-4</c:v>
                </c:pt>
                <c:pt idx="19">
                  <c:v>1.0802527802005911E-4</c:v>
                </c:pt>
                <c:pt idx="20">
                  <c:v>1.2804507204028351E-4</c:v>
                </c:pt>
                <c:pt idx="21">
                  <c:v>1.0805078397352109E-4</c:v>
                </c:pt>
                <c:pt idx="22">
                  <c:v>1.320779261683037E-4</c:v>
                </c:pt>
                <c:pt idx="23">
                  <c:v>1.2008598170708289E-4</c:v>
                </c:pt>
                <c:pt idx="24">
                  <c:v>1.2810761056790621E-4</c:v>
                </c:pt>
                <c:pt idx="25">
                  <c:v>8.8083503217922766E-5</c:v>
                </c:pt>
                <c:pt idx="26">
                  <c:v>1.201263730888323E-4</c:v>
                </c:pt>
                <c:pt idx="27">
                  <c:v>8.4097048042970391E-5</c:v>
                </c:pt>
                <c:pt idx="28">
                  <c:v>1.001247555289376E-4</c:v>
                </c:pt>
                <c:pt idx="29">
                  <c:v>1.0013478149942E-4</c:v>
                </c:pt>
                <c:pt idx="30">
                  <c:v>1.2818715341925339E-4</c:v>
                </c:pt>
                <c:pt idx="31">
                  <c:v>8.8138200755733383E-5</c:v>
                </c:pt>
                <c:pt idx="32">
                  <c:v>1.161940441843268E-4</c:v>
                </c:pt>
                <c:pt idx="33">
                  <c:v>9.2163498110717514E-5</c:v>
                </c:pt>
                <c:pt idx="34">
                  <c:v>7.2133880513493994E-5</c:v>
                </c:pt>
                <c:pt idx="35">
                  <c:v>1.082105778899093E-4</c:v>
                </c:pt>
                <c:pt idx="36">
                  <c:v>8.818024046854487E-5</c:v>
                </c:pt>
                <c:pt idx="37">
                  <c:v>1.002142581676177E-4</c:v>
                </c:pt>
                <c:pt idx="38">
                  <c:v>1.042334830963024E-4</c:v>
                </c:pt>
                <c:pt idx="39">
                  <c:v>1.202829055384584E-4</c:v>
                </c:pt>
                <c:pt idx="40">
                  <c:v>1.122771000005076E-4</c:v>
                </c:pt>
                <c:pt idx="41">
                  <c:v>8.8226565878311175E-5</c:v>
                </c:pt>
                <c:pt idx="42">
                  <c:v>1.163105492973614E-4</c:v>
                </c:pt>
                <c:pt idx="43">
                  <c:v>8.4233326363736347E-5</c:v>
                </c:pt>
                <c:pt idx="44">
                  <c:v>8.02288126164958E-5</c:v>
                </c:pt>
                <c:pt idx="45">
                  <c:v>1.163432126080791E-4</c:v>
                </c:pt>
                <c:pt idx="46">
                  <c:v>9.6294275379726235E-5</c:v>
                </c:pt>
                <c:pt idx="47">
                  <c:v>9.6303548860184952E-5</c:v>
                </c:pt>
                <c:pt idx="48">
                  <c:v>8.8286401142451208E-5</c:v>
                </c:pt>
                <c:pt idx="49">
                  <c:v>1.003349180403456E-4</c:v>
                </c:pt>
                <c:pt idx="50">
                  <c:v>8.4289111702853651E-5</c:v>
                </c:pt>
                <c:pt idx="51">
                  <c:v>1.003534449169476E-4</c:v>
                </c:pt>
                <c:pt idx="52">
                  <c:v>1.043782669337627E-4</c:v>
                </c:pt>
                <c:pt idx="53">
                  <c:v>1.084043483250412E-4</c:v>
                </c:pt>
                <c:pt idx="54">
                  <c:v>8.8338158528095551E-5</c:v>
                </c:pt>
                <c:pt idx="55">
                  <c:v>9.2361873887334016E-5</c:v>
                </c:pt>
                <c:pt idx="56">
                  <c:v>6.8272955301735977E-5</c:v>
                </c:pt>
                <c:pt idx="57">
                  <c:v>1.124597355168332E-4</c:v>
                </c:pt>
                <c:pt idx="58">
                  <c:v>8.837009401100659E-5</c:v>
                </c:pt>
                <c:pt idx="59">
                  <c:v>1.1248232432479969E-4</c:v>
                </c:pt>
                <c:pt idx="60">
                  <c:v>1.366026912853825E-4</c:v>
                </c:pt>
                <c:pt idx="61">
                  <c:v>9.6436665294814963E-5</c:v>
                </c:pt>
                <c:pt idx="62">
                  <c:v>9.2427198577295871E-5</c:v>
                </c:pt>
                <c:pt idx="63">
                  <c:v>1.2057005536717199E-4</c:v>
                </c:pt>
                <c:pt idx="64">
                  <c:v>8.4407689188639311E-5</c:v>
                </c:pt>
                <c:pt idx="65">
                  <c:v>1.004946346760849E-4</c:v>
                </c:pt>
                <c:pt idx="66">
                  <c:v>6.8342120682626575E-5</c:v>
                </c:pt>
                <c:pt idx="67">
                  <c:v>9.2470304031883749E-5</c:v>
                </c:pt>
                <c:pt idx="68">
                  <c:v>1.2464741885406881E-4</c:v>
                </c:pt>
                <c:pt idx="69">
                  <c:v>7.2383051138065612E-5</c:v>
                </c:pt>
                <c:pt idx="70">
                  <c:v>1.005407080118875E-4</c:v>
                </c:pt>
                <c:pt idx="71">
                  <c:v>7.2395569422800918E-5</c:v>
                </c:pt>
                <c:pt idx="72">
                  <c:v>1.1262574877856279E-4</c:v>
                </c:pt>
                <c:pt idx="73">
                  <c:v>1.287306754908878E-4</c:v>
                </c:pt>
                <c:pt idx="74">
                  <c:v>8.8511953194725238E-5</c:v>
                </c:pt>
                <c:pt idx="75">
                  <c:v>6.4377250711258554E-5</c:v>
                </c:pt>
                <c:pt idx="76">
                  <c:v>1.166943314035005E-4</c:v>
                </c:pt>
                <c:pt idx="77">
                  <c:v>1.247572768312132E-4</c:v>
                </c:pt>
                <c:pt idx="78">
                  <c:v>1.046471379962935E-4</c:v>
                </c:pt>
                <c:pt idx="79">
                  <c:v>1.4491411851159499E-4</c:v>
                </c:pt>
                <c:pt idx="80">
                  <c:v>1.2480398744813299E-4</c:v>
                </c:pt>
                <c:pt idx="81">
                  <c:v>1.0468632363274991E-4</c:v>
                </c:pt>
                <c:pt idx="82">
                  <c:v>8.4562339608429345E-5</c:v>
                </c:pt>
                <c:pt idx="83">
                  <c:v>1.4095312526481049E-4</c:v>
                </c:pt>
                <c:pt idx="84">
                  <c:v>8.4581412680818373E-5</c:v>
                </c:pt>
                <c:pt idx="85">
                  <c:v>9.667323246567769E-5</c:v>
                </c:pt>
                <c:pt idx="86">
                  <c:v>1.087685587425592E-4</c:v>
                </c:pt>
                <c:pt idx="87">
                  <c:v>1.047512762483247E-4</c:v>
                </c:pt>
                <c:pt idx="88">
                  <c:v>1.4102866330213459E-4</c:v>
                </c:pt>
                <c:pt idx="89">
                  <c:v>1.289578994545735E-4</c:v>
                </c:pt>
                <c:pt idx="90">
                  <c:v>1.12851805547179E-4</c:v>
                </c:pt>
                <c:pt idx="91">
                  <c:v>1.209267830111931E-4</c:v>
                </c:pt>
                <c:pt idx="92">
                  <c:v>1.048150418606717E-4</c:v>
                </c:pt>
                <c:pt idx="93">
                  <c:v>1.209540859764446E-4</c:v>
                </c:pt>
                <c:pt idx="94">
                  <c:v>1.0080624845988E-4</c:v>
                </c:pt>
                <c:pt idx="95">
                  <c:v>1.088821633945283E-4</c:v>
                </c:pt>
                <c:pt idx="96">
                  <c:v>8.066109840595555E-5</c:v>
                </c:pt>
                <c:pt idx="97">
                  <c:v>1.210038480699528E-4</c:v>
                </c:pt>
                <c:pt idx="98">
                  <c:v>1.2505269373751601E-4</c:v>
                </c:pt>
                <c:pt idx="99">
                  <c:v>1.048949639275731E-4</c:v>
                </c:pt>
                <c:pt idx="100">
                  <c:v>1.2508145441657609E-4</c:v>
                </c:pt>
                <c:pt idx="101">
                  <c:v>8.4741488070909474E-5</c:v>
                </c:pt>
                <c:pt idx="102">
                  <c:v>8.8784499898967377E-5</c:v>
                </c:pt>
                <c:pt idx="103">
                  <c:v>9.6864809090633439E-5</c:v>
                </c:pt>
                <c:pt idx="104">
                  <c:v>1.210942074047416E-4</c:v>
                </c:pt>
                <c:pt idx="105">
                  <c:v>1.009230422290601E-4</c:v>
                </c:pt>
                <c:pt idx="106">
                  <c:v>7.6708324707640656E-5</c:v>
                </c:pt>
                <c:pt idx="107">
                  <c:v>1.1709247290477781E-4</c:v>
                </c:pt>
                <c:pt idx="108">
                  <c:v>8.0761418698933131E-5</c:v>
                </c:pt>
                <c:pt idx="109">
                  <c:v>8.8845094597664358E-5</c:v>
                </c:pt>
                <c:pt idx="110">
                  <c:v>1.3328244387030019E-4</c:v>
                </c:pt>
                <c:pt idx="111">
                  <c:v>6.8667586300683497E-5</c:v>
                </c:pt>
                <c:pt idx="112">
                  <c:v>8.4831175911904456E-5</c:v>
                </c:pt>
                <c:pt idx="113">
                  <c:v>9.2918593279399533E-5</c:v>
                </c:pt>
                <c:pt idx="114">
                  <c:v>9.2927227946676969E-5</c:v>
                </c:pt>
                <c:pt idx="115">
                  <c:v>9.6976749900242598E-5</c:v>
                </c:pt>
                <c:pt idx="116">
                  <c:v>1.050687595175135E-4</c:v>
                </c:pt>
                <c:pt idx="117">
                  <c:v>1.212469033005941E-4</c:v>
                </c:pt>
                <c:pt idx="118">
                  <c:v>9.7008108337128321E-5</c:v>
                </c:pt>
                <c:pt idx="119">
                  <c:v>7.6804760315951222E-5</c:v>
                </c:pt>
                <c:pt idx="120">
                  <c:v>8.0853489478478291E-5</c:v>
                </c:pt>
                <c:pt idx="121">
                  <c:v>1.253358294323928E-4</c:v>
                </c:pt>
                <c:pt idx="122">
                  <c:v>8.4913842827013969E-5</c:v>
                </c:pt>
                <c:pt idx="123">
                  <c:v>1.1727382845769931E-4</c:v>
                </c:pt>
                <c:pt idx="124">
                  <c:v>7.6842035057552937E-5</c:v>
                </c:pt>
                <c:pt idx="125">
                  <c:v>7.2803164543088316E-5</c:v>
                </c:pt>
                <c:pt idx="126">
                  <c:v>1.132599032838064E-4</c:v>
                </c:pt>
                <c:pt idx="127">
                  <c:v>1.051813975532323E-4</c:v>
                </c:pt>
                <c:pt idx="128">
                  <c:v>1.3351539998590999E-4</c:v>
                </c:pt>
                <c:pt idx="129">
                  <c:v>1.09253133549234E-4</c:v>
                </c:pt>
                <c:pt idx="130">
                  <c:v>1.254535044653654E-4</c:v>
                </c:pt>
                <c:pt idx="131">
                  <c:v>1.011836463806404E-4</c:v>
                </c:pt>
                <c:pt idx="132">
                  <c:v>1.052418539729075E-4</c:v>
                </c:pt>
                <c:pt idx="133">
                  <c:v>1.093013418840022E-4</c:v>
                </c:pt>
                <c:pt idx="134">
                  <c:v>1.4170470786999559E-4</c:v>
                </c:pt>
                <c:pt idx="135">
                  <c:v>1.1742768593890701E-4</c:v>
                </c:pt>
                <c:pt idx="136">
                  <c:v>8.9092271304364859E-5</c:v>
                </c:pt>
                <c:pt idx="137">
                  <c:v>1.134016444454106E-4</c:v>
                </c:pt>
                <c:pt idx="138">
                  <c:v>1.3771928780388911E-4</c:v>
                </c:pt>
                <c:pt idx="139">
                  <c:v>9.3173803644928474E-5</c:v>
                </c:pt>
                <c:pt idx="140">
                  <c:v>8.9130892826458675E-5</c:v>
                </c:pt>
                <c:pt idx="141">
                  <c:v>1.175028617350297E-4</c:v>
                </c:pt>
                <c:pt idx="142">
                  <c:v>9.7254190111360832E-5</c:v>
                </c:pt>
                <c:pt idx="143">
                  <c:v>1.013165067745311E-4</c:v>
                </c:pt>
                <c:pt idx="144">
                  <c:v>9.7273504800574471E-5</c:v>
                </c:pt>
                <c:pt idx="145">
                  <c:v>1.134977159803006E-4</c:v>
                </c:pt>
                <c:pt idx="146">
                  <c:v>1.2972745091592919E-4</c:v>
                </c:pt>
                <c:pt idx="147">
                  <c:v>1.175800407207962E-4</c:v>
                </c:pt>
                <c:pt idx="148">
                  <c:v>1.2570429904985441E-4</c:v>
                </c:pt>
                <c:pt idx="149">
                  <c:v>4.0553144901889637E-5</c:v>
                </c:pt>
                <c:pt idx="150">
                  <c:v>1.419489594483052E-4</c:v>
                </c:pt>
                <c:pt idx="151">
                  <c:v>1.216865760927517E-4</c:v>
                </c:pt>
                <c:pt idx="152">
                  <c:v>8.1132611297564497E-5</c:v>
                </c:pt>
                <c:pt idx="153">
                  <c:v>1.176539797816061E-4</c:v>
                </c:pt>
                <c:pt idx="154">
                  <c:v>7.3033571130596081E-5</c:v>
                </c:pt>
                <c:pt idx="155">
                  <c:v>9.3328437039616436E-5</c:v>
                </c:pt>
                <c:pt idx="156">
                  <c:v>8.1162243368975491E-5</c:v>
                </c:pt>
                <c:pt idx="157">
                  <c:v>1.095794787142161E-4</c:v>
                </c:pt>
                <c:pt idx="158">
                  <c:v>8.5236785812984055E-5</c:v>
                </c:pt>
                <c:pt idx="159">
                  <c:v>9.336291185411826E-5</c:v>
                </c:pt>
                <c:pt idx="160">
                  <c:v>8.5252011085656484E-5</c:v>
                </c:pt>
                <c:pt idx="161">
                  <c:v>6.90188563850009E-5</c:v>
                </c:pt>
                <c:pt idx="162">
                  <c:v>7.7144359466039568E-5</c:v>
                </c:pt>
                <c:pt idx="163">
                  <c:v>1.015148039910199E-4</c:v>
                </c:pt>
                <c:pt idx="164">
                  <c:v>1.137088162106481E-4</c:v>
                </c:pt>
                <c:pt idx="165">
                  <c:v>8.1228499876062773E-5</c:v>
                </c:pt>
                <c:pt idx="166">
                  <c:v>7.7173186823850675E-5</c:v>
                </c:pt>
                <c:pt idx="167">
                  <c:v>7.3116934320716697E-5</c:v>
                </c:pt>
                <c:pt idx="168">
                  <c:v>3.6560472040444048E-5</c:v>
                </c:pt>
                <c:pt idx="169">
                  <c:v>6.4999695336776078E-5</c:v>
                </c:pt>
                <c:pt idx="170">
                  <c:v>1.218791324658869E-5</c:v>
                </c:pt>
                <c:pt idx="171">
                  <c:v>2.0313518850620939E-5</c:v>
                </c:pt>
                <c:pt idx="172">
                  <c:v>1.2188309380102191E-5</c:v>
                </c:pt>
                <c:pt idx="17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CFA-4ABD-9E56-09A140A0BBF7}"/>
            </c:ext>
          </c:extLst>
        </c:ser>
        <c:ser>
          <c:idx val="1"/>
          <c:order val="1"/>
          <c:tx>
            <c:strRef>
              <c:f>'dbg 2021_24 dose 2 1960 '!$C$5</c:f>
              <c:strCache>
                <c:ptCount val="1"/>
                <c:pt idx="0">
                  <c:v>Sum of Hazard_adj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'dbg 2021_24 dose 2 1960 '!$A$6:$A$180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'dbg 2021_24 dose 2 1960 '!$C$6:$C$180</c:f>
              <c:numCache>
                <c:formatCode>General</c:formatCode>
                <c:ptCount val="174"/>
                <c:pt idx="0">
                  <c:v>6.3909759441454589E-5</c:v>
                </c:pt>
                <c:pt idx="1">
                  <c:v>5.1965057945052431E-5</c:v>
                </c:pt>
                <c:pt idx="2">
                  <c:v>8.4006436136449243E-5</c:v>
                </c:pt>
                <c:pt idx="3">
                  <c:v>8.407070808655296E-5</c:v>
                </c:pt>
                <c:pt idx="4">
                  <c:v>6.0095729498122093E-5</c:v>
                </c:pt>
                <c:pt idx="5">
                  <c:v>9.6226156961565907E-5</c:v>
                </c:pt>
                <c:pt idx="6">
                  <c:v>7.2224834907423001E-5</c:v>
                </c:pt>
                <c:pt idx="7">
                  <c:v>1.1243660190399611E-4</c:v>
                </c:pt>
                <c:pt idx="8">
                  <c:v>8.0374270241224729E-5</c:v>
                </c:pt>
                <c:pt idx="9">
                  <c:v>6.4347841704783264E-5</c:v>
                </c:pt>
                <c:pt idx="10">
                  <c:v>7.2445552445361147E-5</c:v>
                </c:pt>
                <c:pt idx="11">
                  <c:v>9.2639960149875465E-5</c:v>
                </c:pt>
                <c:pt idx="12">
                  <c:v>9.2711584468688603E-5</c:v>
                </c:pt>
                <c:pt idx="13">
                  <c:v>1.0085177821302009E-4</c:v>
                </c:pt>
                <c:pt idx="14">
                  <c:v>1.009305604396542E-4</c:v>
                </c:pt>
                <c:pt idx="15">
                  <c:v>7.2725753740408703E-5</c:v>
                </c:pt>
                <c:pt idx="16">
                  <c:v>1.132164195479033E-4</c:v>
                </c:pt>
                <c:pt idx="17">
                  <c:v>1.0925935410696361E-4</c:v>
                </c:pt>
                <c:pt idx="18">
                  <c:v>1.093455831760786E-4</c:v>
                </c:pt>
                <c:pt idx="19">
                  <c:v>1.094318815750661E-4</c:v>
                </c:pt>
                <c:pt idx="20">
                  <c:v>1.2980070515246269E-4</c:v>
                </c:pt>
                <c:pt idx="21">
                  <c:v>1.096068797156518E-4</c:v>
                </c:pt>
                <c:pt idx="22">
                  <c:v>1.3407130680220469E-4</c:v>
                </c:pt>
                <c:pt idx="23">
                  <c:v>1.219814027313724E-4</c:v>
                </c:pt>
                <c:pt idx="24">
                  <c:v>1.30218278764465E-4</c:v>
                </c:pt>
                <c:pt idx="25">
                  <c:v>8.9595729030389183E-5</c:v>
                </c:pt>
                <c:pt idx="26">
                  <c:v>1.2227193995882079E-4</c:v>
                </c:pt>
                <c:pt idx="27">
                  <c:v>8.5657402107793091E-5</c:v>
                </c:pt>
                <c:pt idx="28">
                  <c:v>1.020519540644742E-4</c:v>
                </c:pt>
                <c:pt idx="29">
                  <c:v>1.0213169035123041E-4</c:v>
                </c:pt>
                <c:pt idx="30">
                  <c:v>1.3083254153083509E-4</c:v>
                </c:pt>
                <c:pt idx="31">
                  <c:v>9.0018374051360284E-5</c:v>
                </c:pt>
                <c:pt idx="32">
                  <c:v>1.187535388855526E-4</c:v>
                </c:pt>
                <c:pt idx="33">
                  <c:v>9.4257811545622305E-5</c:v>
                </c:pt>
                <c:pt idx="34">
                  <c:v>7.3823291905593055E-5</c:v>
                </c:pt>
                <c:pt idx="35">
                  <c:v>1.108203548900878E-4</c:v>
                </c:pt>
                <c:pt idx="36">
                  <c:v>9.0368444775449408E-5</c:v>
                </c:pt>
                <c:pt idx="37">
                  <c:v>1.027710407314803E-4</c:v>
                </c:pt>
                <c:pt idx="38">
                  <c:v>1.069656164100836E-4</c:v>
                </c:pt>
                <c:pt idx="39">
                  <c:v>1.2351979640797E-4</c:v>
                </c:pt>
                <c:pt idx="40">
                  <c:v>1.1537708245392929E-4</c:v>
                </c:pt>
                <c:pt idx="41">
                  <c:v>9.0724263288484961E-5</c:v>
                </c:pt>
                <c:pt idx="42">
                  <c:v>1.196847704196868E-4</c:v>
                </c:pt>
                <c:pt idx="43">
                  <c:v>8.6736010939846337E-5</c:v>
                </c:pt>
                <c:pt idx="44">
                  <c:v>8.2668787387891381E-5</c:v>
                </c:pt>
                <c:pt idx="45">
                  <c:v>1.1996317835866139E-4</c:v>
                </c:pt>
                <c:pt idx="46">
                  <c:v>9.9358057060194101E-5</c:v>
                </c:pt>
                <c:pt idx="47">
                  <c:v>9.9435307600448055E-5</c:v>
                </c:pt>
                <c:pt idx="48">
                  <c:v>9.1219534786788037E-5</c:v>
                </c:pt>
                <c:pt idx="49">
                  <c:v>1.037389501564531E-4</c:v>
                </c:pt>
                <c:pt idx="50">
                  <c:v>8.7208122053792836E-5</c:v>
                </c:pt>
                <c:pt idx="51">
                  <c:v>1.038994986911336E-4</c:v>
                </c:pt>
                <c:pt idx="52">
                  <c:v>1.081401474681991E-4</c:v>
                </c:pt>
                <c:pt idx="53">
                  <c:v>1.123878305384591E-4</c:v>
                </c:pt>
                <c:pt idx="54">
                  <c:v>9.1646658715818338E-5</c:v>
                </c:pt>
                <c:pt idx="55">
                  <c:v>9.5886339324480728E-5</c:v>
                </c:pt>
                <c:pt idx="56">
                  <c:v>7.0926481294416625E-5</c:v>
                </c:pt>
                <c:pt idx="57">
                  <c:v>1.169102204262384E-4</c:v>
                </c:pt>
                <c:pt idx="58">
                  <c:v>9.192982803192751E-5</c:v>
                </c:pt>
                <c:pt idx="59">
                  <c:v>1.170930508988942E-4</c:v>
                </c:pt>
                <c:pt idx="60">
                  <c:v>1.4229898577739701E-4</c:v>
                </c:pt>
                <c:pt idx="61">
                  <c:v>1.0052647232131509E-4</c:v>
                </c:pt>
                <c:pt idx="62">
                  <c:v>9.641259166531712E-5</c:v>
                </c:pt>
                <c:pt idx="63">
                  <c:v>1.258546124909577E-4</c:v>
                </c:pt>
                <c:pt idx="64">
                  <c:v>8.8167270584380651E-5</c:v>
                </c:pt>
                <c:pt idx="65">
                  <c:v>1.050422390569775E-4</c:v>
                </c:pt>
                <c:pt idx="66">
                  <c:v>7.1483408889576027E-5</c:v>
                </c:pt>
                <c:pt idx="67">
                  <c:v>9.6786502993463956E-5</c:v>
                </c:pt>
                <c:pt idx="68">
                  <c:v>1.3055439962698101E-4</c:v>
                </c:pt>
                <c:pt idx="69">
                  <c:v>7.5864887329967347E-5</c:v>
                </c:pt>
                <c:pt idx="70">
                  <c:v>1.054487849110346E-4</c:v>
                </c:pt>
                <c:pt idx="71">
                  <c:v>7.5981408154767284E-5</c:v>
                </c:pt>
                <c:pt idx="72">
                  <c:v>1.182847483205996E-4</c:v>
                </c:pt>
                <c:pt idx="73">
                  <c:v>1.352909717192397E-4</c:v>
                </c:pt>
                <c:pt idx="74">
                  <c:v>9.3086007052406764E-5</c:v>
                </c:pt>
                <c:pt idx="75">
                  <c:v>6.7750204751348302E-5</c:v>
                </c:pt>
                <c:pt idx="76">
                  <c:v>1.228920122471619E-4</c:v>
                </c:pt>
                <c:pt idx="77">
                  <c:v>1.3147267248791249E-4</c:v>
                </c:pt>
                <c:pt idx="78">
                  <c:v>1.103551661512277E-4</c:v>
                </c:pt>
                <c:pt idx="79">
                  <c:v>1.5292261724121991E-4</c:v>
                </c:pt>
                <c:pt idx="80">
                  <c:v>1.317908300048939E-4</c:v>
                </c:pt>
                <c:pt idx="81">
                  <c:v>1.1062222507393049E-4</c:v>
                </c:pt>
                <c:pt idx="82">
                  <c:v>8.9418038844392008E-5</c:v>
                </c:pt>
                <c:pt idx="83">
                  <c:v>1.4914838979969839E-4</c:v>
                </c:pt>
                <c:pt idx="84">
                  <c:v>8.9560086231977576E-5</c:v>
                </c:pt>
                <c:pt idx="85">
                  <c:v>1.024333834682026E-4</c:v>
                </c:pt>
                <c:pt idx="86">
                  <c:v>1.153278938164311E-4</c:v>
                </c:pt>
                <c:pt idx="87">
                  <c:v>1.11143999048611E-4</c:v>
                </c:pt>
                <c:pt idx="88">
                  <c:v>1.4973722998997099E-4</c:v>
                </c:pt>
                <c:pt idx="89">
                  <c:v>1.3701435317509721E-4</c:v>
                </c:pt>
                <c:pt idx="90">
                  <c:v>1.199837234796297E-4</c:v>
                </c:pt>
                <c:pt idx="91">
                  <c:v>1.2865658876841699E-4</c:v>
                </c:pt>
                <c:pt idx="92">
                  <c:v>1.115909189252352E-4</c:v>
                </c:pt>
                <c:pt idx="93">
                  <c:v>1.2886099929019121E-4</c:v>
                </c:pt>
                <c:pt idx="94">
                  <c:v>1.074692239317829E-4</c:v>
                </c:pt>
                <c:pt idx="95">
                  <c:v>1.161579959376106E-4</c:v>
                </c:pt>
                <c:pt idx="96">
                  <c:v>8.6109726558198925E-5</c:v>
                </c:pt>
                <c:pt idx="97">
                  <c:v>1.2926560084029081E-4</c:v>
                </c:pt>
                <c:pt idx="98">
                  <c:v>1.336818810482149E-4</c:v>
                </c:pt>
                <c:pt idx="99">
                  <c:v>1.1220955596638331E-4</c:v>
                </c:pt>
                <c:pt idx="100">
                  <c:v>1.3389483902651389E-4</c:v>
                </c:pt>
                <c:pt idx="101">
                  <c:v>9.0774258526083972E-5</c:v>
                </c:pt>
                <c:pt idx="102">
                  <c:v>9.5169872186969196E-5</c:v>
                </c:pt>
                <c:pt idx="103">
                  <c:v>1.0390203875024051E-4</c:v>
                </c:pt>
                <c:pt idx="104">
                  <c:v>1.2998017596242391E-4</c:v>
                </c:pt>
                <c:pt idx="105">
                  <c:v>1.084026238236919E-4</c:v>
                </c:pt>
                <c:pt idx="106">
                  <c:v>8.2449431951535585E-5</c:v>
                </c:pt>
                <c:pt idx="107">
                  <c:v>1.259417886986107E-4</c:v>
                </c:pt>
                <c:pt idx="108">
                  <c:v>8.6924165014822021E-5</c:v>
                </c:pt>
                <c:pt idx="109">
                  <c:v>9.5689823043466224E-5</c:v>
                </c:pt>
                <c:pt idx="110">
                  <c:v>1.4364845319118211E-4</c:v>
                </c:pt>
                <c:pt idx="111">
                  <c:v>7.4058599954143441E-5</c:v>
                </c:pt>
                <c:pt idx="112">
                  <c:v>9.1553491637188218E-5</c:v>
                </c:pt>
                <c:pt idx="113">
                  <c:v>1.003500885881354E-4</c:v>
                </c:pt>
                <c:pt idx="114">
                  <c:v>1.00427771384511E-4</c:v>
                </c:pt>
                <c:pt idx="115">
                  <c:v>1.0487553208392939E-4</c:v>
                </c:pt>
                <c:pt idx="116">
                  <c:v>1.1370403225605879E-4</c:v>
                </c:pt>
                <c:pt idx="117">
                  <c:v>1.313011790284174E-4</c:v>
                </c:pt>
                <c:pt idx="118">
                  <c:v>1.0512396079409199E-4</c:v>
                </c:pt>
                <c:pt idx="119">
                  <c:v>8.3287059060854857E-5</c:v>
                </c:pt>
                <c:pt idx="120">
                  <c:v>8.7737219293304358E-5</c:v>
                </c:pt>
                <c:pt idx="121">
                  <c:v>1.360993485848743E-4</c:v>
                </c:pt>
                <c:pt idx="122">
                  <c:v>9.2268829624053719E-5</c:v>
                </c:pt>
                <c:pt idx="123">
                  <c:v>1.2751853907835541E-4</c:v>
                </c:pt>
                <c:pt idx="124">
                  <c:v>8.3611649752043493E-5</c:v>
                </c:pt>
                <c:pt idx="125">
                  <c:v>7.927092044657446E-5</c:v>
                </c:pt>
                <c:pt idx="126">
                  <c:v>1.2340579078286279E-4</c:v>
                </c:pt>
                <c:pt idx="127">
                  <c:v>1.146816674976432E-4</c:v>
                </c:pt>
                <c:pt idx="128">
                  <c:v>1.4567402913211939E-4</c:v>
                </c:pt>
                <c:pt idx="129">
                  <c:v>1.192835024063042E-4</c:v>
                </c:pt>
                <c:pt idx="130">
                  <c:v>1.3706450028632311E-4</c:v>
                </c:pt>
                <c:pt idx="131">
                  <c:v>1.106237113793146E-4</c:v>
                </c:pt>
                <c:pt idx="132">
                  <c:v>1.1513890580834051E-4</c:v>
                </c:pt>
                <c:pt idx="133">
                  <c:v>1.1966160143537149E-4</c:v>
                </c:pt>
                <c:pt idx="134">
                  <c:v>1.5524202717399861E-4</c:v>
                </c:pt>
                <c:pt idx="135">
                  <c:v>1.28733399482673E-4</c:v>
                </c:pt>
                <c:pt idx="136">
                  <c:v>9.7736430835595634E-5</c:v>
                </c:pt>
                <c:pt idx="137">
                  <c:v>1.2448915121835591E-4</c:v>
                </c:pt>
                <c:pt idx="138">
                  <c:v>1.5128735527353989E-4</c:v>
                </c:pt>
                <c:pt idx="139">
                  <c:v>1.0242297751213121E-4</c:v>
                </c:pt>
                <c:pt idx="140">
                  <c:v>9.8045471160052868E-5</c:v>
                </c:pt>
                <c:pt idx="141">
                  <c:v>1.2934315014144409E-4</c:v>
                </c:pt>
                <c:pt idx="142">
                  <c:v>1.071270192033427E-4</c:v>
                </c:pt>
                <c:pt idx="143">
                  <c:v>1.1167773985203469E-4</c:v>
                </c:pt>
                <c:pt idx="144">
                  <c:v>1.07294307613265E-4</c:v>
                </c:pt>
                <c:pt idx="145">
                  <c:v>1.2527515496832791E-4</c:v>
                </c:pt>
                <c:pt idx="146">
                  <c:v>1.4328654813760289E-4</c:v>
                </c:pt>
                <c:pt idx="147">
                  <c:v>1.2995794978425251E-4</c:v>
                </c:pt>
                <c:pt idx="148">
                  <c:v>1.3903210073388901E-4</c:v>
                </c:pt>
                <c:pt idx="149">
                  <c:v>4.4883343643466199E-5</c:v>
                </c:pt>
                <c:pt idx="150">
                  <c:v>1.5721304728662E-4</c:v>
                </c:pt>
                <c:pt idx="151">
                  <c:v>1.348636014702065E-4</c:v>
                </c:pt>
                <c:pt idx="152">
                  <c:v>8.9979431516824186E-5</c:v>
                </c:pt>
                <c:pt idx="153">
                  <c:v>1.3057201980243971E-4</c:v>
                </c:pt>
                <c:pt idx="154">
                  <c:v>8.1107636477118427E-5</c:v>
                </c:pt>
                <c:pt idx="155">
                  <c:v>1.0371675274800159E-4</c:v>
                </c:pt>
                <c:pt idx="156">
                  <c:v>9.0257784726201391E-5</c:v>
                </c:pt>
                <c:pt idx="157">
                  <c:v>1.2194263258289049E-4</c:v>
                </c:pt>
                <c:pt idx="158">
                  <c:v>9.4918116177007279E-5</c:v>
                </c:pt>
                <c:pt idx="159">
                  <c:v>1.040380355183062E-4</c:v>
                </c:pt>
                <c:pt idx="160">
                  <c:v>9.5064440549039452E-5</c:v>
                </c:pt>
                <c:pt idx="161">
                  <c:v>7.7015285917892125E-5</c:v>
                </c:pt>
                <c:pt idx="162">
                  <c:v>8.6140831521058293E-5</c:v>
                </c:pt>
                <c:pt idx="163">
                  <c:v>1.1343053275083701E-4</c:v>
                </c:pt>
                <c:pt idx="164">
                  <c:v>1.271424098695254E-4</c:v>
                </c:pt>
                <c:pt idx="165">
                  <c:v>9.0886722514321074E-5</c:v>
                </c:pt>
                <c:pt idx="166">
                  <c:v>8.6408039869821152E-5</c:v>
                </c:pt>
                <c:pt idx="167">
                  <c:v>8.192216136758041E-5</c:v>
                </c:pt>
                <c:pt idx="168">
                  <c:v>4.0991228246917773E-5</c:v>
                </c:pt>
                <c:pt idx="169">
                  <c:v>7.2926633772330975E-5</c:v>
                </c:pt>
                <c:pt idx="170">
                  <c:v>1.368358548687636E-5</c:v>
                </c:pt>
                <c:pt idx="171">
                  <c:v>2.282188045377508E-5</c:v>
                </c:pt>
                <c:pt idx="172">
                  <c:v>1.370267771575554E-5</c:v>
                </c:pt>
                <c:pt idx="17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CFA-4ABD-9E56-09A140A0BB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9105023"/>
        <c:axId val="69098303"/>
      </c:lineChart>
      <c:catAx>
        <c:axId val="6910502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098303"/>
        <c:crosses val="autoZero"/>
        <c:auto val="1"/>
        <c:lblAlgn val="ctr"/>
        <c:lblOffset val="100"/>
        <c:noMultiLvlLbl val="0"/>
      </c:catAx>
      <c:valAx>
        <c:axId val="690983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10502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2021_24: 1960</a:t>
            </a:r>
            <a:r>
              <a:rPr lang="en-US" baseline="0"/>
              <a:t> dose 2 cum hazard raw vs. adjusted</a:t>
            </a:r>
          </a:p>
          <a:p>
            <a:pPr>
              <a:defRPr/>
            </a:pPr>
            <a:r>
              <a:rPr lang="en-US" baseline="0"/>
              <a:t>Clearly the adjusted is very wrong.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'dbg 2021_24 dose 2 1960 '!$D$5</c:f>
              <c:strCache>
                <c:ptCount val="1"/>
                <c:pt idx="0">
                  <c:v>cum haz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'dbg 2021_24 dose 2 1960 '!$D$6:$D$178</c:f>
              <c:numCache>
                <c:formatCode>General</c:formatCode>
                <c:ptCount val="173"/>
                <c:pt idx="0">
                  <c:v>6.3909759441454589E-5</c:v>
                </c:pt>
                <c:pt idx="1">
                  <c:v>1.1583944665665979E-4</c:v>
                </c:pt>
                <c:pt idx="2">
                  <c:v>1.9973156144626782E-4</c:v>
                </c:pt>
                <c:pt idx="3">
                  <c:v>2.8363071471328849E-4</c:v>
                </c:pt>
                <c:pt idx="4">
                  <c:v>3.4356299125875287E-4</c:v>
                </c:pt>
                <c:pt idx="5">
                  <c:v>4.3946210546413076E-4</c:v>
                </c:pt>
                <c:pt idx="6">
                  <c:v>5.1139247689564889E-4</c:v>
                </c:pt>
                <c:pt idx="7">
                  <c:v>6.232944508832598E-4</c:v>
                </c:pt>
                <c:pt idx="8">
                  <c:v>7.0323209955984185E-4</c:v>
                </c:pt>
                <c:pt idx="9">
                  <c:v>7.6718681963981695E-4</c:v>
                </c:pt>
                <c:pt idx="10">
                  <c:v>8.3914076914316099E-4</c:v>
                </c:pt>
                <c:pt idx="11">
                  <c:v>9.3108946183748076E-4</c:v>
                </c:pt>
                <c:pt idx="12">
                  <c:v>1.0230466098713083E-3</c:v>
                </c:pt>
                <c:pt idx="13">
                  <c:v>1.1230096236395201E-3</c:v>
                </c:pt>
                <c:pt idx="14">
                  <c:v>1.2229826310108001E-3</c:v>
                </c:pt>
                <c:pt idx="15">
                  <c:v>1.2949693854791215E-3</c:v>
                </c:pt>
                <c:pt idx="16">
                  <c:v>1.4069590825440731E-3</c:v>
                </c:pt>
                <c:pt idx="17">
                  <c:v>1.5149610266840475E-3</c:v>
                </c:pt>
                <c:pt idx="18">
                  <c:v>1.6229746365039235E-3</c:v>
                </c:pt>
                <c:pt idx="19">
                  <c:v>1.7309999145239826E-3</c:v>
                </c:pt>
                <c:pt idx="20">
                  <c:v>1.8590449865642661E-3</c:v>
                </c:pt>
                <c:pt idx="21">
                  <c:v>1.9670957705377871E-3</c:v>
                </c:pt>
                <c:pt idx="22">
                  <c:v>2.0991736967060906E-3</c:v>
                </c:pt>
                <c:pt idx="23">
                  <c:v>2.2192596784131736E-3</c:v>
                </c:pt>
                <c:pt idx="24">
                  <c:v>2.3473672889810799E-3</c:v>
                </c:pt>
                <c:pt idx="25">
                  <c:v>2.4354507921990026E-3</c:v>
                </c:pt>
                <c:pt idx="26">
                  <c:v>2.5555771652878349E-3</c:v>
                </c:pt>
                <c:pt idx="27">
                  <c:v>2.6396742133308051E-3</c:v>
                </c:pt>
                <c:pt idx="28">
                  <c:v>2.7397989688597428E-3</c:v>
                </c:pt>
                <c:pt idx="29">
                  <c:v>2.8399337503591626E-3</c:v>
                </c:pt>
                <c:pt idx="30">
                  <c:v>2.9681209037784161E-3</c:v>
                </c:pt>
                <c:pt idx="31">
                  <c:v>3.0562591045341495E-3</c:v>
                </c:pt>
                <c:pt idx="32">
                  <c:v>3.1724531487184763E-3</c:v>
                </c:pt>
                <c:pt idx="33">
                  <c:v>3.2646166468291936E-3</c:v>
                </c:pt>
                <c:pt idx="34">
                  <c:v>3.3367505273426876E-3</c:v>
                </c:pt>
                <c:pt idx="35">
                  <c:v>3.4449611052325968E-3</c:v>
                </c:pt>
                <c:pt idx="36">
                  <c:v>3.5331413457011418E-3</c:v>
                </c:pt>
                <c:pt idx="37">
                  <c:v>3.6333556038687597E-3</c:v>
                </c:pt>
                <c:pt idx="38">
                  <c:v>3.7375890869650623E-3</c:v>
                </c:pt>
                <c:pt idx="39">
                  <c:v>3.8578719925035205E-3</c:v>
                </c:pt>
                <c:pt idx="40">
                  <c:v>3.9701490925040279E-3</c:v>
                </c:pt>
                <c:pt idx="41">
                  <c:v>4.0583756583823394E-3</c:v>
                </c:pt>
                <c:pt idx="42">
                  <c:v>4.1746862076797011E-3</c:v>
                </c:pt>
                <c:pt idx="43">
                  <c:v>4.2589195340434378E-3</c:v>
                </c:pt>
                <c:pt idx="44">
                  <c:v>4.3391483466599335E-3</c:v>
                </c:pt>
                <c:pt idx="45">
                  <c:v>4.4554915592680128E-3</c:v>
                </c:pt>
                <c:pt idx="46">
                  <c:v>4.551785834647739E-3</c:v>
                </c:pt>
                <c:pt idx="47">
                  <c:v>4.6480893835079235E-3</c:v>
                </c:pt>
                <c:pt idx="48">
                  <c:v>4.7363757846503752E-3</c:v>
                </c:pt>
                <c:pt idx="49">
                  <c:v>4.8367107026907209E-3</c:v>
                </c:pt>
                <c:pt idx="50">
                  <c:v>4.9209998143935748E-3</c:v>
                </c:pt>
                <c:pt idx="51">
                  <c:v>5.0213532593105228E-3</c:v>
                </c:pt>
                <c:pt idx="52">
                  <c:v>5.1257315262442857E-3</c:v>
                </c:pt>
                <c:pt idx="53">
                  <c:v>5.2341358745693267E-3</c:v>
                </c:pt>
                <c:pt idx="54">
                  <c:v>5.3224740330974222E-3</c:v>
                </c:pt>
                <c:pt idx="55">
                  <c:v>5.4148359069847562E-3</c:v>
                </c:pt>
                <c:pt idx="56">
                  <c:v>5.4831088622864918E-3</c:v>
                </c:pt>
                <c:pt idx="57">
                  <c:v>5.5955685978033246E-3</c:v>
                </c:pt>
                <c:pt idx="58">
                  <c:v>5.683938691814331E-3</c:v>
                </c:pt>
                <c:pt idx="59">
                  <c:v>5.7964210161391303E-3</c:v>
                </c:pt>
                <c:pt idx="60">
                  <c:v>5.933023707424513E-3</c:v>
                </c:pt>
                <c:pt idx="61">
                  <c:v>6.029460372719328E-3</c:v>
                </c:pt>
                <c:pt idx="62">
                  <c:v>6.1218875712966241E-3</c:v>
                </c:pt>
                <c:pt idx="63">
                  <c:v>6.2424576266637962E-3</c:v>
                </c:pt>
                <c:pt idx="64">
                  <c:v>6.3268653158524354E-3</c:v>
                </c:pt>
                <c:pt idx="65">
                  <c:v>6.4273599505285202E-3</c:v>
                </c:pt>
                <c:pt idx="66">
                  <c:v>6.4957020712111471E-3</c:v>
                </c:pt>
                <c:pt idx="67">
                  <c:v>6.5881723752430309E-3</c:v>
                </c:pt>
                <c:pt idx="68">
                  <c:v>6.7128197940970998E-3</c:v>
                </c:pt>
                <c:pt idx="69">
                  <c:v>6.7852028452351654E-3</c:v>
                </c:pt>
                <c:pt idx="70">
                  <c:v>6.8857435532470529E-3</c:v>
                </c:pt>
                <c:pt idx="71">
                  <c:v>6.9581391226698538E-3</c:v>
                </c:pt>
                <c:pt idx="72">
                  <c:v>7.0707648714484162E-3</c:v>
                </c:pt>
                <c:pt idx="73">
                  <c:v>7.1994955469393039E-3</c:v>
                </c:pt>
                <c:pt idx="74">
                  <c:v>7.2880075001340288E-3</c:v>
                </c:pt>
                <c:pt idx="75">
                  <c:v>7.352384750845287E-3</c:v>
                </c:pt>
                <c:pt idx="76">
                  <c:v>7.4690790822487876E-3</c:v>
                </c:pt>
                <c:pt idx="77">
                  <c:v>7.5938363590800006E-3</c:v>
                </c:pt>
                <c:pt idx="78">
                  <c:v>7.6984834970762941E-3</c:v>
                </c:pt>
                <c:pt idx="79">
                  <c:v>7.8433976155878899E-3</c:v>
                </c:pt>
                <c:pt idx="80">
                  <c:v>7.9682016030360233E-3</c:v>
                </c:pt>
                <c:pt idx="81">
                  <c:v>8.0728879266687738E-3</c:v>
                </c:pt>
                <c:pt idx="82">
                  <c:v>8.1574502662772035E-3</c:v>
                </c:pt>
                <c:pt idx="83">
                  <c:v>8.2984033915420134E-3</c:v>
                </c:pt>
                <c:pt idx="84">
                  <c:v>8.382984804222832E-3</c:v>
                </c:pt>
                <c:pt idx="85">
                  <c:v>8.4796580366885092E-3</c:v>
                </c:pt>
                <c:pt idx="86">
                  <c:v>8.5884265954310687E-3</c:v>
                </c:pt>
                <c:pt idx="87">
                  <c:v>8.6931778716793934E-3</c:v>
                </c:pt>
                <c:pt idx="88">
                  <c:v>8.8342065349815285E-3</c:v>
                </c:pt>
                <c:pt idx="89">
                  <c:v>8.9631644344361026E-3</c:v>
                </c:pt>
                <c:pt idx="90">
                  <c:v>9.0760162399832808E-3</c:v>
                </c:pt>
                <c:pt idx="91">
                  <c:v>9.1969430229944735E-3</c:v>
                </c:pt>
                <c:pt idx="92">
                  <c:v>9.3017580648551458E-3</c:v>
                </c:pt>
                <c:pt idx="93">
                  <c:v>9.42271215083159E-3</c:v>
                </c:pt>
                <c:pt idx="94">
                  <c:v>9.5235183992914696E-3</c:v>
                </c:pt>
                <c:pt idx="95">
                  <c:v>9.6324005626859978E-3</c:v>
                </c:pt>
                <c:pt idx="96">
                  <c:v>9.713061661091954E-3</c:v>
                </c:pt>
                <c:pt idx="97">
                  <c:v>9.8340655091619066E-3</c:v>
                </c:pt>
                <c:pt idx="98">
                  <c:v>9.9591182028994224E-3</c:v>
                </c:pt>
                <c:pt idx="99">
                  <c:v>1.0064013166826995E-2</c:v>
                </c:pt>
                <c:pt idx="100">
                  <c:v>1.0189094621243571E-2</c:v>
                </c:pt>
                <c:pt idx="101">
                  <c:v>1.0273836109314481E-2</c:v>
                </c:pt>
                <c:pt idx="102">
                  <c:v>1.0362620609213448E-2</c:v>
                </c:pt>
                <c:pt idx="103">
                  <c:v>1.0459485418304082E-2</c:v>
                </c:pt>
                <c:pt idx="104">
                  <c:v>1.0580579625708823E-2</c:v>
                </c:pt>
                <c:pt idx="105">
                  <c:v>1.0681502667937883E-2</c:v>
                </c:pt>
                <c:pt idx="106">
                  <c:v>1.0758210992645524E-2</c:v>
                </c:pt>
                <c:pt idx="107">
                  <c:v>1.0875303465550301E-2</c:v>
                </c:pt>
                <c:pt idx="108">
                  <c:v>1.0956064884249234E-2</c:v>
                </c:pt>
                <c:pt idx="109">
                  <c:v>1.1044909978846898E-2</c:v>
                </c:pt>
                <c:pt idx="110">
                  <c:v>1.1178192422717198E-2</c:v>
                </c:pt>
                <c:pt idx="111">
                  <c:v>1.1246860009017881E-2</c:v>
                </c:pt>
                <c:pt idx="112">
                  <c:v>1.1331691184929785E-2</c:v>
                </c:pt>
                <c:pt idx="113">
                  <c:v>1.1424609778209183E-2</c:v>
                </c:pt>
                <c:pt idx="114">
                  <c:v>1.151753700615586E-2</c:v>
                </c:pt>
                <c:pt idx="115">
                  <c:v>1.1614513756056103E-2</c:v>
                </c:pt>
                <c:pt idx="116">
                  <c:v>1.1719582515573616E-2</c:v>
                </c:pt>
                <c:pt idx="117">
                  <c:v>1.184082941887421E-2</c:v>
                </c:pt>
                <c:pt idx="118">
                  <c:v>1.1937837527211339E-2</c:v>
                </c:pt>
                <c:pt idx="119">
                  <c:v>1.2014642287527289E-2</c:v>
                </c:pt>
                <c:pt idx="120">
                  <c:v>1.2095495777005768E-2</c:v>
                </c:pt>
                <c:pt idx="121">
                  <c:v>1.2220831606438162E-2</c:v>
                </c:pt>
                <c:pt idx="122">
                  <c:v>1.2305745449265175E-2</c:v>
                </c:pt>
                <c:pt idx="123">
                  <c:v>1.2423019277722875E-2</c:v>
                </c:pt>
                <c:pt idx="124">
                  <c:v>1.2499861312780428E-2</c:v>
                </c:pt>
                <c:pt idx="125">
                  <c:v>1.2572664477323517E-2</c:v>
                </c:pt>
                <c:pt idx="126">
                  <c:v>1.2685924380607323E-2</c:v>
                </c:pt>
                <c:pt idx="127">
                  <c:v>1.2791105778160556E-2</c:v>
                </c:pt>
                <c:pt idx="128">
                  <c:v>1.2924621178146465E-2</c:v>
                </c:pt>
                <c:pt idx="129">
                  <c:v>1.30338743116957E-2</c:v>
                </c:pt>
                <c:pt idx="130">
                  <c:v>1.3159327816161064E-2</c:v>
                </c:pt>
                <c:pt idx="131">
                  <c:v>1.3260511462541705E-2</c:v>
                </c:pt>
                <c:pt idx="132">
                  <c:v>1.3365753316514612E-2</c:v>
                </c:pt>
                <c:pt idx="133">
                  <c:v>1.3475054658398615E-2</c:v>
                </c:pt>
                <c:pt idx="134">
                  <c:v>1.3616759366268612E-2</c:v>
                </c:pt>
                <c:pt idx="135">
                  <c:v>1.3734187052207518E-2</c:v>
                </c:pt>
                <c:pt idx="136">
                  <c:v>1.3823279323511883E-2</c:v>
                </c:pt>
                <c:pt idx="137">
                  <c:v>1.3936680967957294E-2</c:v>
                </c:pt>
                <c:pt idx="138">
                  <c:v>1.4074400255761184E-2</c:v>
                </c:pt>
                <c:pt idx="139">
                  <c:v>1.4167574059406112E-2</c:v>
                </c:pt>
                <c:pt idx="140">
                  <c:v>1.4256704952232571E-2</c:v>
                </c:pt>
                <c:pt idx="141">
                  <c:v>1.43742078139676E-2</c:v>
                </c:pt>
                <c:pt idx="142">
                  <c:v>1.447146200407896E-2</c:v>
                </c:pt>
                <c:pt idx="143">
                  <c:v>1.4572778510853491E-2</c:v>
                </c:pt>
                <c:pt idx="144">
                  <c:v>1.4670052015654066E-2</c:v>
                </c:pt>
                <c:pt idx="145">
                  <c:v>1.4783549731634366E-2</c:v>
                </c:pt>
                <c:pt idx="146">
                  <c:v>1.4913277182550295E-2</c:v>
                </c:pt>
                <c:pt idx="147">
                  <c:v>1.5030857223271091E-2</c:v>
                </c:pt>
                <c:pt idx="148">
                  <c:v>1.5156561522320946E-2</c:v>
                </c:pt>
                <c:pt idx="149">
                  <c:v>1.5197114667222835E-2</c:v>
                </c:pt>
                <c:pt idx="150">
                  <c:v>1.533906362667114E-2</c:v>
                </c:pt>
                <c:pt idx="151">
                  <c:v>1.5460750202763891E-2</c:v>
                </c:pt>
                <c:pt idx="152">
                  <c:v>1.5541882814061455E-2</c:v>
                </c:pt>
                <c:pt idx="153">
                  <c:v>1.5659536793843062E-2</c:v>
                </c:pt>
                <c:pt idx="154">
                  <c:v>1.573257036497366E-2</c:v>
                </c:pt>
                <c:pt idx="155">
                  <c:v>1.5825898802013277E-2</c:v>
                </c:pt>
                <c:pt idx="156">
                  <c:v>1.5907061045382254E-2</c:v>
                </c:pt>
                <c:pt idx="157">
                  <c:v>1.601664052409647E-2</c:v>
                </c:pt>
                <c:pt idx="158">
                  <c:v>1.6101877309909453E-2</c:v>
                </c:pt>
                <c:pt idx="159">
                  <c:v>1.6195240221763572E-2</c:v>
                </c:pt>
                <c:pt idx="160">
                  <c:v>1.628049223284923E-2</c:v>
                </c:pt>
                <c:pt idx="161">
                  <c:v>1.6349511089234232E-2</c:v>
                </c:pt>
                <c:pt idx="162">
                  <c:v>1.642665544870027E-2</c:v>
                </c:pt>
                <c:pt idx="163">
                  <c:v>1.652817025269129E-2</c:v>
                </c:pt>
                <c:pt idx="164">
                  <c:v>1.6641879068901938E-2</c:v>
                </c:pt>
                <c:pt idx="165">
                  <c:v>1.6723107568778001E-2</c:v>
                </c:pt>
                <c:pt idx="166">
                  <c:v>1.6800280755601853E-2</c:v>
                </c:pt>
                <c:pt idx="167">
                  <c:v>1.6873397689922569E-2</c:v>
                </c:pt>
                <c:pt idx="168">
                  <c:v>1.6909958161963012E-2</c:v>
                </c:pt>
                <c:pt idx="169">
                  <c:v>1.6974957857299789E-2</c:v>
                </c:pt>
                <c:pt idx="170">
                  <c:v>1.6987145770546379E-2</c:v>
                </c:pt>
                <c:pt idx="171">
                  <c:v>1.7007459289396998E-2</c:v>
                </c:pt>
                <c:pt idx="172">
                  <c:v>1.70196475987771E-2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2D6-44D0-A531-652DC422E310}"/>
            </c:ext>
          </c:extLst>
        </c:ser>
        <c:ser>
          <c:idx val="1"/>
          <c:order val="1"/>
          <c:tx>
            <c:strRef>
              <c:f>'dbg 2021_24 dose 2 1960 '!$E$5</c:f>
              <c:strCache>
                <c:ptCount val="1"/>
                <c:pt idx="0">
                  <c:v>cum haz_adj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'dbg 2021_24 dose 2 1960 '!$E$6:$E$178</c:f>
              <c:numCache>
                <c:formatCode>General</c:formatCode>
                <c:ptCount val="173"/>
                <c:pt idx="0">
                  <c:v>6.3909759441454589E-5</c:v>
                </c:pt>
                <c:pt idx="1">
                  <c:v>1.1587481738650703E-4</c:v>
                </c:pt>
                <c:pt idx="2">
                  <c:v>1.9988125352295627E-4</c:v>
                </c:pt>
                <c:pt idx="3">
                  <c:v>2.839519616095092E-4</c:v>
                </c:pt>
                <c:pt idx="4">
                  <c:v>3.440476911076313E-4</c:v>
                </c:pt>
                <c:pt idx="5">
                  <c:v>4.402738480691972E-4</c:v>
                </c:pt>
                <c:pt idx="6">
                  <c:v>5.1249868297662026E-4</c:v>
                </c:pt>
                <c:pt idx="7">
                  <c:v>6.2493528488061635E-4</c:v>
                </c:pt>
                <c:pt idx="8">
                  <c:v>7.0530955512184107E-4</c:v>
                </c:pt>
                <c:pt idx="9">
                  <c:v>7.6965739682662427E-4</c:v>
                </c:pt>
                <c:pt idx="10">
                  <c:v>8.4210294927198541E-4</c:v>
                </c:pt>
                <c:pt idx="11">
                  <c:v>9.3474290942186086E-4</c:v>
                </c:pt>
                <c:pt idx="12">
                  <c:v>1.0274544938905495E-3</c:v>
                </c:pt>
                <c:pt idx="13">
                  <c:v>1.1283062721035696E-3</c:v>
                </c:pt>
                <c:pt idx="14">
                  <c:v>1.2292368325432239E-3</c:v>
                </c:pt>
                <c:pt idx="15">
                  <c:v>1.3019625862836326E-3</c:v>
                </c:pt>
                <c:pt idx="16">
                  <c:v>1.4151790058315359E-3</c:v>
                </c:pt>
                <c:pt idx="17">
                  <c:v>1.5244383599384995E-3</c:v>
                </c:pt>
                <c:pt idx="18">
                  <c:v>1.6337839431145782E-3</c:v>
                </c:pt>
                <c:pt idx="19">
                  <c:v>1.7432158246896443E-3</c:v>
                </c:pt>
                <c:pt idx="20">
                  <c:v>1.873016529842107E-3</c:v>
                </c:pt>
                <c:pt idx="21">
                  <c:v>1.9826234095577586E-3</c:v>
                </c:pt>
                <c:pt idx="22">
                  <c:v>2.1166947163599632E-3</c:v>
                </c:pt>
                <c:pt idx="23">
                  <c:v>2.2386761190913355E-3</c:v>
                </c:pt>
                <c:pt idx="24">
                  <c:v>2.3688943978558007E-3</c:v>
                </c:pt>
                <c:pt idx="25">
                  <c:v>2.4584901268861897E-3</c:v>
                </c:pt>
                <c:pt idx="26">
                  <c:v>2.5807620668450103E-3</c:v>
                </c:pt>
                <c:pt idx="27">
                  <c:v>2.6664194689528034E-3</c:v>
                </c:pt>
                <c:pt idx="28">
                  <c:v>2.7684714230172777E-3</c:v>
                </c:pt>
                <c:pt idx="29">
                  <c:v>2.8706031133685079E-3</c:v>
                </c:pt>
                <c:pt idx="30">
                  <c:v>3.0014356548993429E-3</c:v>
                </c:pt>
                <c:pt idx="31">
                  <c:v>3.0914540289507034E-3</c:v>
                </c:pt>
                <c:pt idx="32">
                  <c:v>3.210207567836256E-3</c:v>
                </c:pt>
                <c:pt idx="33">
                  <c:v>3.3044653793818783E-3</c:v>
                </c:pt>
                <c:pt idx="34">
                  <c:v>3.3782886712874715E-3</c:v>
                </c:pt>
                <c:pt idx="35">
                  <c:v>3.4891090261775595E-3</c:v>
                </c:pt>
                <c:pt idx="36">
                  <c:v>3.579477470953009E-3</c:v>
                </c:pt>
                <c:pt idx="37">
                  <c:v>3.6822485116844894E-3</c:v>
                </c:pt>
                <c:pt idx="38">
                  <c:v>3.7892141280945731E-3</c:v>
                </c:pt>
                <c:pt idx="39">
                  <c:v>3.9127339245025429E-3</c:v>
                </c:pt>
                <c:pt idx="40">
                  <c:v>4.0281110069564719E-3</c:v>
                </c:pt>
                <c:pt idx="41">
                  <c:v>4.118835270244957E-3</c:v>
                </c:pt>
                <c:pt idx="42">
                  <c:v>4.2385200406646435E-3</c:v>
                </c:pt>
                <c:pt idx="43">
                  <c:v>4.3252560516044902E-3</c:v>
                </c:pt>
                <c:pt idx="44">
                  <c:v>4.4079248389923813E-3</c:v>
                </c:pt>
                <c:pt idx="45">
                  <c:v>4.5278880173510424E-3</c:v>
                </c:pt>
                <c:pt idx="46">
                  <c:v>4.6272460744112365E-3</c:v>
                </c:pt>
                <c:pt idx="47">
                  <c:v>4.7266813820116844E-3</c:v>
                </c:pt>
                <c:pt idx="48">
                  <c:v>4.8179009167984722E-3</c:v>
                </c:pt>
                <c:pt idx="49">
                  <c:v>4.9216398669549256E-3</c:v>
                </c:pt>
                <c:pt idx="50">
                  <c:v>5.0088479890087181E-3</c:v>
                </c:pt>
                <c:pt idx="51">
                  <c:v>5.1127474876998518E-3</c:v>
                </c:pt>
                <c:pt idx="52">
                  <c:v>5.2208876351680505E-3</c:v>
                </c:pt>
                <c:pt idx="53">
                  <c:v>5.33327546570651E-3</c:v>
                </c:pt>
                <c:pt idx="54">
                  <c:v>5.4249221244223279E-3</c:v>
                </c:pt>
                <c:pt idx="55">
                  <c:v>5.5208084637468086E-3</c:v>
                </c:pt>
                <c:pt idx="56">
                  <c:v>5.5917349450412251E-3</c:v>
                </c:pt>
                <c:pt idx="57">
                  <c:v>5.7086451654674636E-3</c:v>
                </c:pt>
                <c:pt idx="58">
                  <c:v>5.8005749934993914E-3</c:v>
                </c:pt>
                <c:pt idx="59">
                  <c:v>5.9176680443982855E-3</c:v>
                </c:pt>
                <c:pt idx="60">
                  <c:v>6.0599670301756826E-3</c:v>
                </c:pt>
                <c:pt idx="61">
                  <c:v>6.1604935024969975E-3</c:v>
                </c:pt>
                <c:pt idx="62">
                  <c:v>6.2569060941623147E-3</c:v>
                </c:pt>
                <c:pt idx="63">
                  <c:v>6.3827607066532727E-3</c:v>
                </c:pt>
                <c:pt idx="64">
                  <c:v>6.4709279772376532E-3</c:v>
                </c:pt>
                <c:pt idx="65">
                  <c:v>6.5759702162946311E-3</c:v>
                </c:pt>
                <c:pt idx="66">
                  <c:v>6.6474536251842067E-3</c:v>
                </c:pt>
                <c:pt idx="67">
                  <c:v>6.744240128177671E-3</c:v>
                </c:pt>
                <c:pt idx="68">
                  <c:v>6.8747945278046525E-3</c:v>
                </c:pt>
                <c:pt idx="69">
                  <c:v>6.9506594151346199E-3</c:v>
                </c:pt>
                <c:pt idx="70">
                  <c:v>7.0561082000456547E-3</c:v>
                </c:pt>
                <c:pt idx="71">
                  <c:v>7.1320896082004218E-3</c:v>
                </c:pt>
                <c:pt idx="72">
                  <c:v>7.2503743565210214E-3</c:v>
                </c:pt>
                <c:pt idx="73">
                  <c:v>7.385665328240261E-3</c:v>
                </c:pt>
                <c:pt idx="74">
                  <c:v>7.4787513352926674E-3</c:v>
                </c:pt>
                <c:pt idx="75">
                  <c:v>7.5465015400440153E-3</c:v>
                </c:pt>
                <c:pt idx="76">
                  <c:v>7.6693935522911772E-3</c:v>
                </c:pt>
                <c:pt idx="77">
                  <c:v>7.8008662247790895E-3</c:v>
                </c:pt>
                <c:pt idx="78">
                  <c:v>7.9112213909303172E-3</c:v>
                </c:pt>
                <c:pt idx="79">
                  <c:v>8.0641440081715369E-3</c:v>
                </c:pt>
                <c:pt idx="80">
                  <c:v>8.1959348381764312E-3</c:v>
                </c:pt>
                <c:pt idx="81">
                  <c:v>8.3065570632503624E-3</c:v>
                </c:pt>
                <c:pt idx="82">
                  <c:v>8.3959751020947545E-3</c:v>
                </c:pt>
                <c:pt idx="83">
                  <c:v>8.5451234918944522E-3</c:v>
                </c:pt>
                <c:pt idx="84">
                  <c:v>8.6346835781264293E-3</c:v>
                </c:pt>
                <c:pt idx="85">
                  <c:v>8.7371169615946317E-3</c:v>
                </c:pt>
                <c:pt idx="86">
                  <c:v>8.8524448554110624E-3</c:v>
                </c:pt>
                <c:pt idx="87">
                  <c:v>8.9635888544596729E-3</c:v>
                </c:pt>
                <c:pt idx="88">
                  <c:v>9.1133260844496432E-3</c:v>
                </c:pt>
                <c:pt idx="89">
                  <c:v>9.2503404376247413E-3</c:v>
                </c:pt>
                <c:pt idx="90">
                  <c:v>9.3703241611043705E-3</c:v>
                </c:pt>
                <c:pt idx="91">
                  <c:v>9.4989807498727877E-3</c:v>
                </c:pt>
                <c:pt idx="92">
                  <c:v>9.6105716687980222E-3</c:v>
                </c:pt>
                <c:pt idx="93">
                  <c:v>9.7394326680882142E-3</c:v>
                </c:pt>
                <c:pt idx="94">
                  <c:v>9.8469018920199977E-3</c:v>
                </c:pt>
                <c:pt idx="95">
                  <c:v>9.9630598879576083E-3</c:v>
                </c:pt>
                <c:pt idx="96">
                  <c:v>1.0049169614515806E-2</c:v>
                </c:pt>
                <c:pt idx="97">
                  <c:v>1.0178435215356097E-2</c:v>
                </c:pt>
                <c:pt idx="98">
                  <c:v>1.0312117096404312E-2</c:v>
                </c:pt>
                <c:pt idx="99">
                  <c:v>1.0424326652370695E-2</c:v>
                </c:pt>
                <c:pt idx="100">
                  <c:v>1.0558221491397209E-2</c:v>
                </c:pt>
                <c:pt idx="101">
                  <c:v>1.0648995749923293E-2</c:v>
                </c:pt>
                <c:pt idx="102">
                  <c:v>1.0744165622110263E-2</c:v>
                </c:pt>
                <c:pt idx="103">
                  <c:v>1.0848067660860503E-2</c:v>
                </c:pt>
                <c:pt idx="104">
                  <c:v>1.0978047836822926E-2</c:v>
                </c:pt>
                <c:pt idx="105">
                  <c:v>1.1086450460646618E-2</c:v>
                </c:pt>
                <c:pt idx="106">
                  <c:v>1.1168899892598153E-2</c:v>
                </c:pt>
                <c:pt idx="107">
                  <c:v>1.1294841681296764E-2</c:v>
                </c:pt>
                <c:pt idx="108">
                  <c:v>1.1381765846311585E-2</c:v>
                </c:pt>
                <c:pt idx="109">
                  <c:v>1.1477455669355052E-2</c:v>
                </c:pt>
                <c:pt idx="110">
                  <c:v>1.1621104122546234E-2</c:v>
                </c:pt>
                <c:pt idx="111">
                  <c:v>1.1695162722500378E-2</c:v>
                </c:pt>
                <c:pt idx="112">
                  <c:v>1.1786716214137566E-2</c:v>
                </c:pt>
                <c:pt idx="113">
                  <c:v>1.1887066302725702E-2</c:v>
                </c:pt>
                <c:pt idx="114">
                  <c:v>1.1987494074110212E-2</c:v>
                </c:pt>
                <c:pt idx="115">
                  <c:v>1.2092369606194142E-2</c:v>
                </c:pt>
                <c:pt idx="116">
                  <c:v>1.22060736384502E-2</c:v>
                </c:pt>
                <c:pt idx="117">
                  <c:v>1.2337374817478618E-2</c:v>
                </c:pt>
                <c:pt idx="118">
                  <c:v>1.244249877827271E-2</c:v>
                </c:pt>
                <c:pt idx="119">
                  <c:v>1.2525785837333565E-2</c:v>
                </c:pt>
                <c:pt idx="120">
                  <c:v>1.261352305662687E-2</c:v>
                </c:pt>
                <c:pt idx="121">
                  <c:v>1.2749622405211745E-2</c:v>
                </c:pt>
                <c:pt idx="122">
                  <c:v>1.2841891234835798E-2</c:v>
                </c:pt>
                <c:pt idx="123">
                  <c:v>1.2969409773914153E-2</c:v>
                </c:pt>
                <c:pt idx="124">
                  <c:v>1.3053021423666196E-2</c:v>
                </c:pt>
                <c:pt idx="125">
                  <c:v>1.313229234411277E-2</c:v>
                </c:pt>
                <c:pt idx="126">
                  <c:v>1.3255698134895633E-2</c:v>
                </c:pt>
                <c:pt idx="127">
                  <c:v>1.3370379802393275E-2</c:v>
                </c:pt>
                <c:pt idx="128">
                  <c:v>1.3516053831525394E-2</c:v>
                </c:pt>
                <c:pt idx="129">
                  <c:v>1.3635337333931697E-2</c:v>
                </c:pt>
                <c:pt idx="130">
                  <c:v>1.3772401834218021E-2</c:v>
                </c:pt>
                <c:pt idx="131">
                  <c:v>1.3883025545597335E-2</c:v>
                </c:pt>
                <c:pt idx="132">
                  <c:v>1.3998164451405675E-2</c:v>
                </c:pt>
                <c:pt idx="133">
                  <c:v>1.4117826052841047E-2</c:v>
                </c:pt>
                <c:pt idx="134">
                  <c:v>1.4273068080015047E-2</c:v>
                </c:pt>
                <c:pt idx="135">
                  <c:v>1.440180147949772E-2</c:v>
                </c:pt>
                <c:pt idx="136">
                  <c:v>1.4499537910333316E-2</c:v>
                </c:pt>
                <c:pt idx="137">
                  <c:v>1.4624027061551671E-2</c:v>
                </c:pt>
                <c:pt idx="138">
                  <c:v>1.4775314416825211E-2</c:v>
                </c:pt>
                <c:pt idx="139">
                  <c:v>1.4877737394337343E-2</c:v>
                </c:pt>
                <c:pt idx="140">
                  <c:v>1.4975782865497396E-2</c:v>
                </c:pt>
                <c:pt idx="141">
                  <c:v>1.5105126015638841E-2</c:v>
                </c:pt>
                <c:pt idx="142">
                  <c:v>1.5212253034842183E-2</c:v>
                </c:pt>
                <c:pt idx="143">
                  <c:v>1.5323930774694218E-2</c:v>
                </c:pt>
                <c:pt idx="144">
                  <c:v>1.5431225082307484E-2</c:v>
                </c:pt>
                <c:pt idx="145">
                  <c:v>1.5556500237275811E-2</c:v>
                </c:pt>
                <c:pt idx="146">
                  <c:v>1.5699786785413415E-2</c:v>
                </c:pt>
                <c:pt idx="147">
                  <c:v>1.5829744735197666E-2</c:v>
                </c:pt>
                <c:pt idx="148">
                  <c:v>1.5968776835931557E-2</c:v>
                </c:pt>
                <c:pt idx="149">
                  <c:v>1.6013660179575024E-2</c:v>
                </c:pt>
                <c:pt idx="150">
                  <c:v>1.6170873226861643E-2</c:v>
                </c:pt>
                <c:pt idx="151">
                  <c:v>1.6305736828331849E-2</c:v>
                </c:pt>
                <c:pt idx="152">
                  <c:v>1.6395716259848672E-2</c:v>
                </c:pt>
                <c:pt idx="153">
                  <c:v>1.6526288279651111E-2</c:v>
                </c:pt>
                <c:pt idx="154">
                  <c:v>1.6607395916128229E-2</c:v>
                </c:pt>
                <c:pt idx="155">
                  <c:v>1.6711112668876232E-2</c:v>
                </c:pt>
                <c:pt idx="156">
                  <c:v>1.6801370453602433E-2</c:v>
                </c:pt>
                <c:pt idx="157">
                  <c:v>1.6923313086185325E-2</c:v>
                </c:pt>
                <c:pt idx="158">
                  <c:v>1.7018231202362333E-2</c:v>
                </c:pt>
                <c:pt idx="159">
                  <c:v>1.7122269237880641E-2</c:v>
                </c:pt>
                <c:pt idx="160">
                  <c:v>1.7217333678429682E-2</c:v>
                </c:pt>
                <c:pt idx="161">
                  <c:v>1.7294348964347575E-2</c:v>
                </c:pt>
                <c:pt idx="162">
                  <c:v>1.7380489795868634E-2</c:v>
                </c:pt>
                <c:pt idx="163">
                  <c:v>1.7493920328619472E-2</c:v>
                </c:pt>
                <c:pt idx="164">
                  <c:v>1.7621062738488995E-2</c:v>
                </c:pt>
                <c:pt idx="165">
                  <c:v>1.7711949461003317E-2</c:v>
                </c:pt>
                <c:pt idx="166">
                  <c:v>1.7798357500873139E-2</c:v>
                </c:pt>
                <c:pt idx="167">
                  <c:v>1.788027966224072E-2</c:v>
                </c:pt>
                <c:pt idx="168">
                  <c:v>1.7921270890487638E-2</c:v>
                </c:pt>
                <c:pt idx="169">
                  <c:v>1.7994197524259969E-2</c:v>
                </c:pt>
                <c:pt idx="170">
                  <c:v>1.8007881109746843E-2</c:v>
                </c:pt>
                <c:pt idx="171">
                  <c:v>1.8030702990200619E-2</c:v>
                </c:pt>
                <c:pt idx="172">
                  <c:v>1.8044405667916374E-2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2D6-44D0-A531-652DC422E3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68376032"/>
        <c:axId val="568371712"/>
      </c:lineChart>
      <c:catAx>
        <c:axId val="56837603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8371712"/>
        <c:crosses val="autoZero"/>
        <c:auto val="1"/>
        <c:lblAlgn val="ctr"/>
        <c:lblOffset val="100"/>
        <c:noMultiLvlLbl val="0"/>
      </c:catAx>
      <c:valAx>
        <c:axId val="5683717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83760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old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v>Average of KCOR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Lit>
              <c:ptCount val="170"/>
              <c:pt idx="0">
                <c:v>7/12/2021</c:v>
              </c:pt>
              <c:pt idx="1">
                <c:v>7/19/2021</c:v>
              </c:pt>
              <c:pt idx="2">
                <c:v>7/26/2021</c:v>
              </c:pt>
              <c:pt idx="3">
                <c:v>8/2/2021</c:v>
              </c:pt>
              <c:pt idx="4">
                <c:v>8/9/2021</c:v>
              </c:pt>
              <c:pt idx="5">
                <c:v>8/16/2021</c:v>
              </c:pt>
              <c:pt idx="6">
                <c:v>8/23/2021</c:v>
              </c:pt>
              <c:pt idx="7">
                <c:v>8/30/2021</c:v>
              </c:pt>
              <c:pt idx="8">
                <c:v>9/6/2021</c:v>
              </c:pt>
              <c:pt idx="9">
                <c:v>9/13/2021</c:v>
              </c:pt>
              <c:pt idx="10">
                <c:v>9/20/2021</c:v>
              </c:pt>
              <c:pt idx="11">
                <c:v>9/27/2021</c:v>
              </c:pt>
              <c:pt idx="12">
                <c:v>10/4/2021</c:v>
              </c:pt>
              <c:pt idx="13">
                <c:v>10/11/2021</c:v>
              </c:pt>
              <c:pt idx="14">
                <c:v>10/18/2021</c:v>
              </c:pt>
              <c:pt idx="15">
                <c:v>10/25/2021</c:v>
              </c:pt>
              <c:pt idx="16">
                <c:v>11/1/2021</c:v>
              </c:pt>
              <c:pt idx="17">
                <c:v>11/8/2021</c:v>
              </c:pt>
              <c:pt idx="18">
                <c:v>11/15/2021</c:v>
              </c:pt>
              <c:pt idx="19">
                <c:v>11/22/2021</c:v>
              </c:pt>
              <c:pt idx="20">
                <c:v>11/29/2021</c:v>
              </c:pt>
              <c:pt idx="21">
                <c:v>12/6/2021</c:v>
              </c:pt>
              <c:pt idx="22">
                <c:v>12/13/2021</c:v>
              </c:pt>
              <c:pt idx="23">
                <c:v>12/20/2021</c:v>
              </c:pt>
              <c:pt idx="24">
                <c:v>12/27/2021</c:v>
              </c:pt>
              <c:pt idx="25">
                <c:v>1/3/2022</c:v>
              </c:pt>
              <c:pt idx="26">
                <c:v>1/10/2022</c:v>
              </c:pt>
              <c:pt idx="27">
                <c:v>1/17/2022</c:v>
              </c:pt>
              <c:pt idx="28">
                <c:v>1/24/2022</c:v>
              </c:pt>
              <c:pt idx="29">
                <c:v>1/31/2022</c:v>
              </c:pt>
              <c:pt idx="30">
                <c:v>2/7/2022</c:v>
              </c:pt>
              <c:pt idx="31">
                <c:v>2/14/2022</c:v>
              </c:pt>
              <c:pt idx="32">
                <c:v>2/21/2022</c:v>
              </c:pt>
              <c:pt idx="33">
                <c:v>2/28/2022</c:v>
              </c:pt>
              <c:pt idx="34">
                <c:v>3/7/2022</c:v>
              </c:pt>
              <c:pt idx="35">
                <c:v>3/14/2022</c:v>
              </c:pt>
              <c:pt idx="36">
                <c:v>3/21/2022</c:v>
              </c:pt>
              <c:pt idx="37">
                <c:v>3/28/2022</c:v>
              </c:pt>
              <c:pt idx="38">
                <c:v>4/4/2022</c:v>
              </c:pt>
              <c:pt idx="39">
                <c:v>4/11/2022</c:v>
              </c:pt>
              <c:pt idx="40">
                <c:v>4/18/2022</c:v>
              </c:pt>
              <c:pt idx="41">
                <c:v>4/25/2022</c:v>
              </c:pt>
              <c:pt idx="42">
                <c:v>5/2/2022</c:v>
              </c:pt>
              <c:pt idx="43">
                <c:v>5/9/2022</c:v>
              </c:pt>
              <c:pt idx="44">
                <c:v>5/16/2022</c:v>
              </c:pt>
              <c:pt idx="45">
                <c:v>5/23/2022</c:v>
              </c:pt>
              <c:pt idx="46">
                <c:v>5/30/2022</c:v>
              </c:pt>
              <c:pt idx="47">
                <c:v>6/6/2022</c:v>
              </c:pt>
              <c:pt idx="48">
                <c:v>6/13/2022</c:v>
              </c:pt>
              <c:pt idx="49">
                <c:v>6/20/2022</c:v>
              </c:pt>
              <c:pt idx="50">
                <c:v>6/27/2022</c:v>
              </c:pt>
              <c:pt idx="51">
                <c:v>7/4/2022</c:v>
              </c:pt>
              <c:pt idx="52">
                <c:v>7/11/2022</c:v>
              </c:pt>
              <c:pt idx="53">
                <c:v>7/18/2022</c:v>
              </c:pt>
              <c:pt idx="54">
                <c:v>7/25/2022</c:v>
              </c:pt>
              <c:pt idx="55">
                <c:v>8/1/2022</c:v>
              </c:pt>
              <c:pt idx="56">
                <c:v>8/8/2022</c:v>
              </c:pt>
              <c:pt idx="57">
                <c:v>8/15/2022</c:v>
              </c:pt>
              <c:pt idx="58">
                <c:v>8/22/2022</c:v>
              </c:pt>
              <c:pt idx="59">
                <c:v>8/29/2022</c:v>
              </c:pt>
              <c:pt idx="60">
                <c:v>9/5/2022</c:v>
              </c:pt>
              <c:pt idx="61">
                <c:v>9/12/2022</c:v>
              </c:pt>
              <c:pt idx="62">
                <c:v>9/19/2022</c:v>
              </c:pt>
              <c:pt idx="63">
                <c:v>9/26/2022</c:v>
              </c:pt>
              <c:pt idx="64">
                <c:v>10/3/2022</c:v>
              </c:pt>
              <c:pt idx="65">
                <c:v>10/10/2022</c:v>
              </c:pt>
              <c:pt idx="66">
                <c:v>10/17/2022</c:v>
              </c:pt>
              <c:pt idx="67">
                <c:v>10/24/2022</c:v>
              </c:pt>
              <c:pt idx="68">
                <c:v>10/31/2022</c:v>
              </c:pt>
              <c:pt idx="69">
                <c:v>11/7/2022</c:v>
              </c:pt>
              <c:pt idx="70">
                <c:v>11/14/2022</c:v>
              </c:pt>
              <c:pt idx="71">
                <c:v>11/21/2022</c:v>
              </c:pt>
              <c:pt idx="72">
                <c:v>11/28/2022</c:v>
              </c:pt>
              <c:pt idx="73">
                <c:v>12/5/2022</c:v>
              </c:pt>
              <c:pt idx="74">
                <c:v>12/12/2022</c:v>
              </c:pt>
              <c:pt idx="75">
                <c:v>12/19/2022</c:v>
              </c:pt>
              <c:pt idx="76">
                <c:v>12/26/2022</c:v>
              </c:pt>
              <c:pt idx="77">
                <c:v>1/2/2023</c:v>
              </c:pt>
              <c:pt idx="78">
                <c:v>1/9/2023</c:v>
              </c:pt>
              <c:pt idx="79">
                <c:v>1/16/2023</c:v>
              </c:pt>
              <c:pt idx="80">
                <c:v>1/23/2023</c:v>
              </c:pt>
              <c:pt idx="81">
                <c:v>1/30/2023</c:v>
              </c:pt>
              <c:pt idx="82">
                <c:v>2/6/2023</c:v>
              </c:pt>
              <c:pt idx="83">
                <c:v>2/13/2023</c:v>
              </c:pt>
              <c:pt idx="84">
                <c:v>2/20/2023</c:v>
              </c:pt>
              <c:pt idx="85">
                <c:v>2/27/2023</c:v>
              </c:pt>
              <c:pt idx="86">
                <c:v>3/6/2023</c:v>
              </c:pt>
              <c:pt idx="87">
                <c:v>3/13/2023</c:v>
              </c:pt>
              <c:pt idx="88">
                <c:v>3/20/2023</c:v>
              </c:pt>
              <c:pt idx="89">
                <c:v>3/27/2023</c:v>
              </c:pt>
              <c:pt idx="90">
                <c:v>4/3/2023</c:v>
              </c:pt>
              <c:pt idx="91">
                <c:v>4/10/2023</c:v>
              </c:pt>
              <c:pt idx="92">
                <c:v>4/17/2023</c:v>
              </c:pt>
              <c:pt idx="93">
                <c:v>4/24/2023</c:v>
              </c:pt>
              <c:pt idx="94">
                <c:v>5/1/2023</c:v>
              </c:pt>
              <c:pt idx="95">
                <c:v>5/8/2023</c:v>
              </c:pt>
              <c:pt idx="96">
                <c:v>5/15/2023</c:v>
              </c:pt>
              <c:pt idx="97">
                <c:v>5/22/2023</c:v>
              </c:pt>
              <c:pt idx="98">
                <c:v>5/29/2023</c:v>
              </c:pt>
              <c:pt idx="99">
                <c:v>6/5/2023</c:v>
              </c:pt>
              <c:pt idx="100">
                <c:v>6/12/2023</c:v>
              </c:pt>
              <c:pt idx="101">
                <c:v>6/19/2023</c:v>
              </c:pt>
              <c:pt idx="102">
                <c:v>6/26/2023</c:v>
              </c:pt>
              <c:pt idx="103">
                <c:v>7/3/2023</c:v>
              </c:pt>
              <c:pt idx="104">
                <c:v>7/10/2023</c:v>
              </c:pt>
              <c:pt idx="105">
                <c:v>7/17/2023</c:v>
              </c:pt>
              <c:pt idx="106">
                <c:v>7/24/2023</c:v>
              </c:pt>
              <c:pt idx="107">
                <c:v>7/31/2023</c:v>
              </c:pt>
              <c:pt idx="108">
                <c:v>8/7/2023</c:v>
              </c:pt>
              <c:pt idx="109">
                <c:v>8/14/2023</c:v>
              </c:pt>
              <c:pt idx="110">
                <c:v>8/21/2023</c:v>
              </c:pt>
              <c:pt idx="111">
                <c:v>8/28/2023</c:v>
              </c:pt>
              <c:pt idx="112">
                <c:v>9/4/2023</c:v>
              </c:pt>
              <c:pt idx="113">
                <c:v>9/11/2023</c:v>
              </c:pt>
              <c:pt idx="114">
                <c:v>9/18/2023</c:v>
              </c:pt>
              <c:pt idx="115">
                <c:v>9/25/2023</c:v>
              </c:pt>
              <c:pt idx="116">
                <c:v>10/2/2023</c:v>
              </c:pt>
              <c:pt idx="117">
                <c:v>10/9/2023</c:v>
              </c:pt>
              <c:pt idx="118">
                <c:v>10/16/2023</c:v>
              </c:pt>
              <c:pt idx="119">
                <c:v>10/23/2023</c:v>
              </c:pt>
              <c:pt idx="120">
                <c:v>10/30/2023</c:v>
              </c:pt>
              <c:pt idx="121">
                <c:v>11/6/2023</c:v>
              </c:pt>
              <c:pt idx="122">
                <c:v>11/13/2023</c:v>
              </c:pt>
              <c:pt idx="123">
                <c:v>11/20/2023</c:v>
              </c:pt>
              <c:pt idx="124">
                <c:v>11/27/2023</c:v>
              </c:pt>
              <c:pt idx="125">
                <c:v>12/4/2023</c:v>
              </c:pt>
              <c:pt idx="126">
                <c:v>12/11/2023</c:v>
              </c:pt>
              <c:pt idx="127">
                <c:v>12/18/2023</c:v>
              </c:pt>
              <c:pt idx="128">
                <c:v>12/25/2023</c:v>
              </c:pt>
              <c:pt idx="129">
                <c:v>1/1/2024</c:v>
              </c:pt>
              <c:pt idx="130">
                <c:v>1/8/2024</c:v>
              </c:pt>
              <c:pt idx="131">
                <c:v>1/15/2024</c:v>
              </c:pt>
              <c:pt idx="132">
                <c:v>1/22/2024</c:v>
              </c:pt>
              <c:pt idx="133">
                <c:v>1/29/2024</c:v>
              </c:pt>
              <c:pt idx="134">
                <c:v>2/5/2024</c:v>
              </c:pt>
              <c:pt idx="135">
                <c:v>2/12/2024</c:v>
              </c:pt>
              <c:pt idx="136">
                <c:v>2/19/2024</c:v>
              </c:pt>
              <c:pt idx="137">
                <c:v>2/26/2024</c:v>
              </c:pt>
              <c:pt idx="138">
                <c:v>3/4/2024</c:v>
              </c:pt>
              <c:pt idx="139">
                <c:v>3/11/2024</c:v>
              </c:pt>
              <c:pt idx="140">
                <c:v>3/18/2024</c:v>
              </c:pt>
              <c:pt idx="141">
                <c:v>3/25/2024</c:v>
              </c:pt>
              <c:pt idx="142">
                <c:v>4/1/2024</c:v>
              </c:pt>
              <c:pt idx="143">
                <c:v>4/8/2024</c:v>
              </c:pt>
              <c:pt idx="144">
                <c:v>4/15/2024</c:v>
              </c:pt>
              <c:pt idx="145">
                <c:v>4/22/2024</c:v>
              </c:pt>
              <c:pt idx="146">
                <c:v>4/29/2024</c:v>
              </c:pt>
              <c:pt idx="147">
                <c:v>5/6/2024</c:v>
              </c:pt>
              <c:pt idx="148">
                <c:v>5/13/2024</c:v>
              </c:pt>
              <c:pt idx="149">
                <c:v>5/20/2024</c:v>
              </c:pt>
              <c:pt idx="150">
                <c:v>5/27/2024</c:v>
              </c:pt>
              <c:pt idx="151">
                <c:v>6/3/2024</c:v>
              </c:pt>
              <c:pt idx="152">
                <c:v>6/10/2024</c:v>
              </c:pt>
              <c:pt idx="153">
                <c:v>6/17/2024</c:v>
              </c:pt>
              <c:pt idx="154">
                <c:v>6/24/2024</c:v>
              </c:pt>
              <c:pt idx="155">
                <c:v>7/1/2024</c:v>
              </c:pt>
              <c:pt idx="156">
                <c:v>7/8/2024</c:v>
              </c:pt>
              <c:pt idx="157">
                <c:v>7/15/2024</c:v>
              </c:pt>
              <c:pt idx="158">
                <c:v>7/22/2024</c:v>
              </c:pt>
              <c:pt idx="159">
                <c:v>7/29/2024</c:v>
              </c:pt>
              <c:pt idx="160">
                <c:v>8/5/2024</c:v>
              </c:pt>
              <c:pt idx="161">
                <c:v>8/12/2024</c:v>
              </c:pt>
              <c:pt idx="162">
                <c:v>8/19/2024</c:v>
              </c:pt>
              <c:pt idx="163">
                <c:v>8/26/2024</c:v>
              </c:pt>
              <c:pt idx="164">
                <c:v>9/2/2024</c:v>
              </c:pt>
              <c:pt idx="165">
                <c:v>9/9/2024</c:v>
              </c:pt>
              <c:pt idx="166">
                <c:v>9/16/2024</c:v>
              </c:pt>
              <c:pt idx="167">
                <c:v>9/23/2024</c:v>
              </c:pt>
              <c:pt idx="168">
                <c:v>9/30/2024</c:v>
              </c:pt>
              <c:pt idx="169">
                <c:v>10/7/2024</c:v>
              </c:pt>
            </c:strLit>
          </c:cat>
          <c:val>
            <c:numLit>
              <c:formatCode>General</c:formatCode>
              <c:ptCount val="170"/>
              <c:pt idx="0">
                <c:v>1</c:v>
              </c:pt>
              <c:pt idx="1">
                <c:v>1.0870010285228531</c:v>
              </c:pt>
              <c:pt idx="2">
                <c:v>1.1036156859493671</c:v>
              </c:pt>
              <c:pt idx="3">
                <c:v>1.205982186365431</c:v>
              </c:pt>
              <c:pt idx="4">
                <c:v>1.212472061759353</c:v>
              </c:pt>
              <c:pt idx="5">
                <c:v>1.1742128062650199</c:v>
              </c:pt>
              <c:pt idx="6">
                <c:v>1.1825532247951791</c:v>
              </c:pt>
              <c:pt idx="7">
                <c:v>1.2156914331641879</c:v>
              </c:pt>
              <c:pt idx="8">
                <c:v>1.250732545405745</c:v>
              </c:pt>
              <c:pt idx="9">
                <c:v>1.270925348012462</c:v>
              </c:pt>
              <c:pt idx="10">
                <c:v>1.302714942111252</c:v>
              </c:pt>
              <c:pt idx="11">
                <c:v>1.2982445292361211</c:v>
              </c:pt>
              <c:pt idx="12">
                <c:v>1.331003628292188</c:v>
              </c:pt>
              <c:pt idx="13">
                <c:v>1.360697597663399</c:v>
              </c:pt>
              <c:pt idx="14">
                <c:v>1.3779581105855849</c:v>
              </c:pt>
              <c:pt idx="15">
                <c:v>1.391270173630254</c:v>
              </c:pt>
              <c:pt idx="16">
                <c:v>1.409729749143398</c:v>
              </c:pt>
              <c:pt idx="17">
                <c:v>1.4009557594045139</c:v>
              </c:pt>
              <c:pt idx="18">
                <c:v>1.417011386864895</c:v>
              </c:pt>
              <c:pt idx="19">
                <c:v>1.4142270996133011</c:v>
              </c:pt>
              <c:pt idx="20">
                <c:v>1.4114913941909659</c:v>
              </c:pt>
              <c:pt idx="21">
                <c:v>1.373802995065615</c:v>
              </c:pt>
              <c:pt idx="22">
                <c:v>1.3632172933820941</c:v>
              </c:pt>
              <c:pt idx="23">
                <c:v>1.3338473871505889</c:v>
              </c:pt>
              <c:pt idx="24">
                <c:v>1.3206289249701351</c:v>
              </c:pt>
              <c:pt idx="25">
                <c:v>1.316986003716005</c:v>
              </c:pt>
              <c:pt idx="26">
                <c:v>1.3307462453210981</c:v>
              </c:pt>
              <c:pt idx="27">
                <c:v>1.3342537364548239</c:v>
              </c:pt>
              <c:pt idx="28">
                <c:v>1.3488774813957141</c:v>
              </c:pt>
              <c:pt idx="29">
                <c:v>1.348207401773416</c:v>
              </c:pt>
              <c:pt idx="30">
                <c:v>1.3442573613153419</c:v>
              </c:pt>
              <c:pt idx="31">
                <c:v>1.35792233721861</c:v>
              </c:pt>
              <c:pt idx="32">
                <c:v>1.3647390549288601</c:v>
              </c:pt>
              <c:pt idx="33">
                <c:v>1.3741382479943229</c:v>
              </c:pt>
              <c:pt idx="34">
                <c:v>1.3830987136746731</c:v>
              </c:pt>
              <c:pt idx="35">
                <c:v>1.4036491342912829</c:v>
              </c:pt>
              <c:pt idx="36">
                <c:v>1.41871961351197</c:v>
              </c:pt>
              <c:pt idx="37">
                <c:v>1.416759476891966</c:v>
              </c:pt>
              <c:pt idx="38">
                <c:v>1.4297286246165051</c:v>
              </c:pt>
              <c:pt idx="39">
                <c:v>1.4377221790492061</c:v>
              </c:pt>
              <c:pt idx="40">
                <c:v>1.4417877406560029</c:v>
              </c:pt>
              <c:pt idx="41">
                <c:v>1.455222921084796</c:v>
              </c:pt>
              <c:pt idx="42">
                <c:v>1.4651948783744739</c:v>
              </c:pt>
              <c:pt idx="43">
                <c:v>1.474040630232516</c:v>
              </c:pt>
              <c:pt idx="44">
                <c:v>1.483858396390997</c:v>
              </c:pt>
              <c:pt idx="45">
                <c:v>1.4957853055624031</c:v>
              </c:pt>
              <c:pt idx="46">
                <c:v>1.4985842442069</c:v>
              </c:pt>
              <c:pt idx="47">
                <c:v>1.5046527217797669</c:v>
              </c:pt>
              <c:pt idx="48">
                <c:v>1.5175491077378149</c:v>
              </c:pt>
              <c:pt idx="49">
                <c:v>1.532501075960166</c:v>
              </c:pt>
              <c:pt idx="50">
                <c:v>1.5373487989832151</c:v>
              </c:pt>
              <c:pt idx="51">
                <c:v>1.54559440487514</c:v>
              </c:pt>
              <c:pt idx="52">
                <c:v>1.5454862448913249</c:v>
              </c:pt>
              <c:pt idx="53">
                <c:v>1.5565321173324509</c:v>
              </c:pt>
              <c:pt idx="54">
                <c:v>1.564825959505475</c:v>
              </c:pt>
              <c:pt idx="55">
                <c:v>1.576216491253051</c:v>
              </c:pt>
              <c:pt idx="56">
                <c:v>1.5942728387736109</c:v>
              </c:pt>
              <c:pt idx="57">
                <c:v>1.599535678674971</c:v>
              </c:pt>
              <c:pt idx="58">
                <c:v>1.603313732749323</c:v>
              </c:pt>
              <c:pt idx="59">
                <c:v>1.62300518658523</c:v>
              </c:pt>
              <c:pt idx="60">
                <c:v>1.6256504242642049</c:v>
              </c:pt>
              <c:pt idx="61">
                <c:v>1.6336195430131959</c:v>
              </c:pt>
              <c:pt idx="62">
                <c:v>1.630033920455346</c:v>
              </c:pt>
              <c:pt idx="63">
                <c:v>1.632008845580506</c:v>
              </c:pt>
              <c:pt idx="64">
                <c:v>1.64426719908972</c:v>
              </c:pt>
              <c:pt idx="65">
                <c:v>1.6447401104017989</c:v>
              </c:pt>
              <c:pt idx="66">
                <c:v>1.6514056678964431</c:v>
              </c:pt>
              <c:pt idx="67">
                <c:v>1.6497254110062509</c:v>
              </c:pt>
              <c:pt idx="68">
                <c:v>1.6627935824621329</c:v>
              </c:pt>
              <c:pt idx="69">
                <c:v>1.6811608458134859</c:v>
              </c:pt>
              <c:pt idx="70">
                <c:v>1.686114215005132</c:v>
              </c:pt>
              <c:pt idx="71">
                <c:v>1.6835670637642</c:v>
              </c:pt>
              <c:pt idx="72">
                <c:v>1.6947372816367741</c:v>
              </c:pt>
              <c:pt idx="73">
                <c:v>1.7072239849761259</c:v>
              </c:pt>
              <c:pt idx="74">
                <c:v>1.7137795853480009</c:v>
              </c:pt>
              <c:pt idx="75">
                <c:v>1.730883862375437</c:v>
              </c:pt>
              <c:pt idx="76">
                <c:v>1.7377737087617799</c:v>
              </c:pt>
              <c:pt idx="77">
                <c:v>1.7498103553929241</c:v>
              </c:pt>
              <c:pt idx="78">
                <c:v>1.749797379880105</c:v>
              </c:pt>
              <c:pt idx="79">
                <c:v>1.768921484153948</c:v>
              </c:pt>
              <c:pt idx="80">
                <c:v>1.768455355210184</c:v>
              </c:pt>
              <c:pt idx="81">
                <c:v>1.7738944493926609</c:v>
              </c:pt>
              <c:pt idx="82">
                <c:v>1.7821471856515549</c:v>
              </c:pt>
              <c:pt idx="83">
                <c:v>1.7922998140824311</c:v>
              </c:pt>
              <c:pt idx="84">
                <c:v>1.806896774757768</c:v>
              </c:pt>
              <c:pt idx="85">
                <c:v>1.821962963547805</c:v>
              </c:pt>
              <c:pt idx="86">
                <c:v>1.8349798333023171</c:v>
              </c:pt>
              <c:pt idx="87">
                <c:v>1.8478916431924011</c:v>
              </c:pt>
              <c:pt idx="88">
                <c:v>1.8565790913548379</c:v>
              </c:pt>
              <c:pt idx="89">
                <c:v>1.869816916437836</c:v>
              </c:pt>
              <c:pt idx="90">
                <c:v>1.8798805781975469</c:v>
              </c:pt>
              <c:pt idx="91">
                <c:v>1.889658857959295</c:v>
              </c:pt>
              <c:pt idx="92">
                <c:v>1.893732440679823</c:v>
              </c:pt>
              <c:pt idx="93">
                <c:v>1.90682953620791</c:v>
              </c:pt>
              <c:pt idx="94">
                <c:v>1.917778247368225</c:v>
              </c:pt>
              <c:pt idx="95">
                <c:v>1.9267047117262139</c:v>
              </c:pt>
              <c:pt idx="96">
                <c:v>1.939297827721731</c:v>
              </c:pt>
              <c:pt idx="97">
                <c:v>1.9442744384563531</c:v>
              </c:pt>
              <c:pt idx="98">
                <c:v>1.950227527881053</c:v>
              </c:pt>
              <c:pt idx="99">
                <c:v>1.959571910178709</c:v>
              </c:pt>
              <c:pt idx="100">
                <c:v>1.971381651317935</c:v>
              </c:pt>
              <c:pt idx="101">
                <c:v>1.981618414016908</c:v>
              </c:pt>
              <c:pt idx="102">
                <c:v>1.982450270244001</c:v>
              </c:pt>
              <c:pt idx="103">
                <c:v>1.991430785454563</c:v>
              </c:pt>
              <c:pt idx="104">
                <c:v>1.995559236853804</c:v>
              </c:pt>
              <c:pt idx="105">
                <c:v>2.002403516217055</c:v>
              </c:pt>
              <c:pt idx="106">
                <c:v>2.0177881927042161</c:v>
              </c:pt>
              <c:pt idx="107">
                <c:v>2.0189708308144421</c:v>
              </c:pt>
              <c:pt idx="108">
                <c:v>2.0255256918904019</c:v>
              </c:pt>
              <c:pt idx="109">
                <c:v>2.029084466063976</c:v>
              </c:pt>
              <c:pt idx="110">
                <c:v>2.0361054281658659</c:v>
              </c:pt>
              <c:pt idx="111">
                <c:v>2.046057181392559</c:v>
              </c:pt>
              <c:pt idx="112">
                <c:v>2.052836705474939</c:v>
              </c:pt>
              <c:pt idx="113">
                <c:v>2.0674372893512598</c:v>
              </c:pt>
              <c:pt idx="114">
                <c:v>2.0763547765316401</c:v>
              </c:pt>
              <c:pt idx="115">
                <c:v>2.0783743322958732</c:v>
              </c:pt>
              <c:pt idx="116">
                <c:v>2.0805775544766059</c:v>
              </c:pt>
              <c:pt idx="117">
                <c:v>2.093527661691386</c:v>
              </c:pt>
              <c:pt idx="118">
                <c:v>2.0990119273854022</c:v>
              </c:pt>
              <c:pt idx="119">
                <c:v>2.109764568896964</c:v>
              </c:pt>
              <c:pt idx="120">
                <c:v>2.1096306157617759</c:v>
              </c:pt>
              <c:pt idx="121">
                <c:v>2.1069893635223522</c:v>
              </c:pt>
              <c:pt idx="122">
                <c:v>2.1180798985778799</c:v>
              </c:pt>
              <c:pt idx="123">
                <c:v>2.124926418315765</c:v>
              </c:pt>
              <c:pt idx="124">
                <c:v>2.1413683014525371</c:v>
              </c:pt>
              <c:pt idx="125">
                <c:v>2.1490744827898052</c:v>
              </c:pt>
              <c:pt idx="126">
                <c:v>2.1635011293838411</c:v>
              </c:pt>
              <c:pt idx="127">
                <c:v>2.1694354483485609</c:v>
              </c:pt>
              <c:pt idx="128">
                <c:v>2.177206278973864</c:v>
              </c:pt>
              <c:pt idx="129">
                <c:v>2.1843832260322511</c:v>
              </c:pt>
              <c:pt idx="130">
                <c:v>2.199662201572222</c:v>
              </c:pt>
              <c:pt idx="131">
                <c:v>2.210772641443882</c:v>
              </c:pt>
              <c:pt idx="132">
                <c:v>2.2154203182748962</c:v>
              </c:pt>
              <c:pt idx="133">
                <c:v>2.2247670081634019</c:v>
              </c:pt>
              <c:pt idx="134">
                <c:v>2.2378495524050308</c:v>
              </c:pt>
              <c:pt idx="135">
                <c:v>2.243762093384265</c:v>
              </c:pt>
              <c:pt idx="136">
                <c:v>2.251560907716986</c:v>
              </c:pt>
              <c:pt idx="137">
                <c:v>2.267241458192542</c:v>
              </c:pt>
              <c:pt idx="138">
                <c:v>2.2718953427957929</c:v>
              </c:pt>
              <c:pt idx="139">
                <c:v>2.2797922522702252</c:v>
              </c:pt>
              <c:pt idx="140">
                <c:v>2.2868485842047792</c:v>
              </c:pt>
              <c:pt idx="141">
                <c:v>2.3000530992641588</c:v>
              </c:pt>
              <c:pt idx="142">
                <c:v>2.3159787578993738</c:v>
              </c:pt>
              <c:pt idx="143">
                <c:v>2.3303847363328281</c:v>
              </c:pt>
              <c:pt idx="144">
                <c:v>2.3421994874116989</c:v>
              </c:pt>
              <c:pt idx="145">
                <c:v>2.3402699792063748</c:v>
              </c:pt>
              <c:pt idx="146">
                <c:v>2.3589883674833638</c:v>
              </c:pt>
              <c:pt idx="147">
                <c:v>2.3724943553530968</c:v>
              </c:pt>
              <c:pt idx="148">
                <c:v>2.377237015898455</c:v>
              </c:pt>
              <c:pt idx="149">
                <c:v>2.3888516983226791</c:v>
              </c:pt>
              <c:pt idx="150">
                <c:v>2.3905169227414671</c:v>
              </c:pt>
              <c:pt idx="151">
                <c:v>2.3972271587183229</c:v>
              </c:pt>
              <c:pt idx="152">
                <c:v>2.4026293683233431</c:v>
              </c:pt>
              <c:pt idx="153">
                <c:v>2.4140579097922878</c:v>
              </c:pt>
              <c:pt idx="154">
                <c:v>2.419143562389904</c:v>
              </c:pt>
              <c:pt idx="155">
                <c:v>2.427717816945171</c:v>
              </c:pt>
              <c:pt idx="156">
                <c:v>2.436689594937469</c:v>
              </c:pt>
              <c:pt idx="157">
                <c:v>2.4407021199943899</c:v>
              </c:pt>
              <c:pt idx="158">
                <c:v>2.4471618472355989</c:v>
              </c:pt>
              <c:pt idx="159">
                <c:v>2.456212219509347</c:v>
              </c:pt>
              <c:pt idx="160">
                <c:v>2.4709550192898999</c:v>
              </c:pt>
              <c:pt idx="161">
                <c:v>2.4784993378486422</c:v>
              </c:pt>
              <c:pt idx="162">
                <c:v>2.4857319098286661</c:v>
              </c:pt>
              <c:pt idx="163">
                <c:v>2.49162225094542</c:v>
              </c:pt>
              <c:pt idx="164">
                <c:v>2.4939064136578151</c:v>
              </c:pt>
              <c:pt idx="165">
                <c:v>2.503812143684176</c:v>
              </c:pt>
              <c:pt idx="166">
                <c:v>2.5012856874183189</c:v>
              </c:pt>
              <c:pt idx="167">
                <c:v>2.501886852342226</c:v>
              </c:pt>
              <c:pt idx="168">
                <c:v>2.502635259750984</c:v>
              </c:pt>
              <c:pt idx="169">
                <c:v>2.5019557341752141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0-2130-4C91-87EE-0B8B4C519E63}"/>
            </c:ext>
          </c:extLst>
        </c:ser>
        <c:ser>
          <c:idx val="1"/>
          <c:order val="1"/>
          <c:tx>
            <c:v>Average of CI_lower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Lit>
              <c:ptCount val="170"/>
              <c:pt idx="0">
                <c:v>7/12/2021</c:v>
              </c:pt>
              <c:pt idx="1">
                <c:v>7/19/2021</c:v>
              </c:pt>
              <c:pt idx="2">
                <c:v>7/26/2021</c:v>
              </c:pt>
              <c:pt idx="3">
                <c:v>8/2/2021</c:v>
              </c:pt>
              <c:pt idx="4">
                <c:v>8/9/2021</c:v>
              </c:pt>
              <c:pt idx="5">
                <c:v>8/16/2021</c:v>
              </c:pt>
              <c:pt idx="6">
                <c:v>8/23/2021</c:v>
              </c:pt>
              <c:pt idx="7">
                <c:v>8/30/2021</c:v>
              </c:pt>
              <c:pt idx="8">
                <c:v>9/6/2021</c:v>
              </c:pt>
              <c:pt idx="9">
                <c:v>9/13/2021</c:v>
              </c:pt>
              <c:pt idx="10">
                <c:v>9/20/2021</c:v>
              </c:pt>
              <c:pt idx="11">
                <c:v>9/27/2021</c:v>
              </c:pt>
              <c:pt idx="12">
                <c:v>10/4/2021</c:v>
              </c:pt>
              <c:pt idx="13">
                <c:v>10/11/2021</c:v>
              </c:pt>
              <c:pt idx="14">
                <c:v>10/18/2021</c:v>
              </c:pt>
              <c:pt idx="15">
                <c:v>10/25/2021</c:v>
              </c:pt>
              <c:pt idx="16">
                <c:v>11/1/2021</c:v>
              </c:pt>
              <c:pt idx="17">
                <c:v>11/8/2021</c:v>
              </c:pt>
              <c:pt idx="18">
                <c:v>11/15/2021</c:v>
              </c:pt>
              <c:pt idx="19">
                <c:v>11/22/2021</c:v>
              </c:pt>
              <c:pt idx="20">
                <c:v>11/29/2021</c:v>
              </c:pt>
              <c:pt idx="21">
                <c:v>12/6/2021</c:v>
              </c:pt>
              <c:pt idx="22">
                <c:v>12/13/2021</c:v>
              </c:pt>
              <c:pt idx="23">
                <c:v>12/20/2021</c:v>
              </c:pt>
              <c:pt idx="24">
                <c:v>12/27/2021</c:v>
              </c:pt>
              <c:pt idx="25">
                <c:v>1/3/2022</c:v>
              </c:pt>
              <c:pt idx="26">
                <c:v>1/10/2022</c:v>
              </c:pt>
              <c:pt idx="27">
                <c:v>1/17/2022</c:v>
              </c:pt>
              <c:pt idx="28">
                <c:v>1/24/2022</c:v>
              </c:pt>
              <c:pt idx="29">
                <c:v>1/31/2022</c:v>
              </c:pt>
              <c:pt idx="30">
                <c:v>2/7/2022</c:v>
              </c:pt>
              <c:pt idx="31">
                <c:v>2/14/2022</c:v>
              </c:pt>
              <c:pt idx="32">
                <c:v>2/21/2022</c:v>
              </c:pt>
              <c:pt idx="33">
                <c:v>2/28/2022</c:v>
              </c:pt>
              <c:pt idx="34">
                <c:v>3/7/2022</c:v>
              </c:pt>
              <c:pt idx="35">
                <c:v>3/14/2022</c:v>
              </c:pt>
              <c:pt idx="36">
                <c:v>3/21/2022</c:v>
              </c:pt>
              <c:pt idx="37">
                <c:v>3/28/2022</c:v>
              </c:pt>
              <c:pt idx="38">
                <c:v>4/4/2022</c:v>
              </c:pt>
              <c:pt idx="39">
                <c:v>4/11/2022</c:v>
              </c:pt>
              <c:pt idx="40">
                <c:v>4/18/2022</c:v>
              </c:pt>
              <c:pt idx="41">
                <c:v>4/25/2022</c:v>
              </c:pt>
              <c:pt idx="42">
                <c:v>5/2/2022</c:v>
              </c:pt>
              <c:pt idx="43">
                <c:v>5/9/2022</c:v>
              </c:pt>
              <c:pt idx="44">
                <c:v>5/16/2022</c:v>
              </c:pt>
              <c:pt idx="45">
                <c:v>5/23/2022</c:v>
              </c:pt>
              <c:pt idx="46">
                <c:v>5/30/2022</c:v>
              </c:pt>
              <c:pt idx="47">
                <c:v>6/6/2022</c:v>
              </c:pt>
              <c:pt idx="48">
                <c:v>6/13/2022</c:v>
              </c:pt>
              <c:pt idx="49">
                <c:v>6/20/2022</c:v>
              </c:pt>
              <c:pt idx="50">
                <c:v>6/27/2022</c:v>
              </c:pt>
              <c:pt idx="51">
                <c:v>7/4/2022</c:v>
              </c:pt>
              <c:pt idx="52">
                <c:v>7/11/2022</c:v>
              </c:pt>
              <c:pt idx="53">
                <c:v>7/18/2022</c:v>
              </c:pt>
              <c:pt idx="54">
                <c:v>7/25/2022</c:v>
              </c:pt>
              <c:pt idx="55">
                <c:v>8/1/2022</c:v>
              </c:pt>
              <c:pt idx="56">
                <c:v>8/8/2022</c:v>
              </c:pt>
              <c:pt idx="57">
                <c:v>8/15/2022</c:v>
              </c:pt>
              <c:pt idx="58">
                <c:v>8/22/2022</c:v>
              </c:pt>
              <c:pt idx="59">
                <c:v>8/29/2022</c:v>
              </c:pt>
              <c:pt idx="60">
                <c:v>9/5/2022</c:v>
              </c:pt>
              <c:pt idx="61">
                <c:v>9/12/2022</c:v>
              </c:pt>
              <c:pt idx="62">
                <c:v>9/19/2022</c:v>
              </c:pt>
              <c:pt idx="63">
                <c:v>9/26/2022</c:v>
              </c:pt>
              <c:pt idx="64">
                <c:v>10/3/2022</c:v>
              </c:pt>
              <c:pt idx="65">
                <c:v>10/10/2022</c:v>
              </c:pt>
              <c:pt idx="66">
                <c:v>10/17/2022</c:v>
              </c:pt>
              <c:pt idx="67">
                <c:v>10/24/2022</c:v>
              </c:pt>
              <c:pt idx="68">
                <c:v>10/31/2022</c:v>
              </c:pt>
              <c:pt idx="69">
                <c:v>11/7/2022</c:v>
              </c:pt>
              <c:pt idx="70">
                <c:v>11/14/2022</c:v>
              </c:pt>
              <c:pt idx="71">
                <c:v>11/21/2022</c:v>
              </c:pt>
              <c:pt idx="72">
                <c:v>11/28/2022</c:v>
              </c:pt>
              <c:pt idx="73">
                <c:v>12/5/2022</c:v>
              </c:pt>
              <c:pt idx="74">
                <c:v>12/12/2022</c:v>
              </c:pt>
              <c:pt idx="75">
                <c:v>12/19/2022</c:v>
              </c:pt>
              <c:pt idx="76">
                <c:v>12/26/2022</c:v>
              </c:pt>
              <c:pt idx="77">
                <c:v>1/2/2023</c:v>
              </c:pt>
              <c:pt idx="78">
                <c:v>1/9/2023</c:v>
              </c:pt>
              <c:pt idx="79">
                <c:v>1/16/2023</c:v>
              </c:pt>
              <c:pt idx="80">
                <c:v>1/23/2023</c:v>
              </c:pt>
              <c:pt idx="81">
                <c:v>1/30/2023</c:v>
              </c:pt>
              <c:pt idx="82">
                <c:v>2/6/2023</c:v>
              </c:pt>
              <c:pt idx="83">
                <c:v>2/13/2023</c:v>
              </c:pt>
              <c:pt idx="84">
                <c:v>2/20/2023</c:v>
              </c:pt>
              <c:pt idx="85">
                <c:v>2/27/2023</c:v>
              </c:pt>
              <c:pt idx="86">
                <c:v>3/6/2023</c:v>
              </c:pt>
              <c:pt idx="87">
                <c:v>3/13/2023</c:v>
              </c:pt>
              <c:pt idx="88">
                <c:v>3/20/2023</c:v>
              </c:pt>
              <c:pt idx="89">
                <c:v>3/27/2023</c:v>
              </c:pt>
              <c:pt idx="90">
                <c:v>4/3/2023</c:v>
              </c:pt>
              <c:pt idx="91">
                <c:v>4/10/2023</c:v>
              </c:pt>
              <c:pt idx="92">
                <c:v>4/17/2023</c:v>
              </c:pt>
              <c:pt idx="93">
                <c:v>4/24/2023</c:v>
              </c:pt>
              <c:pt idx="94">
                <c:v>5/1/2023</c:v>
              </c:pt>
              <c:pt idx="95">
                <c:v>5/8/2023</c:v>
              </c:pt>
              <c:pt idx="96">
                <c:v>5/15/2023</c:v>
              </c:pt>
              <c:pt idx="97">
                <c:v>5/22/2023</c:v>
              </c:pt>
              <c:pt idx="98">
                <c:v>5/29/2023</c:v>
              </c:pt>
              <c:pt idx="99">
                <c:v>6/5/2023</c:v>
              </c:pt>
              <c:pt idx="100">
                <c:v>6/12/2023</c:v>
              </c:pt>
              <c:pt idx="101">
                <c:v>6/19/2023</c:v>
              </c:pt>
              <c:pt idx="102">
                <c:v>6/26/2023</c:v>
              </c:pt>
              <c:pt idx="103">
                <c:v>7/3/2023</c:v>
              </c:pt>
              <c:pt idx="104">
                <c:v>7/10/2023</c:v>
              </c:pt>
              <c:pt idx="105">
                <c:v>7/17/2023</c:v>
              </c:pt>
              <c:pt idx="106">
                <c:v>7/24/2023</c:v>
              </c:pt>
              <c:pt idx="107">
                <c:v>7/31/2023</c:v>
              </c:pt>
              <c:pt idx="108">
                <c:v>8/7/2023</c:v>
              </c:pt>
              <c:pt idx="109">
                <c:v>8/14/2023</c:v>
              </c:pt>
              <c:pt idx="110">
                <c:v>8/21/2023</c:v>
              </c:pt>
              <c:pt idx="111">
                <c:v>8/28/2023</c:v>
              </c:pt>
              <c:pt idx="112">
                <c:v>9/4/2023</c:v>
              </c:pt>
              <c:pt idx="113">
                <c:v>9/11/2023</c:v>
              </c:pt>
              <c:pt idx="114">
                <c:v>9/18/2023</c:v>
              </c:pt>
              <c:pt idx="115">
                <c:v>9/25/2023</c:v>
              </c:pt>
              <c:pt idx="116">
                <c:v>10/2/2023</c:v>
              </c:pt>
              <c:pt idx="117">
                <c:v>10/9/2023</c:v>
              </c:pt>
              <c:pt idx="118">
                <c:v>10/16/2023</c:v>
              </c:pt>
              <c:pt idx="119">
                <c:v>10/23/2023</c:v>
              </c:pt>
              <c:pt idx="120">
                <c:v>10/30/2023</c:v>
              </c:pt>
              <c:pt idx="121">
                <c:v>11/6/2023</c:v>
              </c:pt>
              <c:pt idx="122">
                <c:v>11/13/2023</c:v>
              </c:pt>
              <c:pt idx="123">
                <c:v>11/20/2023</c:v>
              </c:pt>
              <c:pt idx="124">
                <c:v>11/27/2023</c:v>
              </c:pt>
              <c:pt idx="125">
                <c:v>12/4/2023</c:v>
              </c:pt>
              <c:pt idx="126">
                <c:v>12/11/2023</c:v>
              </c:pt>
              <c:pt idx="127">
                <c:v>12/18/2023</c:v>
              </c:pt>
              <c:pt idx="128">
                <c:v>12/25/2023</c:v>
              </c:pt>
              <c:pt idx="129">
                <c:v>1/1/2024</c:v>
              </c:pt>
              <c:pt idx="130">
                <c:v>1/8/2024</c:v>
              </c:pt>
              <c:pt idx="131">
                <c:v>1/15/2024</c:v>
              </c:pt>
              <c:pt idx="132">
                <c:v>1/22/2024</c:v>
              </c:pt>
              <c:pt idx="133">
                <c:v>1/29/2024</c:v>
              </c:pt>
              <c:pt idx="134">
                <c:v>2/5/2024</c:v>
              </c:pt>
              <c:pt idx="135">
                <c:v>2/12/2024</c:v>
              </c:pt>
              <c:pt idx="136">
                <c:v>2/19/2024</c:v>
              </c:pt>
              <c:pt idx="137">
                <c:v>2/26/2024</c:v>
              </c:pt>
              <c:pt idx="138">
                <c:v>3/4/2024</c:v>
              </c:pt>
              <c:pt idx="139">
                <c:v>3/11/2024</c:v>
              </c:pt>
              <c:pt idx="140">
                <c:v>3/18/2024</c:v>
              </c:pt>
              <c:pt idx="141">
                <c:v>3/25/2024</c:v>
              </c:pt>
              <c:pt idx="142">
                <c:v>4/1/2024</c:v>
              </c:pt>
              <c:pt idx="143">
                <c:v>4/8/2024</c:v>
              </c:pt>
              <c:pt idx="144">
                <c:v>4/15/2024</c:v>
              </c:pt>
              <c:pt idx="145">
                <c:v>4/22/2024</c:v>
              </c:pt>
              <c:pt idx="146">
                <c:v>4/29/2024</c:v>
              </c:pt>
              <c:pt idx="147">
                <c:v>5/6/2024</c:v>
              </c:pt>
              <c:pt idx="148">
                <c:v>5/13/2024</c:v>
              </c:pt>
              <c:pt idx="149">
                <c:v>5/20/2024</c:v>
              </c:pt>
              <c:pt idx="150">
                <c:v>5/27/2024</c:v>
              </c:pt>
              <c:pt idx="151">
                <c:v>6/3/2024</c:v>
              </c:pt>
              <c:pt idx="152">
                <c:v>6/10/2024</c:v>
              </c:pt>
              <c:pt idx="153">
                <c:v>6/17/2024</c:v>
              </c:pt>
              <c:pt idx="154">
                <c:v>6/24/2024</c:v>
              </c:pt>
              <c:pt idx="155">
                <c:v>7/1/2024</c:v>
              </c:pt>
              <c:pt idx="156">
                <c:v>7/8/2024</c:v>
              </c:pt>
              <c:pt idx="157">
                <c:v>7/15/2024</c:v>
              </c:pt>
              <c:pt idx="158">
                <c:v>7/22/2024</c:v>
              </c:pt>
              <c:pt idx="159">
                <c:v>7/29/2024</c:v>
              </c:pt>
              <c:pt idx="160">
                <c:v>8/5/2024</c:v>
              </c:pt>
              <c:pt idx="161">
                <c:v>8/12/2024</c:v>
              </c:pt>
              <c:pt idx="162">
                <c:v>8/19/2024</c:v>
              </c:pt>
              <c:pt idx="163">
                <c:v>8/26/2024</c:v>
              </c:pt>
              <c:pt idx="164">
                <c:v>9/2/2024</c:v>
              </c:pt>
              <c:pt idx="165">
                <c:v>9/9/2024</c:v>
              </c:pt>
              <c:pt idx="166">
                <c:v>9/16/2024</c:v>
              </c:pt>
              <c:pt idx="167">
                <c:v>9/23/2024</c:v>
              </c:pt>
              <c:pt idx="168">
                <c:v>9/30/2024</c:v>
              </c:pt>
              <c:pt idx="169">
                <c:v>10/7/2024</c:v>
              </c:pt>
            </c:strLit>
          </c:cat>
          <c:val>
            <c:numLit>
              <c:formatCode>General</c:formatCode>
              <c:ptCount val="170"/>
              <c:pt idx="0">
                <c:v>0.86417637661811386</c:v>
              </c:pt>
              <c:pt idx="1">
                <c:v>0.95167061421971699</c:v>
              </c:pt>
              <c:pt idx="2">
                <c:v>0.97313622965487545</c:v>
              </c:pt>
              <c:pt idx="3">
                <c:v>1.069509454047378</c:v>
              </c:pt>
              <c:pt idx="4">
                <c:v>1.0789154220169299</c:v>
              </c:pt>
              <c:pt idx="5">
                <c:v>1.0473088117665159</c:v>
              </c:pt>
              <c:pt idx="6">
                <c:v>1.0566605724212339</c:v>
              </c:pt>
              <c:pt idx="7">
                <c:v>1.087952088713384</c:v>
              </c:pt>
              <c:pt idx="8">
                <c:v>1.1206428452525949</c:v>
              </c:pt>
              <c:pt idx="9">
                <c:v>1.139861698983464</c:v>
              </c:pt>
              <c:pt idx="10">
                <c:v>1.1692768633635631</c:v>
              </c:pt>
              <c:pt idx="11">
                <c:v>1.1659113238000931</c:v>
              </c:pt>
              <c:pt idx="12">
                <c:v>1.195994857805488</c:v>
              </c:pt>
              <c:pt idx="13">
                <c:v>1.2232213547138699</c:v>
              </c:pt>
              <c:pt idx="14">
                <c:v>1.239202549357473</c:v>
              </c:pt>
              <c:pt idx="15">
                <c:v>1.251569293936885</c:v>
              </c:pt>
              <c:pt idx="16">
                <c:v>1.268544538056918</c:v>
              </c:pt>
              <c:pt idx="17">
                <c:v>1.2609411791926031</c:v>
              </c:pt>
              <c:pt idx="18">
                <c:v>1.2756651421976659</c:v>
              </c:pt>
              <c:pt idx="19">
                <c:v>1.273384968618601</c:v>
              </c:pt>
              <c:pt idx="20">
                <c:v>1.271124088616729</c:v>
              </c:pt>
              <c:pt idx="21">
                <c:v>1.2373344068575161</c:v>
              </c:pt>
              <c:pt idx="22">
                <c:v>1.2279477598924009</c:v>
              </c:pt>
              <c:pt idx="23">
                <c:v>1.201603164728646</c:v>
              </c:pt>
              <c:pt idx="24">
                <c:v>1.1897990622236549</c:v>
              </c:pt>
              <c:pt idx="25">
                <c:v>1.1866081115253579</c:v>
              </c:pt>
              <c:pt idx="26">
                <c:v>1.199097412937864</c:v>
              </c:pt>
              <c:pt idx="27">
                <c:v>1.202326582282411</c:v>
              </c:pt>
              <c:pt idx="28">
                <c:v>1.215575636310207</c:v>
              </c:pt>
              <c:pt idx="29">
                <c:v>1.2150310746681841</c:v>
              </c:pt>
              <c:pt idx="30">
                <c:v>1.2115201395064441</c:v>
              </c:pt>
              <c:pt idx="31">
                <c:v>1.22388890022833</c:v>
              </c:pt>
              <c:pt idx="32">
                <c:v>1.2300775614424031</c:v>
              </c:pt>
              <c:pt idx="33">
                <c:v>1.238593509097899</c:v>
              </c:pt>
              <c:pt idx="34">
                <c:v>1.246712057625849</c:v>
              </c:pt>
              <c:pt idx="35">
                <c:v>1.265277193872673</c:v>
              </c:pt>
              <c:pt idx="36">
                <c:v>1.2788993815048559</c:v>
              </c:pt>
              <c:pt idx="37">
                <c:v>1.277164471695972</c:v>
              </c:pt>
              <c:pt idx="38">
                <c:v>1.28888905905909</c:v>
              </c:pt>
              <c:pt idx="39">
                <c:v>1.296121765296514</c:v>
              </c:pt>
              <c:pt idx="40">
                <c:v>1.2998117010896779</c:v>
              </c:pt>
              <c:pt idx="41">
                <c:v>1.3119515741562251</c:v>
              </c:pt>
              <c:pt idx="42">
                <c:v>1.320965403827395</c:v>
              </c:pt>
              <c:pt idx="43">
                <c:v>1.3289628188128191</c:v>
              </c:pt>
              <c:pt idx="44">
                <c:v>1.3378344945198961</c:v>
              </c:pt>
              <c:pt idx="45">
                <c:v>1.34860807296366</c:v>
              </c:pt>
              <c:pt idx="46">
                <c:v>1.351149798016736</c:v>
              </c:pt>
              <c:pt idx="47">
                <c:v>1.3566398902967109</c:v>
              </c:pt>
              <c:pt idx="48">
                <c:v>1.368285299488891</c:v>
              </c:pt>
              <c:pt idx="49">
                <c:v>1.381783639096466</c:v>
              </c:pt>
              <c:pt idx="50">
                <c:v>1.386169623861423</c:v>
              </c:pt>
              <c:pt idx="51">
                <c:v>1.393618830335499</c:v>
              </c:pt>
              <c:pt idx="52">
                <c:v>1.393533627423714</c:v>
              </c:pt>
              <c:pt idx="53">
                <c:v>1.403508014506383</c:v>
              </c:pt>
              <c:pt idx="54">
                <c:v>1.4109987317418651</c:v>
              </c:pt>
              <c:pt idx="55">
                <c:v>1.421282781129263</c:v>
              </c:pt>
              <c:pt idx="56">
                <c:v>1.4375781909188501</c:v>
              </c:pt>
              <c:pt idx="57">
                <c:v>1.442335060301239</c:v>
              </c:pt>
              <c:pt idx="58">
                <c:v>1.4457524268118169</c:v>
              </c:pt>
              <c:pt idx="59">
                <c:v>1.46351986273349</c:v>
              </c:pt>
              <c:pt idx="60">
                <c:v>1.465914529185276</c:v>
              </c:pt>
              <c:pt idx="61">
                <c:v>1.473110225115112</c:v>
              </c:pt>
              <c:pt idx="62">
                <c:v>1.469884943451971</c:v>
              </c:pt>
              <c:pt idx="63">
                <c:v>1.4716745211979321</c:v>
              </c:pt>
              <c:pt idx="64">
                <c:v>1.4827380301984501</c:v>
              </c:pt>
              <c:pt idx="65">
                <c:v>1.4831716098488941</c:v>
              </c:pt>
              <c:pt idx="66">
                <c:v>1.4891902596923461</c:v>
              </c:pt>
              <c:pt idx="67">
                <c:v>1.4876817241825151</c:v>
              </c:pt>
              <c:pt idx="68">
                <c:v>1.4994738424628919</c:v>
              </c:pt>
              <c:pt idx="69">
                <c:v>1.5160448165250879</c:v>
              </c:pt>
              <c:pt idx="70">
                <c:v>1.520518060983201</c:v>
              </c:pt>
              <c:pt idx="71">
                <c:v>1.5182265741005501</c:v>
              </c:pt>
              <c:pt idx="72">
                <c:v>1.5283065266191269</c:v>
              </c:pt>
              <c:pt idx="73">
                <c:v>1.5395737114694099</c:v>
              </c:pt>
              <c:pt idx="74">
                <c:v>1.545491542967194</c:v>
              </c:pt>
              <c:pt idx="75">
                <c:v>1.5609229846001571</c:v>
              </c:pt>
              <c:pt idx="76">
                <c:v>1.5671424611502289</c:v>
              </c:pt>
              <c:pt idx="77">
                <c:v>1.578002438295931</c:v>
              </c:pt>
              <c:pt idx="78">
                <c:v>1.5779955286397209</c:v>
              </c:pt>
              <c:pt idx="79">
                <c:v>1.595247639595142</c:v>
              </c:pt>
              <c:pt idx="80">
                <c:v>1.594831769857479</c:v>
              </c:pt>
              <c:pt idx="81">
                <c:v>1.5997413739783839</c:v>
              </c:pt>
              <c:pt idx="82">
                <c:v>1.607188494277227</c:v>
              </c:pt>
              <c:pt idx="83">
                <c:v>1.616348721639872</c:v>
              </c:pt>
              <c:pt idx="84">
                <c:v>1.6295176230181021</c:v>
              </c:pt>
              <c:pt idx="85">
                <c:v>1.6431092784218639</c:v>
              </c:pt>
              <c:pt idx="86">
                <c:v>1.654852378717822</c:v>
              </c:pt>
              <c:pt idx="87">
                <c:v>1.6665008224278439</c:v>
              </c:pt>
              <c:pt idx="88">
                <c:v>1.674339236167824</c:v>
              </c:pt>
              <c:pt idx="89">
                <c:v>1.6862815080362099</c:v>
              </c:pt>
              <c:pt idx="90">
                <c:v>1.695360769866334</c:v>
              </c:pt>
              <c:pt idx="91">
                <c:v>1.7041827511261269</c:v>
              </c:pt>
              <c:pt idx="92">
                <c:v>1.707859479301107</c:v>
              </c:pt>
              <c:pt idx="93">
                <c:v>1.7196745357225101</c:v>
              </c:pt>
              <c:pt idx="94">
                <c:v>1.729552113617834</c:v>
              </c:pt>
              <c:pt idx="95">
                <c:v>1.7376055343468679</c:v>
              </c:pt>
              <c:pt idx="96">
                <c:v>1.7489659428316111</c:v>
              </c:pt>
              <c:pt idx="97">
                <c:v>1.7534567776975201</c:v>
              </c:pt>
              <c:pt idx="98">
                <c:v>1.758828245609332</c:v>
              </c:pt>
              <c:pt idx="99">
                <c:v>1.7672581883083309</c:v>
              </c:pt>
              <c:pt idx="100">
                <c:v>1.77791181679126</c:v>
              </c:pt>
              <c:pt idx="101">
                <c:v>1.7871465054814779</c:v>
              </c:pt>
              <c:pt idx="102">
                <c:v>1.787899026279554</c:v>
              </c:pt>
              <c:pt idx="103">
                <c:v>1.796000908700333</c:v>
              </c:pt>
              <c:pt idx="104">
                <c:v>1.7997264020551029</c:v>
              </c:pt>
              <c:pt idx="105">
                <c:v>1.8059012288389971</c:v>
              </c:pt>
              <c:pt idx="106">
                <c:v>1.819778773406596</c:v>
              </c:pt>
              <c:pt idx="107">
                <c:v>1.8208472874373209</c:v>
              </c:pt>
              <c:pt idx="108">
                <c:v>1.826760925741413</c:v>
              </c:pt>
              <c:pt idx="109">
                <c:v>1.82997259467898</c:v>
              </c:pt>
              <c:pt idx="110">
                <c:v>1.836306612054712</c:v>
              </c:pt>
              <c:pt idx="111">
                <c:v>1.8452837967141911</c:v>
              </c:pt>
              <c:pt idx="112">
                <c:v>1.851400144432457</c:v>
              </c:pt>
              <c:pt idx="113">
                <c:v>1.8645701361629681</c:v>
              </c:pt>
              <c:pt idx="114">
                <c:v>1.872614460221141</c:v>
              </c:pt>
              <c:pt idx="115">
                <c:v>1.8744375475434869</c:v>
              </c:pt>
              <c:pt idx="116">
                <c:v>1.876426286637912</c:v>
              </c:pt>
              <c:pt idx="117">
                <c:v>1.8881076954690059</c:v>
              </c:pt>
              <c:pt idx="118">
                <c:v>1.8930554666801069</c:v>
              </c:pt>
              <c:pt idx="119">
                <c:v>1.902754911849883</c:v>
              </c:pt>
              <c:pt idx="120">
                <c:v>1.9026356566250331</c:v>
              </c:pt>
              <c:pt idx="121">
                <c:v>1.900255074815246</c:v>
              </c:pt>
              <c:pt idx="122">
                <c:v>1.910259122760013</c:v>
              </c:pt>
              <c:pt idx="123">
                <c:v>1.9164355177483661</c:v>
              </c:pt>
              <c:pt idx="124">
                <c:v>1.931265926270689</c:v>
              </c:pt>
              <c:pt idx="125">
                <c:v>1.938217606678126</c:v>
              </c:pt>
              <c:pt idx="126">
                <c:v>1.951230409048597</c:v>
              </c:pt>
              <c:pt idx="127">
                <c:v>1.956583969766216</c:v>
              </c:pt>
              <c:pt idx="128">
                <c:v>1.963593842165096</c:v>
              </c:pt>
              <c:pt idx="129">
                <c:v>1.9700681154596951</c:v>
              </c:pt>
              <c:pt idx="130">
                <c:v>1.9838496576586051</c:v>
              </c:pt>
              <c:pt idx="131">
                <c:v>1.9938714734005281</c:v>
              </c:pt>
              <c:pt idx="132">
                <c:v>1.9980644200457249</c:v>
              </c:pt>
              <c:pt idx="133">
                <c:v>2.0064954748930539</c:v>
              </c:pt>
              <c:pt idx="134">
                <c:v>2.0182959846115911</c:v>
              </c:pt>
              <c:pt idx="135">
                <c:v>2.0236296539382241</c:v>
              </c:pt>
              <c:pt idx="136">
                <c:v>2.030664468871989</c:v>
              </c:pt>
              <c:pt idx="137">
                <c:v>2.044807867731516</c:v>
              </c:pt>
              <c:pt idx="138">
                <c:v>2.0490063562527552</c:v>
              </c:pt>
              <c:pt idx="139">
                <c:v>2.0561296819300372</c:v>
              </c:pt>
              <c:pt idx="140">
                <c:v>2.0624948601801041</c:v>
              </c:pt>
              <c:pt idx="141">
                <c:v>2.0744050814497652</c:v>
              </c:pt>
              <c:pt idx="142">
                <c:v>2.0887695569331588</c:v>
              </c:pt>
              <c:pt idx="143">
                <c:v>2.1017633626603862</c:v>
              </c:pt>
              <c:pt idx="144">
                <c:v>2.1124202180881451</c:v>
              </c:pt>
              <c:pt idx="145">
                <c:v>2.110680752831438</c:v>
              </c:pt>
              <c:pt idx="146">
                <c:v>2.127563983819964</c:v>
              </c:pt>
              <c:pt idx="147">
                <c:v>2.1397460790763909</c:v>
              </c:pt>
              <c:pt idx="148">
                <c:v>2.144024374117719</c:v>
              </c:pt>
              <c:pt idx="149">
                <c:v>2.1545006748701661</c:v>
              </c:pt>
              <c:pt idx="150">
                <c:v>2.1560033906840621</c:v>
              </c:pt>
              <c:pt idx="151">
                <c:v>2.162056255502542</c:v>
              </c:pt>
              <c:pt idx="152">
                <c:v>2.166929342365314</c:v>
              </c:pt>
              <c:pt idx="153">
                <c:v>2.177237671860492</c:v>
              </c:pt>
              <c:pt idx="154">
                <c:v>2.1818252604165331</c:v>
              </c:pt>
              <c:pt idx="155">
                <c:v>2.1895592231117158</c:v>
              </c:pt>
              <c:pt idx="156">
                <c:v>2.1976516554629999</c:v>
              </c:pt>
              <c:pt idx="157">
                <c:v>2.2012712807257451</c:v>
              </c:pt>
              <c:pt idx="158">
                <c:v>2.2070980542829299</c:v>
              </c:pt>
              <c:pt idx="159">
                <c:v>2.2152614332190841</c:v>
              </c:pt>
              <c:pt idx="160">
                <c:v>2.228558829545308</c:v>
              </c:pt>
              <c:pt idx="161">
                <c:v>2.2353637861007272</c:v>
              </c:pt>
              <c:pt idx="162">
                <c:v>2.2418875523669559</c:v>
              </c:pt>
              <c:pt idx="163">
                <c:v>2.2472007406740619</c:v>
              </c:pt>
              <c:pt idx="164">
                <c:v>2.2492613455279939</c:v>
              </c:pt>
              <c:pt idx="165">
                <c:v>2.2581959411186712</c:v>
              </c:pt>
              <c:pt idx="166">
                <c:v>2.2559177404760562</c:v>
              </c:pt>
              <c:pt idx="167">
                <c:v>2.2564603621605448</c:v>
              </c:pt>
              <c:pt idx="168">
                <c:v>2.257135736791394</c:v>
              </c:pt>
              <c:pt idx="169">
                <c:v>2.2565232006593772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1-2130-4C91-87EE-0B8B4C519E63}"/>
            </c:ext>
          </c:extLst>
        </c:ser>
        <c:ser>
          <c:idx val="2"/>
          <c:order val="2"/>
          <c:tx>
            <c:v>Average of CI_upper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Lit>
              <c:ptCount val="170"/>
              <c:pt idx="0">
                <c:v>7/12/2021</c:v>
              </c:pt>
              <c:pt idx="1">
                <c:v>7/19/2021</c:v>
              </c:pt>
              <c:pt idx="2">
                <c:v>7/26/2021</c:v>
              </c:pt>
              <c:pt idx="3">
                <c:v>8/2/2021</c:v>
              </c:pt>
              <c:pt idx="4">
                <c:v>8/9/2021</c:v>
              </c:pt>
              <c:pt idx="5">
                <c:v>8/16/2021</c:v>
              </c:pt>
              <c:pt idx="6">
                <c:v>8/23/2021</c:v>
              </c:pt>
              <c:pt idx="7">
                <c:v>8/30/2021</c:v>
              </c:pt>
              <c:pt idx="8">
                <c:v>9/6/2021</c:v>
              </c:pt>
              <c:pt idx="9">
                <c:v>9/13/2021</c:v>
              </c:pt>
              <c:pt idx="10">
                <c:v>9/20/2021</c:v>
              </c:pt>
              <c:pt idx="11">
                <c:v>9/27/2021</c:v>
              </c:pt>
              <c:pt idx="12">
                <c:v>10/4/2021</c:v>
              </c:pt>
              <c:pt idx="13">
                <c:v>10/11/2021</c:v>
              </c:pt>
              <c:pt idx="14">
                <c:v>10/18/2021</c:v>
              </c:pt>
              <c:pt idx="15">
                <c:v>10/25/2021</c:v>
              </c:pt>
              <c:pt idx="16">
                <c:v>11/1/2021</c:v>
              </c:pt>
              <c:pt idx="17">
                <c:v>11/8/2021</c:v>
              </c:pt>
              <c:pt idx="18">
                <c:v>11/15/2021</c:v>
              </c:pt>
              <c:pt idx="19">
                <c:v>11/22/2021</c:v>
              </c:pt>
              <c:pt idx="20">
                <c:v>11/29/2021</c:v>
              </c:pt>
              <c:pt idx="21">
                <c:v>12/6/2021</c:v>
              </c:pt>
              <c:pt idx="22">
                <c:v>12/13/2021</c:v>
              </c:pt>
              <c:pt idx="23">
                <c:v>12/20/2021</c:v>
              </c:pt>
              <c:pt idx="24">
                <c:v>12/27/2021</c:v>
              </c:pt>
              <c:pt idx="25">
                <c:v>1/3/2022</c:v>
              </c:pt>
              <c:pt idx="26">
                <c:v>1/10/2022</c:v>
              </c:pt>
              <c:pt idx="27">
                <c:v>1/17/2022</c:v>
              </c:pt>
              <c:pt idx="28">
                <c:v>1/24/2022</c:v>
              </c:pt>
              <c:pt idx="29">
                <c:v>1/31/2022</c:v>
              </c:pt>
              <c:pt idx="30">
                <c:v>2/7/2022</c:v>
              </c:pt>
              <c:pt idx="31">
                <c:v>2/14/2022</c:v>
              </c:pt>
              <c:pt idx="32">
                <c:v>2/21/2022</c:v>
              </c:pt>
              <c:pt idx="33">
                <c:v>2/28/2022</c:v>
              </c:pt>
              <c:pt idx="34">
                <c:v>3/7/2022</c:v>
              </c:pt>
              <c:pt idx="35">
                <c:v>3/14/2022</c:v>
              </c:pt>
              <c:pt idx="36">
                <c:v>3/21/2022</c:v>
              </c:pt>
              <c:pt idx="37">
                <c:v>3/28/2022</c:v>
              </c:pt>
              <c:pt idx="38">
                <c:v>4/4/2022</c:v>
              </c:pt>
              <c:pt idx="39">
                <c:v>4/11/2022</c:v>
              </c:pt>
              <c:pt idx="40">
                <c:v>4/18/2022</c:v>
              </c:pt>
              <c:pt idx="41">
                <c:v>4/25/2022</c:v>
              </c:pt>
              <c:pt idx="42">
                <c:v>5/2/2022</c:v>
              </c:pt>
              <c:pt idx="43">
                <c:v>5/9/2022</c:v>
              </c:pt>
              <c:pt idx="44">
                <c:v>5/16/2022</c:v>
              </c:pt>
              <c:pt idx="45">
                <c:v>5/23/2022</c:v>
              </c:pt>
              <c:pt idx="46">
                <c:v>5/30/2022</c:v>
              </c:pt>
              <c:pt idx="47">
                <c:v>6/6/2022</c:v>
              </c:pt>
              <c:pt idx="48">
                <c:v>6/13/2022</c:v>
              </c:pt>
              <c:pt idx="49">
                <c:v>6/20/2022</c:v>
              </c:pt>
              <c:pt idx="50">
                <c:v>6/27/2022</c:v>
              </c:pt>
              <c:pt idx="51">
                <c:v>7/4/2022</c:v>
              </c:pt>
              <c:pt idx="52">
                <c:v>7/11/2022</c:v>
              </c:pt>
              <c:pt idx="53">
                <c:v>7/18/2022</c:v>
              </c:pt>
              <c:pt idx="54">
                <c:v>7/25/2022</c:v>
              </c:pt>
              <c:pt idx="55">
                <c:v>8/1/2022</c:v>
              </c:pt>
              <c:pt idx="56">
                <c:v>8/8/2022</c:v>
              </c:pt>
              <c:pt idx="57">
                <c:v>8/15/2022</c:v>
              </c:pt>
              <c:pt idx="58">
                <c:v>8/22/2022</c:v>
              </c:pt>
              <c:pt idx="59">
                <c:v>8/29/2022</c:v>
              </c:pt>
              <c:pt idx="60">
                <c:v>9/5/2022</c:v>
              </c:pt>
              <c:pt idx="61">
                <c:v>9/12/2022</c:v>
              </c:pt>
              <c:pt idx="62">
                <c:v>9/19/2022</c:v>
              </c:pt>
              <c:pt idx="63">
                <c:v>9/26/2022</c:v>
              </c:pt>
              <c:pt idx="64">
                <c:v>10/3/2022</c:v>
              </c:pt>
              <c:pt idx="65">
                <c:v>10/10/2022</c:v>
              </c:pt>
              <c:pt idx="66">
                <c:v>10/17/2022</c:v>
              </c:pt>
              <c:pt idx="67">
                <c:v>10/24/2022</c:v>
              </c:pt>
              <c:pt idx="68">
                <c:v>10/31/2022</c:v>
              </c:pt>
              <c:pt idx="69">
                <c:v>11/7/2022</c:v>
              </c:pt>
              <c:pt idx="70">
                <c:v>11/14/2022</c:v>
              </c:pt>
              <c:pt idx="71">
                <c:v>11/21/2022</c:v>
              </c:pt>
              <c:pt idx="72">
                <c:v>11/28/2022</c:v>
              </c:pt>
              <c:pt idx="73">
                <c:v>12/5/2022</c:v>
              </c:pt>
              <c:pt idx="74">
                <c:v>12/12/2022</c:v>
              </c:pt>
              <c:pt idx="75">
                <c:v>12/19/2022</c:v>
              </c:pt>
              <c:pt idx="76">
                <c:v>12/26/2022</c:v>
              </c:pt>
              <c:pt idx="77">
                <c:v>1/2/2023</c:v>
              </c:pt>
              <c:pt idx="78">
                <c:v>1/9/2023</c:v>
              </c:pt>
              <c:pt idx="79">
                <c:v>1/16/2023</c:v>
              </c:pt>
              <c:pt idx="80">
                <c:v>1/23/2023</c:v>
              </c:pt>
              <c:pt idx="81">
                <c:v>1/30/2023</c:v>
              </c:pt>
              <c:pt idx="82">
                <c:v>2/6/2023</c:v>
              </c:pt>
              <c:pt idx="83">
                <c:v>2/13/2023</c:v>
              </c:pt>
              <c:pt idx="84">
                <c:v>2/20/2023</c:v>
              </c:pt>
              <c:pt idx="85">
                <c:v>2/27/2023</c:v>
              </c:pt>
              <c:pt idx="86">
                <c:v>3/6/2023</c:v>
              </c:pt>
              <c:pt idx="87">
                <c:v>3/13/2023</c:v>
              </c:pt>
              <c:pt idx="88">
                <c:v>3/20/2023</c:v>
              </c:pt>
              <c:pt idx="89">
                <c:v>3/27/2023</c:v>
              </c:pt>
              <c:pt idx="90">
                <c:v>4/3/2023</c:v>
              </c:pt>
              <c:pt idx="91">
                <c:v>4/10/2023</c:v>
              </c:pt>
              <c:pt idx="92">
                <c:v>4/17/2023</c:v>
              </c:pt>
              <c:pt idx="93">
                <c:v>4/24/2023</c:v>
              </c:pt>
              <c:pt idx="94">
                <c:v>5/1/2023</c:v>
              </c:pt>
              <c:pt idx="95">
                <c:v>5/8/2023</c:v>
              </c:pt>
              <c:pt idx="96">
                <c:v>5/15/2023</c:v>
              </c:pt>
              <c:pt idx="97">
                <c:v>5/22/2023</c:v>
              </c:pt>
              <c:pt idx="98">
                <c:v>5/29/2023</c:v>
              </c:pt>
              <c:pt idx="99">
                <c:v>6/5/2023</c:v>
              </c:pt>
              <c:pt idx="100">
                <c:v>6/12/2023</c:v>
              </c:pt>
              <c:pt idx="101">
                <c:v>6/19/2023</c:v>
              </c:pt>
              <c:pt idx="102">
                <c:v>6/26/2023</c:v>
              </c:pt>
              <c:pt idx="103">
                <c:v>7/3/2023</c:v>
              </c:pt>
              <c:pt idx="104">
                <c:v>7/10/2023</c:v>
              </c:pt>
              <c:pt idx="105">
                <c:v>7/17/2023</c:v>
              </c:pt>
              <c:pt idx="106">
                <c:v>7/24/2023</c:v>
              </c:pt>
              <c:pt idx="107">
                <c:v>7/31/2023</c:v>
              </c:pt>
              <c:pt idx="108">
                <c:v>8/7/2023</c:v>
              </c:pt>
              <c:pt idx="109">
                <c:v>8/14/2023</c:v>
              </c:pt>
              <c:pt idx="110">
                <c:v>8/21/2023</c:v>
              </c:pt>
              <c:pt idx="111">
                <c:v>8/28/2023</c:v>
              </c:pt>
              <c:pt idx="112">
                <c:v>9/4/2023</c:v>
              </c:pt>
              <c:pt idx="113">
                <c:v>9/11/2023</c:v>
              </c:pt>
              <c:pt idx="114">
                <c:v>9/18/2023</c:v>
              </c:pt>
              <c:pt idx="115">
                <c:v>9/25/2023</c:v>
              </c:pt>
              <c:pt idx="116">
                <c:v>10/2/2023</c:v>
              </c:pt>
              <c:pt idx="117">
                <c:v>10/9/2023</c:v>
              </c:pt>
              <c:pt idx="118">
                <c:v>10/16/2023</c:v>
              </c:pt>
              <c:pt idx="119">
                <c:v>10/23/2023</c:v>
              </c:pt>
              <c:pt idx="120">
                <c:v>10/30/2023</c:v>
              </c:pt>
              <c:pt idx="121">
                <c:v>11/6/2023</c:v>
              </c:pt>
              <c:pt idx="122">
                <c:v>11/13/2023</c:v>
              </c:pt>
              <c:pt idx="123">
                <c:v>11/20/2023</c:v>
              </c:pt>
              <c:pt idx="124">
                <c:v>11/27/2023</c:v>
              </c:pt>
              <c:pt idx="125">
                <c:v>12/4/2023</c:v>
              </c:pt>
              <c:pt idx="126">
                <c:v>12/11/2023</c:v>
              </c:pt>
              <c:pt idx="127">
                <c:v>12/18/2023</c:v>
              </c:pt>
              <c:pt idx="128">
                <c:v>12/25/2023</c:v>
              </c:pt>
              <c:pt idx="129">
                <c:v>1/1/2024</c:v>
              </c:pt>
              <c:pt idx="130">
                <c:v>1/8/2024</c:v>
              </c:pt>
              <c:pt idx="131">
                <c:v>1/15/2024</c:v>
              </c:pt>
              <c:pt idx="132">
                <c:v>1/22/2024</c:v>
              </c:pt>
              <c:pt idx="133">
                <c:v>1/29/2024</c:v>
              </c:pt>
              <c:pt idx="134">
                <c:v>2/5/2024</c:v>
              </c:pt>
              <c:pt idx="135">
                <c:v>2/12/2024</c:v>
              </c:pt>
              <c:pt idx="136">
                <c:v>2/19/2024</c:v>
              </c:pt>
              <c:pt idx="137">
                <c:v>2/26/2024</c:v>
              </c:pt>
              <c:pt idx="138">
                <c:v>3/4/2024</c:v>
              </c:pt>
              <c:pt idx="139">
                <c:v>3/11/2024</c:v>
              </c:pt>
              <c:pt idx="140">
                <c:v>3/18/2024</c:v>
              </c:pt>
              <c:pt idx="141">
                <c:v>3/25/2024</c:v>
              </c:pt>
              <c:pt idx="142">
                <c:v>4/1/2024</c:v>
              </c:pt>
              <c:pt idx="143">
                <c:v>4/8/2024</c:v>
              </c:pt>
              <c:pt idx="144">
                <c:v>4/15/2024</c:v>
              </c:pt>
              <c:pt idx="145">
                <c:v>4/22/2024</c:v>
              </c:pt>
              <c:pt idx="146">
                <c:v>4/29/2024</c:v>
              </c:pt>
              <c:pt idx="147">
                <c:v>5/6/2024</c:v>
              </c:pt>
              <c:pt idx="148">
                <c:v>5/13/2024</c:v>
              </c:pt>
              <c:pt idx="149">
                <c:v>5/20/2024</c:v>
              </c:pt>
              <c:pt idx="150">
                <c:v>5/27/2024</c:v>
              </c:pt>
              <c:pt idx="151">
                <c:v>6/3/2024</c:v>
              </c:pt>
              <c:pt idx="152">
                <c:v>6/10/2024</c:v>
              </c:pt>
              <c:pt idx="153">
                <c:v>6/17/2024</c:v>
              </c:pt>
              <c:pt idx="154">
                <c:v>6/24/2024</c:v>
              </c:pt>
              <c:pt idx="155">
                <c:v>7/1/2024</c:v>
              </c:pt>
              <c:pt idx="156">
                <c:v>7/8/2024</c:v>
              </c:pt>
              <c:pt idx="157">
                <c:v>7/15/2024</c:v>
              </c:pt>
              <c:pt idx="158">
                <c:v>7/22/2024</c:v>
              </c:pt>
              <c:pt idx="159">
                <c:v>7/29/2024</c:v>
              </c:pt>
              <c:pt idx="160">
                <c:v>8/5/2024</c:v>
              </c:pt>
              <c:pt idx="161">
                <c:v>8/12/2024</c:v>
              </c:pt>
              <c:pt idx="162">
                <c:v>8/19/2024</c:v>
              </c:pt>
              <c:pt idx="163">
                <c:v>8/26/2024</c:v>
              </c:pt>
              <c:pt idx="164">
                <c:v>9/2/2024</c:v>
              </c:pt>
              <c:pt idx="165">
                <c:v>9/9/2024</c:v>
              </c:pt>
              <c:pt idx="166">
                <c:v>9/16/2024</c:v>
              </c:pt>
              <c:pt idx="167">
                <c:v>9/23/2024</c:v>
              </c:pt>
              <c:pt idx="168">
                <c:v>9/30/2024</c:v>
              </c:pt>
              <c:pt idx="169">
                <c:v>10/7/2024</c:v>
              </c:pt>
            </c:strLit>
          </c:cat>
          <c:val>
            <c:numLit>
              <c:formatCode>General</c:formatCode>
              <c:ptCount val="170"/>
              <c:pt idx="0">
                <c:v>1.157171182940016</c:v>
              </c:pt>
              <c:pt idx="1">
                <c:v>1.2415758334395151</c:v>
              </c:pt>
              <c:pt idx="2">
                <c:v>1.251590008837145</c:v>
              </c:pt>
              <c:pt idx="3">
                <c:v>1.3598692637328651</c:v>
              </c:pt>
              <c:pt idx="4">
                <c:v>1.3625613931801841</c:v>
              </c:pt>
              <c:pt idx="5">
                <c:v>1.316493949927878</c:v>
              </c:pt>
              <c:pt idx="6">
                <c:v>1.323444979374131</c:v>
              </c:pt>
              <c:pt idx="7">
                <c:v>1.3584289933360709</c:v>
              </c:pt>
              <c:pt idx="8">
                <c:v>1.395923693944193</c:v>
              </c:pt>
              <c:pt idx="9">
                <c:v>1.417058965715831</c:v>
              </c:pt>
              <c:pt idx="10">
                <c:v>1.4513809975835059</c:v>
              </c:pt>
              <c:pt idx="11">
                <c:v>1.4455978111595229</c:v>
              </c:pt>
              <c:pt idx="12">
                <c:v>1.4812527386427039</c:v>
              </c:pt>
              <c:pt idx="13">
                <c:v>1.5136246151621831</c:v>
              </c:pt>
              <c:pt idx="14">
                <c:v>1.532250361745227</c:v>
              </c:pt>
              <c:pt idx="15">
                <c:v>1.5465645453353301</c:v>
              </c:pt>
              <c:pt idx="16">
                <c:v>1.5666284517404461</c:v>
              </c:pt>
              <c:pt idx="17">
                <c:v>1.556517522145962</c:v>
              </c:pt>
              <c:pt idx="18">
                <c:v>1.5740190776441569</c:v>
              </c:pt>
              <c:pt idx="19">
                <c:v>1.570647006655292</c:v>
              </c:pt>
              <c:pt idx="20">
                <c:v>1.5673591380391809</c:v>
              </c:pt>
              <c:pt idx="21">
                <c:v>1.525323032149859</c:v>
              </c:pt>
              <c:pt idx="22">
                <c:v>1.5133879874000831</c:v>
              </c:pt>
              <c:pt idx="23">
                <c:v>1.480645944046123</c:v>
              </c:pt>
              <c:pt idx="24">
                <c:v>1.4658447908071479</c:v>
              </c:pt>
              <c:pt idx="25">
                <c:v>1.4616890927487871</c:v>
              </c:pt>
              <c:pt idx="26">
                <c:v>1.4768487950427791</c:v>
              </c:pt>
              <c:pt idx="27">
                <c:v>1.480656802799944</c:v>
              </c:pt>
              <c:pt idx="28">
                <c:v>1.496797406485799</c:v>
              </c:pt>
              <c:pt idx="29">
                <c:v>1.4959808321717341</c:v>
              </c:pt>
              <c:pt idx="30">
                <c:v>1.4915376100859901</c:v>
              </c:pt>
              <c:pt idx="31">
                <c:v>1.5066343632769621</c:v>
              </c:pt>
              <c:pt idx="32">
                <c:v>1.514142478840208</c:v>
              </c:pt>
              <c:pt idx="33">
                <c:v>1.5245162442165361</c:v>
              </c:pt>
              <c:pt idx="34">
                <c:v>1.534405671355618</c:v>
              </c:pt>
              <c:pt idx="35">
                <c:v>1.5571535642449399</c:v>
              </c:pt>
              <c:pt idx="36">
                <c:v>1.5738261906070909</c:v>
              </c:pt>
              <c:pt idx="37">
                <c:v>1.571612317635007</c:v>
              </c:pt>
              <c:pt idx="38">
                <c:v>1.585958019955608</c:v>
              </c:pt>
              <c:pt idx="39">
                <c:v>1.594792340870163</c:v>
              </c:pt>
              <c:pt idx="40">
                <c:v>1.599271561691012</c:v>
              </c:pt>
              <c:pt idx="41">
                <c:v>1.6141401799929529</c:v>
              </c:pt>
              <c:pt idx="42">
                <c:v>1.625172033570762</c:v>
              </c:pt>
              <c:pt idx="43">
                <c:v>1.634956033997446</c:v>
              </c:pt>
              <c:pt idx="44">
                <c:v>1.645820727122324</c:v>
              </c:pt>
              <c:pt idx="45">
                <c:v>1.659024386098791</c:v>
              </c:pt>
              <c:pt idx="46">
                <c:v>1.662106407654846</c:v>
              </c:pt>
              <c:pt idx="47">
                <c:v>1.668814126248422</c:v>
              </c:pt>
              <c:pt idx="48">
                <c:v>1.683095839190909</c:v>
              </c:pt>
              <c:pt idx="49">
                <c:v>1.6996579503248179</c:v>
              </c:pt>
              <c:pt idx="50">
                <c:v>1.705015958401503</c:v>
              </c:pt>
              <c:pt idx="51">
                <c:v>1.714143072970852</c:v>
              </c:pt>
              <c:pt idx="52">
                <c:v>1.714007962308068</c:v>
              </c:pt>
              <c:pt idx="53">
                <c:v>1.7262403970949489</c:v>
              </c:pt>
              <c:pt idx="54">
                <c:v>1.7354234475599819</c:v>
              </c:pt>
              <c:pt idx="55">
                <c:v>1.7480394895969129</c:v>
              </c:pt>
              <c:pt idx="56">
                <c:v>1.7680470533757171</c:v>
              </c:pt>
              <c:pt idx="57">
                <c:v>1.773869649136754</c:v>
              </c:pt>
              <c:pt idx="58">
                <c:v>1.778046419255408</c:v>
              </c:pt>
              <c:pt idx="59">
                <c:v>1.799870232551972</c:v>
              </c:pt>
              <c:pt idx="60">
                <c:v>1.8027922155728731</c:v>
              </c:pt>
              <c:pt idx="61">
                <c:v>1.8116178720476299</c:v>
              </c:pt>
              <c:pt idx="62">
                <c:v>1.807631674622866</c:v>
              </c:pt>
              <c:pt idx="63">
                <c:v>1.809811091847255</c:v>
              </c:pt>
              <c:pt idx="64">
                <c:v>1.8233933216378759</c:v>
              </c:pt>
              <c:pt idx="65">
                <c:v>1.8239089885492921</c:v>
              </c:pt>
              <c:pt idx="66">
                <c:v>1.8312909732057341</c:v>
              </c:pt>
              <c:pt idx="67">
                <c:v>1.8294194836703179</c:v>
              </c:pt>
              <c:pt idx="68">
                <c:v>1.843901787133494</c:v>
              </c:pt>
              <c:pt idx="69">
                <c:v>1.8642600526641799</c:v>
              </c:pt>
              <c:pt idx="70">
                <c:v>1.8697450684696499</c:v>
              </c:pt>
              <c:pt idx="71">
                <c:v>1.8669137443275261</c:v>
              </c:pt>
              <c:pt idx="72">
                <c:v>1.8792921470559001</c:v>
              </c:pt>
              <c:pt idx="73">
                <c:v>1.893130360154033</c:v>
              </c:pt>
              <c:pt idx="74">
                <c:v>1.9003924547634441</c:v>
              </c:pt>
              <c:pt idx="75">
                <c:v>1.919350906219853</c:v>
              </c:pt>
              <c:pt idx="76">
                <c:v>1.9269833711526121</c:v>
              </c:pt>
              <c:pt idx="77">
                <c:v>1.940324175383884</c:v>
              </c:pt>
              <c:pt idx="78">
                <c:v>1.9403038950779761</c:v>
              </c:pt>
              <c:pt idx="79">
                <c:v>1.961503116779749</c:v>
              </c:pt>
              <c:pt idx="80">
                <c:v>1.9609807143803371</c:v>
              </c:pt>
              <c:pt idx="81">
                <c:v>1.967006397890795</c:v>
              </c:pt>
              <c:pt idx="82">
                <c:v>1.9761518967033589</c:v>
              </c:pt>
              <c:pt idx="83">
                <c:v>1.98740443850559</c:v>
              </c:pt>
              <c:pt idx="84">
                <c:v>2.003584317537483</c:v>
              </c:pt>
              <c:pt idx="85">
                <c:v>2.0202850072931162</c:v>
              </c:pt>
              <c:pt idx="86">
                <c:v>2.034713810083209</c:v>
              </c:pt>
              <c:pt idx="87">
                <c:v>2.0490260064832109</c:v>
              </c:pt>
              <c:pt idx="88">
                <c:v>2.0586544518571279</c:v>
              </c:pt>
              <c:pt idx="89">
                <c:v>2.0733283762737091</c:v>
              </c:pt>
              <c:pt idx="90">
                <c:v>2.084483167888195</c:v>
              </c:pt>
              <c:pt idx="91">
                <c:v>2.0953214067590049</c:v>
              </c:pt>
              <c:pt idx="92">
                <c:v>2.0998346762994329</c:v>
              </c:pt>
              <c:pt idx="93">
                <c:v>2.11435292238437</c:v>
              </c:pt>
              <c:pt idx="94">
                <c:v>2.1264889199467119</c:v>
              </c:pt>
              <c:pt idx="95">
                <c:v>2.1363830701559849</c:v>
              </c:pt>
              <c:pt idx="96">
                <c:v>2.150342652480294</c:v>
              </c:pt>
              <c:pt idx="97">
                <c:v>2.1558575837829239</c:v>
              </c:pt>
              <c:pt idx="98">
                <c:v>2.1624552710019689</c:v>
              </c:pt>
              <c:pt idx="99">
                <c:v>2.1728132858940752</c:v>
              </c:pt>
              <c:pt idx="100">
                <c:v>2.1859045979946461</c:v>
              </c:pt>
              <c:pt idx="101">
                <c:v>2.197252170835851</c:v>
              </c:pt>
              <c:pt idx="102">
                <c:v>2.1981717178786599</c:v>
              </c:pt>
              <c:pt idx="103">
                <c:v>2.2081261507412089</c:v>
              </c:pt>
              <c:pt idx="104">
                <c:v>2.2127011434878141</c:v>
              </c:pt>
              <c:pt idx="105">
                <c:v>2.220287454112972</c:v>
              </c:pt>
              <c:pt idx="106">
                <c:v>2.2373429397655982</c:v>
              </c:pt>
              <c:pt idx="107">
                <c:v>2.238651886845767</c:v>
              </c:pt>
              <c:pt idx="108">
                <c:v>2.2459174983956598</c:v>
              </c:pt>
              <c:pt idx="109">
                <c:v>2.249860889935555</c:v>
              </c:pt>
              <c:pt idx="110">
                <c:v>2.2576432973618168</c:v>
              </c:pt>
              <c:pt idx="111">
                <c:v>2.2686754183733129</c:v>
              </c:pt>
              <c:pt idx="112">
                <c:v>2.2761900240841979</c:v>
              </c:pt>
              <c:pt idx="113">
                <c:v>2.292376597962686</c:v>
              </c:pt>
              <c:pt idx="114">
                <c:v>2.3022620243553131</c:v>
              </c:pt>
              <c:pt idx="115">
                <c:v>2.3044992194097631</c:v>
              </c:pt>
              <c:pt idx="116">
                <c:v>2.3069400546226571</c:v>
              </c:pt>
              <c:pt idx="117">
                <c:v>2.3212966510251412</c:v>
              </c:pt>
              <c:pt idx="118">
                <c:v>2.327375583470261</c:v>
              </c:pt>
              <c:pt idx="119">
                <c:v>2.339295780267133</c:v>
              </c:pt>
              <c:pt idx="120">
                <c:v>2.339145342652702</c:v>
              </c:pt>
              <c:pt idx="121">
                <c:v>2.336214878114693</c:v>
              </c:pt>
              <c:pt idx="122">
                <c:v>2.3485098975880119</c:v>
              </c:pt>
              <c:pt idx="123">
                <c:v>2.356099248547292</c:v>
              </c:pt>
              <c:pt idx="124">
                <c:v>2.3743277091417081</c:v>
              </c:pt>
              <c:pt idx="125">
                <c:v>2.3828702807492621</c:v>
              </c:pt>
              <c:pt idx="126">
                <c:v>2.3988643858453611</c:v>
              </c:pt>
              <c:pt idx="127">
                <c:v>2.405442463639154</c:v>
              </c:pt>
              <c:pt idx="128">
                <c:v>2.4140568581008339</c:v>
              </c:pt>
              <c:pt idx="129">
                <c:v>2.422012741959267</c:v>
              </c:pt>
              <c:pt idx="130">
                <c:v>2.4389518542126329</c:v>
              </c:pt>
              <c:pt idx="131">
                <c:v>2.4512691702345029</c:v>
              </c:pt>
              <c:pt idx="132">
                <c:v>2.4564208928323348</c:v>
              </c:pt>
              <c:pt idx="133">
                <c:v>2.466782657895676</c:v>
              </c:pt>
              <c:pt idx="134">
                <c:v>2.4812865196098342</c:v>
              </c:pt>
              <c:pt idx="135">
                <c:v>2.4878407577742618</c:v>
              </c:pt>
              <c:pt idx="136">
                <c:v>2.496486543626482</c:v>
              </c:pt>
              <c:pt idx="137">
                <c:v>2.5138713083345681</c:v>
              </c:pt>
              <c:pt idx="138">
                <c:v>2.5190299839072421</c:v>
              </c:pt>
              <c:pt idx="139">
                <c:v>2.5277844871305151</c:v>
              </c:pt>
              <c:pt idx="140">
                <c:v>2.53560702043288</c:v>
              </c:pt>
              <c:pt idx="141">
                <c:v>2.550246481144081</c:v>
              </c:pt>
              <c:pt idx="142">
                <c:v>2.567902997837864</c:v>
              </c:pt>
              <c:pt idx="143">
                <c:v>2.583874624429138</c:v>
              </c:pt>
              <c:pt idx="144">
                <c:v>2.5969730794361849</c:v>
              </c:pt>
              <c:pt idx="145">
                <c:v>2.5948327657925052</c:v>
              </c:pt>
              <c:pt idx="146">
                <c:v>2.6155857874273591</c:v>
              </c:pt>
              <c:pt idx="147">
                <c:v>2.6305595421919938</c:v>
              </c:pt>
              <c:pt idx="148">
                <c:v>2.6358169701700911</c:v>
              </c:pt>
              <c:pt idx="149">
                <c:v>2.6486937336062968</c:v>
              </c:pt>
              <c:pt idx="150">
                <c:v>2.6505390402471498</c:v>
              </c:pt>
              <c:pt idx="151">
                <c:v>2.6579780409834801</c:v>
              </c:pt>
              <c:pt idx="152">
                <c:v>2.6639668256227989</c:v>
              </c:pt>
              <c:pt idx="153">
                <c:v>2.6766373130274048</c:v>
              </c:pt>
              <c:pt idx="154">
                <c:v>2.6822751031561789</c:v>
              </c:pt>
              <c:pt idx="155">
                <c:v>2.6917809468231559</c:v>
              </c:pt>
              <c:pt idx="156">
                <c:v>2.7017276224450728</c:v>
              </c:pt>
              <c:pt idx="157">
                <c:v>2.7061756952469369</c:v>
              </c:pt>
              <c:pt idx="158">
                <c:v>2.71333713286753</c:v>
              </c:pt>
              <c:pt idx="159">
                <c:v>2.7233708747866721</c:v>
              </c:pt>
              <c:pt idx="160">
                <c:v>2.7397161907543981</c:v>
              </c:pt>
              <c:pt idx="161">
                <c:v>2.7480802032816651</c:v>
              </c:pt>
              <c:pt idx="162">
                <c:v>2.756098592463704</c:v>
              </c:pt>
              <c:pt idx="163">
                <c:v>2.762628780348364</c:v>
              </c:pt>
              <c:pt idx="164">
                <c:v>2.7651607548626571</c:v>
              </c:pt>
              <c:pt idx="165">
                <c:v>2.776143175492007</c:v>
              </c:pt>
              <c:pt idx="166">
                <c:v>2.7733414112712582</c:v>
              </c:pt>
              <c:pt idx="167">
                <c:v>2.7740074352245752</c:v>
              </c:pt>
              <c:pt idx="168">
                <c:v>2.7748367726666872</c:v>
              </c:pt>
              <c:pt idx="169">
                <c:v>2.7740829316282092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2-2130-4C91-87EE-0B8B4C519E6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59534863"/>
        <c:axId val="1059535343"/>
      </c:lineChart>
      <c:catAx>
        <c:axId val="10595348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9535343"/>
        <c:crosses val="autoZero"/>
        <c:auto val="1"/>
        <c:lblAlgn val="ctr"/>
        <c:lblOffset val="100"/>
        <c:tickMarkSkip val="26"/>
        <c:noMultiLvlLbl val="0"/>
      </c:catAx>
      <c:valAx>
        <c:axId val="10595353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95348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/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[KCOR_analysis.xlsx]2022_47 dose 4!PivotTable6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KCOR(t)</a:t>
            </a:r>
            <a:r>
              <a:rPr lang="en-US" baseline="0"/>
              <a:t> for Dose 3 vs. 0 for 2021_24 fixed enrollment date. ASMR. Note that 3 to 0 is a FLAT line so no HVE.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'2022_47 dose 4'!$B$6</c:f>
              <c:strCache>
                <c:ptCount val="1"/>
                <c:pt idx="0">
                  <c:v>Sum of KCOR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'2022_47 dose 4'!$A$7:$A$104</c:f>
              <c:strCache>
                <c:ptCount val="97"/>
                <c:pt idx="0">
                  <c:v>12/5/2022</c:v>
                </c:pt>
                <c:pt idx="1">
                  <c:v>12/12/2022</c:v>
                </c:pt>
                <c:pt idx="2">
                  <c:v>12/19/2022</c:v>
                </c:pt>
                <c:pt idx="3">
                  <c:v>12/26/2022</c:v>
                </c:pt>
                <c:pt idx="4">
                  <c:v>1/2/2023</c:v>
                </c:pt>
                <c:pt idx="5">
                  <c:v>1/9/2023</c:v>
                </c:pt>
                <c:pt idx="6">
                  <c:v>1/16/2023</c:v>
                </c:pt>
                <c:pt idx="7">
                  <c:v>1/23/2023</c:v>
                </c:pt>
                <c:pt idx="8">
                  <c:v>1/30/2023</c:v>
                </c:pt>
                <c:pt idx="9">
                  <c:v>2/6/2023</c:v>
                </c:pt>
                <c:pt idx="10">
                  <c:v>2/13/2023</c:v>
                </c:pt>
                <c:pt idx="11">
                  <c:v>2/20/2023</c:v>
                </c:pt>
                <c:pt idx="12">
                  <c:v>2/27/2023</c:v>
                </c:pt>
                <c:pt idx="13">
                  <c:v>3/6/2023</c:v>
                </c:pt>
                <c:pt idx="14">
                  <c:v>3/13/2023</c:v>
                </c:pt>
                <c:pt idx="15">
                  <c:v>3/20/2023</c:v>
                </c:pt>
                <c:pt idx="16">
                  <c:v>3/27/2023</c:v>
                </c:pt>
                <c:pt idx="17">
                  <c:v>4/3/2023</c:v>
                </c:pt>
                <c:pt idx="18">
                  <c:v>4/10/2023</c:v>
                </c:pt>
                <c:pt idx="19">
                  <c:v>4/17/2023</c:v>
                </c:pt>
                <c:pt idx="20">
                  <c:v>4/24/2023</c:v>
                </c:pt>
                <c:pt idx="21">
                  <c:v>5/1/2023</c:v>
                </c:pt>
                <c:pt idx="22">
                  <c:v>5/8/2023</c:v>
                </c:pt>
                <c:pt idx="23">
                  <c:v>5/15/2023</c:v>
                </c:pt>
                <c:pt idx="24">
                  <c:v>5/22/2023</c:v>
                </c:pt>
                <c:pt idx="25">
                  <c:v>5/29/2023</c:v>
                </c:pt>
                <c:pt idx="26">
                  <c:v>6/5/2023</c:v>
                </c:pt>
                <c:pt idx="27">
                  <c:v>6/12/2023</c:v>
                </c:pt>
                <c:pt idx="28">
                  <c:v>6/19/2023</c:v>
                </c:pt>
                <c:pt idx="29">
                  <c:v>6/26/2023</c:v>
                </c:pt>
                <c:pt idx="30">
                  <c:v>7/3/2023</c:v>
                </c:pt>
                <c:pt idx="31">
                  <c:v>7/10/2023</c:v>
                </c:pt>
                <c:pt idx="32">
                  <c:v>7/17/2023</c:v>
                </c:pt>
                <c:pt idx="33">
                  <c:v>7/24/2023</c:v>
                </c:pt>
                <c:pt idx="34">
                  <c:v>7/31/2023</c:v>
                </c:pt>
                <c:pt idx="35">
                  <c:v>8/7/2023</c:v>
                </c:pt>
                <c:pt idx="36">
                  <c:v>8/14/2023</c:v>
                </c:pt>
                <c:pt idx="37">
                  <c:v>8/21/2023</c:v>
                </c:pt>
                <c:pt idx="38">
                  <c:v>8/28/2023</c:v>
                </c:pt>
                <c:pt idx="39">
                  <c:v>9/4/2023</c:v>
                </c:pt>
                <c:pt idx="40">
                  <c:v>9/11/2023</c:v>
                </c:pt>
                <c:pt idx="41">
                  <c:v>9/18/2023</c:v>
                </c:pt>
                <c:pt idx="42">
                  <c:v>9/25/2023</c:v>
                </c:pt>
                <c:pt idx="43">
                  <c:v>10/2/2023</c:v>
                </c:pt>
                <c:pt idx="44">
                  <c:v>10/9/2023</c:v>
                </c:pt>
                <c:pt idx="45">
                  <c:v>10/16/2023</c:v>
                </c:pt>
                <c:pt idx="46">
                  <c:v>10/23/2023</c:v>
                </c:pt>
                <c:pt idx="47">
                  <c:v>10/30/2023</c:v>
                </c:pt>
                <c:pt idx="48">
                  <c:v>11/6/2023</c:v>
                </c:pt>
                <c:pt idx="49">
                  <c:v>11/13/2023</c:v>
                </c:pt>
                <c:pt idx="50">
                  <c:v>11/20/2023</c:v>
                </c:pt>
                <c:pt idx="51">
                  <c:v>11/27/2023</c:v>
                </c:pt>
                <c:pt idx="52">
                  <c:v>12/4/2023</c:v>
                </c:pt>
                <c:pt idx="53">
                  <c:v>12/11/2023</c:v>
                </c:pt>
                <c:pt idx="54">
                  <c:v>12/18/2023</c:v>
                </c:pt>
                <c:pt idx="55">
                  <c:v>12/25/2023</c:v>
                </c:pt>
                <c:pt idx="56">
                  <c:v>1/1/2024</c:v>
                </c:pt>
                <c:pt idx="57">
                  <c:v>1/8/2024</c:v>
                </c:pt>
                <c:pt idx="58">
                  <c:v>1/15/2024</c:v>
                </c:pt>
                <c:pt idx="59">
                  <c:v>1/22/2024</c:v>
                </c:pt>
                <c:pt idx="60">
                  <c:v>1/29/2024</c:v>
                </c:pt>
                <c:pt idx="61">
                  <c:v>2/5/2024</c:v>
                </c:pt>
                <c:pt idx="62">
                  <c:v>2/12/2024</c:v>
                </c:pt>
                <c:pt idx="63">
                  <c:v>2/19/2024</c:v>
                </c:pt>
                <c:pt idx="64">
                  <c:v>2/26/2024</c:v>
                </c:pt>
                <c:pt idx="65">
                  <c:v>3/4/2024</c:v>
                </c:pt>
                <c:pt idx="66">
                  <c:v>3/11/2024</c:v>
                </c:pt>
                <c:pt idx="67">
                  <c:v>3/18/2024</c:v>
                </c:pt>
                <c:pt idx="68">
                  <c:v>3/25/2024</c:v>
                </c:pt>
                <c:pt idx="69">
                  <c:v>4/1/2024</c:v>
                </c:pt>
                <c:pt idx="70">
                  <c:v>4/8/2024</c:v>
                </c:pt>
                <c:pt idx="71">
                  <c:v>4/15/2024</c:v>
                </c:pt>
                <c:pt idx="72">
                  <c:v>4/22/2024</c:v>
                </c:pt>
                <c:pt idx="73">
                  <c:v>4/29/2024</c:v>
                </c:pt>
                <c:pt idx="74">
                  <c:v>5/6/2024</c:v>
                </c:pt>
                <c:pt idx="75">
                  <c:v>5/13/2024</c:v>
                </c:pt>
                <c:pt idx="76">
                  <c:v>5/20/2024</c:v>
                </c:pt>
                <c:pt idx="77">
                  <c:v>5/27/2024</c:v>
                </c:pt>
                <c:pt idx="78">
                  <c:v>6/3/2024</c:v>
                </c:pt>
                <c:pt idx="79">
                  <c:v>6/10/2024</c:v>
                </c:pt>
                <c:pt idx="80">
                  <c:v>6/17/2024</c:v>
                </c:pt>
                <c:pt idx="81">
                  <c:v>6/24/2024</c:v>
                </c:pt>
                <c:pt idx="82">
                  <c:v>7/1/2024</c:v>
                </c:pt>
                <c:pt idx="83">
                  <c:v>7/8/2024</c:v>
                </c:pt>
                <c:pt idx="84">
                  <c:v>7/15/2024</c:v>
                </c:pt>
                <c:pt idx="85">
                  <c:v>7/22/2024</c:v>
                </c:pt>
                <c:pt idx="86">
                  <c:v>7/29/2024</c:v>
                </c:pt>
                <c:pt idx="87">
                  <c:v>8/5/2024</c:v>
                </c:pt>
                <c:pt idx="88">
                  <c:v>8/12/2024</c:v>
                </c:pt>
                <c:pt idx="89">
                  <c:v>8/19/2024</c:v>
                </c:pt>
                <c:pt idx="90">
                  <c:v>8/26/2024</c:v>
                </c:pt>
                <c:pt idx="91">
                  <c:v>9/2/2024</c:v>
                </c:pt>
                <c:pt idx="92">
                  <c:v>9/9/2024</c:v>
                </c:pt>
                <c:pt idx="93">
                  <c:v>9/16/2024</c:v>
                </c:pt>
                <c:pt idx="94">
                  <c:v>9/23/2024</c:v>
                </c:pt>
                <c:pt idx="95">
                  <c:v>9/30/2024</c:v>
                </c:pt>
                <c:pt idx="96">
                  <c:v>10/7/2024</c:v>
                </c:pt>
              </c:strCache>
            </c:strRef>
          </c:cat>
          <c:val>
            <c:numRef>
              <c:f>'2022_47 dose 4'!$B$7:$B$104</c:f>
              <c:numCache>
                <c:formatCode>General</c:formatCode>
                <c:ptCount val="97"/>
                <c:pt idx="0">
                  <c:v>0.93775850518197479</c:v>
                </c:pt>
                <c:pt idx="1">
                  <c:v>0.94641525014238581</c:v>
                </c:pt>
                <c:pt idx="2">
                  <c:v>1.0123802839873599</c:v>
                </c:pt>
                <c:pt idx="3">
                  <c:v>1</c:v>
                </c:pt>
                <c:pt idx="4">
                  <c:v>1.023145601528574</c:v>
                </c:pt>
                <c:pt idx="5">
                  <c:v>1.0371030399713499</c:v>
                </c:pt>
                <c:pt idx="6">
                  <c:v>1.0380276998244351</c:v>
                </c:pt>
                <c:pt idx="7">
                  <c:v>1.050994197240962</c:v>
                </c:pt>
                <c:pt idx="8">
                  <c:v>1.071466468773169</c:v>
                </c:pt>
                <c:pt idx="9">
                  <c:v>1.085298695219246</c:v>
                </c:pt>
                <c:pt idx="10">
                  <c:v>1.0930251983500161</c:v>
                </c:pt>
                <c:pt idx="11">
                  <c:v>1.101849766552452</c:v>
                </c:pt>
                <c:pt idx="12">
                  <c:v>1.1099791608368079</c:v>
                </c:pt>
                <c:pt idx="13">
                  <c:v>1.11511497443741</c:v>
                </c:pt>
                <c:pt idx="14">
                  <c:v>1.110312085300575</c:v>
                </c:pt>
                <c:pt idx="15">
                  <c:v>1.121415150196698</c:v>
                </c:pt>
                <c:pt idx="16">
                  <c:v>1.125917713090234</c:v>
                </c:pt>
                <c:pt idx="17">
                  <c:v>1.1269842787667681</c:v>
                </c:pt>
                <c:pt idx="18">
                  <c:v>1.1308456586915669</c:v>
                </c:pt>
                <c:pt idx="19">
                  <c:v>1.1465132674663201</c:v>
                </c:pt>
                <c:pt idx="20">
                  <c:v>1.1578227001313981</c:v>
                </c:pt>
                <c:pt idx="21">
                  <c:v>1.1615623650032041</c:v>
                </c:pt>
                <c:pt idx="22">
                  <c:v>1.1729374861512489</c:v>
                </c:pt>
                <c:pt idx="23">
                  <c:v>1.175176330846788</c:v>
                </c:pt>
                <c:pt idx="24">
                  <c:v>1.1841797073323279</c:v>
                </c:pt>
                <c:pt idx="25">
                  <c:v>1.191062748355002</c:v>
                </c:pt>
                <c:pt idx="26">
                  <c:v>1.196032465107979</c:v>
                </c:pt>
                <c:pt idx="27">
                  <c:v>1.1991569781577189</c:v>
                </c:pt>
                <c:pt idx="28">
                  <c:v>1.2062492972939449</c:v>
                </c:pt>
                <c:pt idx="29">
                  <c:v>1.2156904100480139</c:v>
                </c:pt>
                <c:pt idx="30">
                  <c:v>1.2185642446472451</c:v>
                </c:pt>
                <c:pt idx="31">
                  <c:v>1.221409040660258</c:v>
                </c:pt>
                <c:pt idx="32">
                  <c:v>1.2287340218594569</c:v>
                </c:pt>
                <c:pt idx="33">
                  <c:v>1.2357084312233579</c:v>
                </c:pt>
                <c:pt idx="34">
                  <c:v>1.243544382993145</c:v>
                </c:pt>
                <c:pt idx="35">
                  <c:v>1.2444450480654781</c:v>
                </c:pt>
                <c:pt idx="36">
                  <c:v>1.2444477372720699</c:v>
                </c:pt>
                <c:pt idx="37">
                  <c:v>1.2507809560712559</c:v>
                </c:pt>
                <c:pt idx="38">
                  <c:v>1.2585792959893101</c:v>
                </c:pt>
                <c:pt idx="39">
                  <c:v>1.261528246244215</c:v>
                </c:pt>
                <c:pt idx="40">
                  <c:v>1.266565316844986</c:v>
                </c:pt>
                <c:pt idx="41">
                  <c:v>1.264987945688945</c:v>
                </c:pt>
                <c:pt idx="42">
                  <c:v>1.2655314380015501</c:v>
                </c:pt>
                <c:pt idx="43">
                  <c:v>1.264683014462783</c:v>
                </c:pt>
                <c:pt idx="44">
                  <c:v>1.2686430628035901</c:v>
                </c:pt>
                <c:pt idx="45">
                  <c:v>1.270196840916435</c:v>
                </c:pt>
                <c:pt idx="46">
                  <c:v>1.2783673374682469</c:v>
                </c:pt>
                <c:pt idx="47">
                  <c:v>1.2788524290530801</c:v>
                </c:pt>
                <c:pt idx="48">
                  <c:v>1.2768994703090499</c:v>
                </c:pt>
                <c:pt idx="49">
                  <c:v>1.278067013522211</c:v>
                </c:pt>
                <c:pt idx="50">
                  <c:v>1.2797076015250839</c:v>
                </c:pt>
                <c:pt idx="51">
                  <c:v>1.2832050241688491</c:v>
                </c:pt>
                <c:pt idx="52">
                  <c:v>1.2834336584424411</c:v>
                </c:pt>
                <c:pt idx="53">
                  <c:v>1.288105082657941</c:v>
                </c:pt>
                <c:pt idx="54">
                  <c:v>1.2860348253001219</c:v>
                </c:pt>
                <c:pt idx="55">
                  <c:v>1.283399648956447</c:v>
                </c:pt>
                <c:pt idx="56">
                  <c:v>1.281405524174789</c:v>
                </c:pt>
                <c:pt idx="57">
                  <c:v>1.280819781054648</c:v>
                </c:pt>
                <c:pt idx="58">
                  <c:v>1.280251957817252</c:v>
                </c:pt>
                <c:pt idx="59">
                  <c:v>1.2837623025636129</c:v>
                </c:pt>
                <c:pt idx="60">
                  <c:v>1.284557709504565</c:v>
                </c:pt>
                <c:pt idx="61">
                  <c:v>1.2862691364227501</c:v>
                </c:pt>
                <c:pt idx="62">
                  <c:v>1.288607203519464</c:v>
                </c:pt>
                <c:pt idx="63">
                  <c:v>1.2948959481944431</c:v>
                </c:pt>
                <c:pt idx="64">
                  <c:v>1.295511976510701</c:v>
                </c:pt>
                <c:pt idx="65">
                  <c:v>1.295544108718435</c:v>
                </c:pt>
                <c:pt idx="66">
                  <c:v>1.297396476685414</c:v>
                </c:pt>
                <c:pt idx="67">
                  <c:v>1.300536521806982</c:v>
                </c:pt>
                <c:pt idx="68">
                  <c:v>1.30291348383397</c:v>
                </c:pt>
                <c:pt idx="69">
                  <c:v>1.305337786680022</c:v>
                </c:pt>
                <c:pt idx="70">
                  <c:v>1.305469308803793</c:v>
                </c:pt>
                <c:pt idx="71">
                  <c:v>1.3056779744546529</c:v>
                </c:pt>
                <c:pt idx="72">
                  <c:v>1.3077765159290711</c:v>
                </c:pt>
                <c:pt idx="73">
                  <c:v>1.3110049921877549</c:v>
                </c:pt>
                <c:pt idx="74">
                  <c:v>1.3122779430916081</c:v>
                </c:pt>
                <c:pt idx="75">
                  <c:v>1.315832997541174</c:v>
                </c:pt>
                <c:pt idx="76">
                  <c:v>1.317519331751269</c:v>
                </c:pt>
                <c:pt idx="77">
                  <c:v>1.319503527187063</c:v>
                </c:pt>
                <c:pt idx="78">
                  <c:v>1.320303487002642</c:v>
                </c:pt>
                <c:pt idx="79">
                  <c:v>1.323280368683998</c:v>
                </c:pt>
                <c:pt idx="80">
                  <c:v>1.3269728320690199</c:v>
                </c:pt>
                <c:pt idx="81">
                  <c:v>1.3330549340496569</c:v>
                </c:pt>
                <c:pt idx="82">
                  <c:v>1.335236366903648</c:v>
                </c:pt>
                <c:pt idx="83">
                  <c:v>1.3359186800353571</c:v>
                </c:pt>
                <c:pt idx="84">
                  <c:v>1.3357352000786671</c:v>
                </c:pt>
                <c:pt idx="85">
                  <c:v>1.335320548611608</c:v>
                </c:pt>
                <c:pt idx="86">
                  <c:v>1.3352633313729669</c:v>
                </c:pt>
                <c:pt idx="87">
                  <c:v>1.339211088225702</c:v>
                </c:pt>
                <c:pt idx="88">
                  <c:v>1.340741209991458</c:v>
                </c:pt>
                <c:pt idx="89">
                  <c:v>1.342258933179207</c:v>
                </c:pt>
                <c:pt idx="90">
                  <c:v>1.3438419743001251</c:v>
                </c:pt>
                <c:pt idx="91">
                  <c:v>1.3441070009503471</c:v>
                </c:pt>
                <c:pt idx="92">
                  <c:v>1.3448606088732351</c:v>
                </c:pt>
                <c:pt idx="93">
                  <c:v>1.344873557291824</c:v>
                </c:pt>
                <c:pt idx="94">
                  <c:v>1.3436212093133171</c:v>
                </c:pt>
                <c:pt idx="95">
                  <c:v>1.343390678241275</c:v>
                </c:pt>
                <c:pt idx="96">
                  <c:v>1.3432123804596581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929-4E0F-AD9A-2AF3E34BA88D}"/>
            </c:ext>
          </c:extLst>
        </c:ser>
        <c:ser>
          <c:idx val="1"/>
          <c:order val="1"/>
          <c:tx>
            <c:strRef>
              <c:f>'2022_47 dose 4'!$C$6</c:f>
              <c:strCache>
                <c:ptCount val="1"/>
                <c:pt idx="0">
                  <c:v>Sum of CI_lower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'2022_47 dose 4'!$A$7:$A$104</c:f>
              <c:strCache>
                <c:ptCount val="97"/>
                <c:pt idx="0">
                  <c:v>12/5/2022</c:v>
                </c:pt>
                <c:pt idx="1">
                  <c:v>12/12/2022</c:v>
                </c:pt>
                <c:pt idx="2">
                  <c:v>12/19/2022</c:v>
                </c:pt>
                <c:pt idx="3">
                  <c:v>12/26/2022</c:v>
                </c:pt>
                <c:pt idx="4">
                  <c:v>1/2/2023</c:v>
                </c:pt>
                <c:pt idx="5">
                  <c:v>1/9/2023</c:v>
                </c:pt>
                <c:pt idx="6">
                  <c:v>1/16/2023</c:v>
                </c:pt>
                <c:pt idx="7">
                  <c:v>1/23/2023</c:v>
                </c:pt>
                <c:pt idx="8">
                  <c:v>1/30/2023</c:v>
                </c:pt>
                <c:pt idx="9">
                  <c:v>2/6/2023</c:v>
                </c:pt>
                <c:pt idx="10">
                  <c:v>2/13/2023</c:v>
                </c:pt>
                <c:pt idx="11">
                  <c:v>2/20/2023</c:v>
                </c:pt>
                <c:pt idx="12">
                  <c:v>2/27/2023</c:v>
                </c:pt>
                <c:pt idx="13">
                  <c:v>3/6/2023</c:v>
                </c:pt>
                <c:pt idx="14">
                  <c:v>3/13/2023</c:v>
                </c:pt>
                <c:pt idx="15">
                  <c:v>3/20/2023</c:v>
                </c:pt>
                <c:pt idx="16">
                  <c:v>3/27/2023</c:v>
                </c:pt>
                <c:pt idx="17">
                  <c:v>4/3/2023</c:v>
                </c:pt>
                <c:pt idx="18">
                  <c:v>4/10/2023</c:v>
                </c:pt>
                <c:pt idx="19">
                  <c:v>4/17/2023</c:v>
                </c:pt>
                <c:pt idx="20">
                  <c:v>4/24/2023</c:v>
                </c:pt>
                <c:pt idx="21">
                  <c:v>5/1/2023</c:v>
                </c:pt>
                <c:pt idx="22">
                  <c:v>5/8/2023</c:v>
                </c:pt>
                <c:pt idx="23">
                  <c:v>5/15/2023</c:v>
                </c:pt>
                <c:pt idx="24">
                  <c:v>5/22/2023</c:v>
                </c:pt>
                <c:pt idx="25">
                  <c:v>5/29/2023</c:v>
                </c:pt>
                <c:pt idx="26">
                  <c:v>6/5/2023</c:v>
                </c:pt>
                <c:pt idx="27">
                  <c:v>6/12/2023</c:v>
                </c:pt>
                <c:pt idx="28">
                  <c:v>6/19/2023</c:v>
                </c:pt>
                <c:pt idx="29">
                  <c:v>6/26/2023</c:v>
                </c:pt>
                <c:pt idx="30">
                  <c:v>7/3/2023</c:v>
                </c:pt>
                <c:pt idx="31">
                  <c:v>7/10/2023</c:v>
                </c:pt>
                <c:pt idx="32">
                  <c:v>7/17/2023</c:v>
                </c:pt>
                <c:pt idx="33">
                  <c:v>7/24/2023</c:v>
                </c:pt>
                <c:pt idx="34">
                  <c:v>7/31/2023</c:v>
                </c:pt>
                <c:pt idx="35">
                  <c:v>8/7/2023</c:v>
                </c:pt>
                <c:pt idx="36">
                  <c:v>8/14/2023</c:v>
                </c:pt>
                <c:pt idx="37">
                  <c:v>8/21/2023</c:v>
                </c:pt>
                <c:pt idx="38">
                  <c:v>8/28/2023</c:v>
                </c:pt>
                <c:pt idx="39">
                  <c:v>9/4/2023</c:v>
                </c:pt>
                <c:pt idx="40">
                  <c:v>9/11/2023</c:v>
                </c:pt>
                <c:pt idx="41">
                  <c:v>9/18/2023</c:v>
                </c:pt>
                <c:pt idx="42">
                  <c:v>9/25/2023</c:v>
                </c:pt>
                <c:pt idx="43">
                  <c:v>10/2/2023</c:v>
                </c:pt>
                <c:pt idx="44">
                  <c:v>10/9/2023</c:v>
                </c:pt>
                <c:pt idx="45">
                  <c:v>10/16/2023</c:v>
                </c:pt>
                <c:pt idx="46">
                  <c:v>10/23/2023</c:v>
                </c:pt>
                <c:pt idx="47">
                  <c:v>10/30/2023</c:v>
                </c:pt>
                <c:pt idx="48">
                  <c:v>11/6/2023</c:v>
                </c:pt>
                <c:pt idx="49">
                  <c:v>11/13/2023</c:v>
                </c:pt>
                <c:pt idx="50">
                  <c:v>11/20/2023</c:v>
                </c:pt>
                <c:pt idx="51">
                  <c:v>11/27/2023</c:v>
                </c:pt>
                <c:pt idx="52">
                  <c:v>12/4/2023</c:v>
                </c:pt>
                <c:pt idx="53">
                  <c:v>12/11/2023</c:v>
                </c:pt>
                <c:pt idx="54">
                  <c:v>12/18/2023</c:v>
                </c:pt>
                <c:pt idx="55">
                  <c:v>12/25/2023</c:v>
                </c:pt>
                <c:pt idx="56">
                  <c:v>1/1/2024</c:v>
                </c:pt>
                <c:pt idx="57">
                  <c:v>1/8/2024</c:v>
                </c:pt>
                <c:pt idx="58">
                  <c:v>1/15/2024</c:v>
                </c:pt>
                <c:pt idx="59">
                  <c:v>1/22/2024</c:v>
                </c:pt>
                <c:pt idx="60">
                  <c:v>1/29/2024</c:v>
                </c:pt>
                <c:pt idx="61">
                  <c:v>2/5/2024</c:v>
                </c:pt>
                <c:pt idx="62">
                  <c:v>2/12/2024</c:v>
                </c:pt>
                <c:pt idx="63">
                  <c:v>2/19/2024</c:v>
                </c:pt>
                <c:pt idx="64">
                  <c:v>2/26/2024</c:v>
                </c:pt>
                <c:pt idx="65">
                  <c:v>3/4/2024</c:v>
                </c:pt>
                <c:pt idx="66">
                  <c:v>3/11/2024</c:v>
                </c:pt>
                <c:pt idx="67">
                  <c:v>3/18/2024</c:v>
                </c:pt>
                <c:pt idx="68">
                  <c:v>3/25/2024</c:v>
                </c:pt>
                <c:pt idx="69">
                  <c:v>4/1/2024</c:v>
                </c:pt>
                <c:pt idx="70">
                  <c:v>4/8/2024</c:v>
                </c:pt>
                <c:pt idx="71">
                  <c:v>4/15/2024</c:v>
                </c:pt>
                <c:pt idx="72">
                  <c:v>4/22/2024</c:v>
                </c:pt>
                <c:pt idx="73">
                  <c:v>4/29/2024</c:v>
                </c:pt>
                <c:pt idx="74">
                  <c:v>5/6/2024</c:v>
                </c:pt>
                <c:pt idx="75">
                  <c:v>5/13/2024</c:v>
                </c:pt>
                <c:pt idx="76">
                  <c:v>5/20/2024</c:v>
                </c:pt>
                <c:pt idx="77">
                  <c:v>5/27/2024</c:v>
                </c:pt>
                <c:pt idx="78">
                  <c:v>6/3/2024</c:v>
                </c:pt>
                <c:pt idx="79">
                  <c:v>6/10/2024</c:v>
                </c:pt>
                <c:pt idx="80">
                  <c:v>6/17/2024</c:v>
                </c:pt>
                <c:pt idx="81">
                  <c:v>6/24/2024</c:v>
                </c:pt>
                <c:pt idx="82">
                  <c:v>7/1/2024</c:v>
                </c:pt>
                <c:pt idx="83">
                  <c:v>7/8/2024</c:v>
                </c:pt>
                <c:pt idx="84">
                  <c:v>7/15/2024</c:v>
                </c:pt>
                <c:pt idx="85">
                  <c:v>7/22/2024</c:v>
                </c:pt>
                <c:pt idx="86">
                  <c:v>7/29/2024</c:v>
                </c:pt>
                <c:pt idx="87">
                  <c:v>8/5/2024</c:v>
                </c:pt>
                <c:pt idx="88">
                  <c:v>8/12/2024</c:v>
                </c:pt>
                <c:pt idx="89">
                  <c:v>8/19/2024</c:v>
                </c:pt>
                <c:pt idx="90">
                  <c:v>8/26/2024</c:v>
                </c:pt>
                <c:pt idx="91">
                  <c:v>9/2/2024</c:v>
                </c:pt>
                <c:pt idx="92">
                  <c:v>9/9/2024</c:v>
                </c:pt>
                <c:pt idx="93">
                  <c:v>9/16/2024</c:v>
                </c:pt>
                <c:pt idx="94">
                  <c:v>9/23/2024</c:v>
                </c:pt>
                <c:pt idx="95">
                  <c:v>9/30/2024</c:v>
                </c:pt>
                <c:pt idx="96">
                  <c:v>10/7/2024</c:v>
                </c:pt>
              </c:strCache>
            </c:strRef>
          </c:cat>
          <c:val>
            <c:numRef>
              <c:f>'2022_47 dose 4'!$C$7:$C$104</c:f>
              <c:numCache>
                <c:formatCode>General</c:formatCode>
                <c:ptCount val="97"/>
                <c:pt idx="4">
                  <c:v>0.87843919427791151</c:v>
                </c:pt>
                <c:pt idx="5">
                  <c:v>0.92937033769116095</c:v>
                </c:pt>
                <c:pt idx="6">
                  <c:v>0.94760928004866618</c:v>
                </c:pt>
                <c:pt idx="7">
                  <c:v>0.97073757958422091</c:v>
                </c:pt>
                <c:pt idx="8">
                  <c:v>0.99364584140480317</c:v>
                </c:pt>
                <c:pt idx="9">
                  <c:v>1.011921945008103</c:v>
                </c:pt>
                <c:pt idx="10">
                  <c:v>1.0238338998611469</c:v>
                </c:pt>
                <c:pt idx="11">
                  <c:v>1.035802977355611</c:v>
                </c:pt>
                <c:pt idx="12">
                  <c:v>1.046445571834282</c:v>
                </c:pt>
                <c:pt idx="13">
                  <c:v>1.053765779663544</c:v>
                </c:pt>
                <c:pt idx="14">
                  <c:v>1.051023907730106</c:v>
                </c:pt>
                <c:pt idx="15">
                  <c:v>1.0667183663345761</c:v>
                </c:pt>
                <c:pt idx="16">
                  <c:v>1.072724260646936</c:v>
                </c:pt>
                <c:pt idx="17">
                  <c:v>1.0752117354866031</c:v>
                </c:pt>
                <c:pt idx="18">
                  <c:v>1.0802636784687749</c:v>
                </c:pt>
                <c:pt idx="19">
                  <c:v>1.0976945516920369</c:v>
                </c:pt>
                <c:pt idx="20">
                  <c:v>1.110366300729634</c:v>
                </c:pt>
                <c:pt idx="21">
                  <c:v>1.1152438357020451</c:v>
                </c:pt>
                <c:pt idx="22">
                  <c:v>1.127253095318983</c:v>
                </c:pt>
                <c:pt idx="23">
                  <c:v>1.130189870716769</c:v>
                </c:pt>
                <c:pt idx="24">
                  <c:v>1.1400268212831119</c:v>
                </c:pt>
                <c:pt idx="25">
                  <c:v>1.1474365906424411</c:v>
                </c:pt>
                <c:pt idx="26">
                  <c:v>1.153583548551893</c:v>
                </c:pt>
                <c:pt idx="27">
                  <c:v>1.1575809173475651</c:v>
                </c:pt>
                <c:pt idx="28">
                  <c:v>1.1652182282470149</c:v>
                </c:pt>
                <c:pt idx="29">
                  <c:v>1.1750247612831859</c:v>
                </c:pt>
                <c:pt idx="30">
                  <c:v>1.1784539902320521</c:v>
                </c:pt>
                <c:pt idx="31">
                  <c:v>1.1818505377745609</c:v>
                </c:pt>
                <c:pt idx="32">
                  <c:v>1.189546168324475</c:v>
                </c:pt>
                <c:pt idx="33">
                  <c:v>1.196899496325238</c:v>
                </c:pt>
                <c:pt idx="34">
                  <c:v>1.205291140084177</c:v>
                </c:pt>
                <c:pt idx="35">
                  <c:v>1.206696269825106</c:v>
                </c:pt>
                <c:pt idx="36">
                  <c:v>1.207265255390408</c:v>
                </c:pt>
                <c:pt idx="37">
                  <c:v>1.2139381312697231</c:v>
                </c:pt>
                <c:pt idx="38">
                  <c:v>1.2219344592397929</c:v>
                </c:pt>
                <c:pt idx="39">
                  <c:v>1.225195344925577</c:v>
                </c:pt>
                <c:pt idx="40">
                  <c:v>1.2305080442840399</c:v>
                </c:pt>
                <c:pt idx="41">
                  <c:v>1.2293364657534569</c:v>
                </c:pt>
                <c:pt idx="42">
                  <c:v>1.230319454543614</c:v>
                </c:pt>
                <c:pt idx="43">
                  <c:v>1.229873618953047</c:v>
                </c:pt>
                <c:pt idx="44">
                  <c:v>1.2341035578066151</c:v>
                </c:pt>
                <c:pt idx="45">
                  <c:v>1.2362382667613989</c:v>
                </c:pt>
                <c:pt idx="46">
                  <c:v>1.244587361598253</c:v>
                </c:pt>
                <c:pt idx="47">
                  <c:v>1.2453925989609</c:v>
                </c:pt>
                <c:pt idx="48">
                  <c:v>1.243826977776753</c:v>
                </c:pt>
                <c:pt idx="49">
                  <c:v>1.245516592270888</c:v>
                </c:pt>
                <c:pt idx="50">
                  <c:v>1.2475821008720449</c:v>
                </c:pt>
                <c:pt idx="51">
                  <c:v>1.2513526112371101</c:v>
                </c:pt>
                <c:pt idx="52">
                  <c:v>1.251969408136056</c:v>
                </c:pt>
                <c:pt idx="53">
                  <c:v>1.256871942799604</c:v>
                </c:pt>
                <c:pt idx="54">
                  <c:v>1.2553162924915111</c:v>
                </c:pt>
                <c:pt idx="55">
                  <c:v>1.253037171032505</c:v>
                </c:pt>
                <c:pt idx="56">
                  <c:v>1.251520608136081</c:v>
                </c:pt>
                <c:pt idx="57">
                  <c:v>1.251192611903666</c:v>
                </c:pt>
                <c:pt idx="58">
                  <c:v>1.2509051259548489</c:v>
                </c:pt>
                <c:pt idx="59">
                  <c:v>1.254604729789488</c:v>
                </c:pt>
                <c:pt idx="60">
                  <c:v>1.255641455912917</c:v>
                </c:pt>
                <c:pt idx="61">
                  <c:v>1.257583444920354</c:v>
                </c:pt>
                <c:pt idx="62">
                  <c:v>1.2601332428374969</c:v>
                </c:pt>
                <c:pt idx="63">
                  <c:v>1.2666730854698649</c:v>
                </c:pt>
                <c:pt idx="64">
                  <c:v>1.267454891719493</c:v>
                </c:pt>
                <c:pt idx="65">
                  <c:v>1.2676686036636411</c:v>
                </c:pt>
                <c:pt idx="66">
                  <c:v>1.269680794804769</c:v>
                </c:pt>
                <c:pt idx="67">
                  <c:v>1.2729206648304909</c:v>
                </c:pt>
                <c:pt idx="68">
                  <c:v>1.2754418834775529</c:v>
                </c:pt>
                <c:pt idx="69">
                  <c:v>1.277981325570233</c:v>
                </c:pt>
                <c:pt idx="70">
                  <c:v>1.2782677038992221</c:v>
                </c:pt>
                <c:pt idx="71">
                  <c:v>1.2787241676723931</c:v>
                </c:pt>
                <c:pt idx="72">
                  <c:v>1.2810101885949441</c:v>
                </c:pt>
                <c:pt idx="73">
                  <c:v>1.2843428265088219</c:v>
                </c:pt>
                <c:pt idx="74">
                  <c:v>1.2857170503262429</c:v>
                </c:pt>
                <c:pt idx="75">
                  <c:v>1.289379947140145</c:v>
                </c:pt>
                <c:pt idx="76">
                  <c:v>1.2911897374388539</c:v>
                </c:pt>
                <c:pt idx="77">
                  <c:v>1.2932914667790549</c:v>
                </c:pt>
                <c:pt idx="78">
                  <c:v>1.2942145288847671</c:v>
                </c:pt>
                <c:pt idx="79">
                  <c:v>1.297247527067519</c:v>
                </c:pt>
                <c:pt idx="80">
                  <c:v>1.301103043055249</c:v>
                </c:pt>
                <c:pt idx="81">
                  <c:v>1.307281682430844</c:v>
                </c:pt>
                <c:pt idx="82">
                  <c:v>1.309621172533584</c:v>
                </c:pt>
                <c:pt idx="83">
                  <c:v>1.3104257114591209</c:v>
                </c:pt>
                <c:pt idx="84">
                  <c:v>1.310357133387724</c:v>
                </c:pt>
                <c:pt idx="85">
                  <c:v>1.310110694952354</c:v>
                </c:pt>
                <c:pt idx="86">
                  <c:v>1.310178104569991</c:v>
                </c:pt>
                <c:pt idx="87">
                  <c:v>1.3142323831985281</c:v>
                </c:pt>
                <c:pt idx="88">
                  <c:v>1.3158391940487699</c:v>
                </c:pt>
                <c:pt idx="89">
                  <c:v>1.3174314370898861</c:v>
                </c:pt>
                <c:pt idx="90">
                  <c:v>1.319073680961935</c:v>
                </c:pt>
                <c:pt idx="91">
                  <c:v>1.3193869818578521</c:v>
                </c:pt>
                <c:pt idx="92">
                  <c:v>1.320183726266198</c:v>
                </c:pt>
                <c:pt idx="93">
                  <c:v>1.3202421278440371</c:v>
                </c:pt>
                <c:pt idx="94">
                  <c:v>1.319051017320118</c:v>
                </c:pt>
                <c:pt idx="95">
                  <c:v>1.318841328118767</c:v>
                </c:pt>
                <c:pt idx="96">
                  <c:v>1.3186689780581791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929-4E0F-AD9A-2AF3E34BA88D}"/>
            </c:ext>
          </c:extLst>
        </c:ser>
        <c:ser>
          <c:idx val="2"/>
          <c:order val="2"/>
          <c:tx>
            <c:strRef>
              <c:f>'2022_47 dose 4'!$D$6</c:f>
              <c:strCache>
                <c:ptCount val="1"/>
                <c:pt idx="0">
                  <c:v>Sum of CI_upper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'2022_47 dose 4'!$A$7:$A$104</c:f>
              <c:strCache>
                <c:ptCount val="97"/>
                <c:pt idx="0">
                  <c:v>12/5/2022</c:v>
                </c:pt>
                <c:pt idx="1">
                  <c:v>12/12/2022</c:v>
                </c:pt>
                <c:pt idx="2">
                  <c:v>12/19/2022</c:v>
                </c:pt>
                <c:pt idx="3">
                  <c:v>12/26/2022</c:v>
                </c:pt>
                <c:pt idx="4">
                  <c:v>1/2/2023</c:v>
                </c:pt>
                <c:pt idx="5">
                  <c:v>1/9/2023</c:v>
                </c:pt>
                <c:pt idx="6">
                  <c:v>1/16/2023</c:v>
                </c:pt>
                <c:pt idx="7">
                  <c:v>1/23/2023</c:v>
                </c:pt>
                <c:pt idx="8">
                  <c:v>1/30/2023</c:v>
                </c:pt>
                <c:pt idx="9">
                  <c:v>2/6/2023</c:v>
                </c:pt>
                <c:pt idx="10">
                  <c:v>2/13/2023</c:v>
                </c:pt>
                <c:pt idx="11">
                  <c:v>2/20/2023</c:v>
                </c:pt>
                <c:pt idx="12">
                  <c:v>2/27/2023</c:v>
                </c:pt>
                <c:pt idx="13">
                  <c:v>3/6/2023</c:v>
                </c:pt>
                <c:pt idx="14">
                  <c:v>3/13/2023</c:v>
                </c:pt>
                <c:pt idx="15">
                  <c:v>3/20/2023</c:v>
                </c:pt>
                <c:pt idx="16">
                  <c:v>3/27/2023</c:v>
                </c:pt>
                <c:pt idx="17">
                  <c:v>4/3/2023</c:v>
                </c:pt>
                <c:pt idx="18">
                  <c:v>4/10/2023</c:v>
                </c:pt>
                <c:pt idx="19">
                  <c:v>4/17/2023</c:v>
                </c:pt>
                <c:pt idx="20">
                  <c:v>4/24/2023</c:v>
                </c:pt>
                <c:pt idx="21">
                  <c:v>5/1/2023</c:v>
                </c:pt>
                <c:pt idx="22">
                  <c:v>5/8/2023</c:v>
                </c:pt>
                <c:pt idx="23">
                  <c:v>5/15/2023</c:v>
                </c:pt>
                <c:pt idx="24">
                  <c:v>5/22/2023</c:v>
                </c:pt>
                <c:pt idx="25">
                  <c:v>5/29/2023</c:v>
                </c:pt>
                <c:pt idx="26">
                  <c:v>6/5/2023</c:v>
                </c:pt>
                <c:pt idx="27">
                  <c:v>6/12/2023</c:v>
                </c:pt>
                <c:pt idx="28">
                  <c:v>6/19/2023</c:v>
                </c:pt>
                <c:pt idx="29">
                  <c:v>6/26/2023</c:v>
                </c:pt>
                <c:pt idx="30">
                  <c:v>7/3/2023</c:v>
                </c:pt>
                <c:pt idx="31">
                  <c:v>7/10/2023</c:v>
                </c:pt>
                <c:pt idx="32">
                  <c:v>7/17/2023</c:v>
                </c:pt>
                <c:pt idx="33">
                  <c:v>7/24/2023</c:v>
                </c:pt>
                <c:pt idx="34">
                  <c:v>7/31/2023</c:v>
                </c:pt>
                <c:pt idx="35">
                  <c:v>8/7/2023</c:v>
                </c:pt>
                <c:pt idx="36">
                  <c:v>8/14/2023</c:v>
                </c:pt>
                <c:pt idx="37">
                  <c:v>8/21/2023</c:v>
                </c:pt>
                <c:pt idx="38">
                  <c:v>8/28/2023</c:v>
                </c:pt>
                <c:pt idx="39">
                  <c:v>9/4/2023</c:v>
                </c:pt>
                <c:pt idx="40">
                  <c:v>9/11/2023</c:v>
                </c:pt>
                <c:pt idx="41">
                  <c:v>9/18/2023</c:v>
                </c:pt>
                <c:pt idx="42">
                  <c:v>9/25/2023</c:v>
                </c:pt>
                <c:pt idx="43">
                  <c:v>10/2/2023</c:v>
                </c:pt>
                <c:pt idx="44">
                  <c:v>10/9/2023</c:v>
                </c:pt>
                <c:pt idx="45">
                  <c:v>10/16/2023</c:v>
                </c:pt>
                <c:pt idx="46">
                  <c:v>10/23/2023</c:v>
                </c:pt>
                <c:pt idx="47">
                  <c:v>10/30/2023</c:v>
                </c:pt>
                <c:pt idx="48">
                  <c:v>11/6/2023</c:v>
                </c:pt>
                <c:pt idx="49">
                  <c:v>11/13/2023</c:v>
                </c:pt>
                <c:pt idx="50">
                  <c:v>11/20/2023</c:v>
                </c:pt>
                <c:pt idx="51">
                  <c:v>11/27/2023</c:v>
                </c:pt>
                <c:pt idx="52">
                  <c:v>12/4/2023</c:v>
                </c:pt>
                <c:pt idx="53">
                  <c:v>12/11/2023</c:v>
                </c:pt>
                <c:pt idx="54">
                  <c:v>12/18/2023</c:v>
                </c:pt>
                <c:pt idx="55">
                  <c:v>12/25/2023</c:v>
                </c:pt>
                <c:pt idx="56">
                  <c:v>1/1/2024</c:v>
                </c:pt>
                <c:pt idx="57">
                  <c:v>1/8/2024</c:v>
                </c:pt>
                <c:pt idx="58">
                  <c:v>1/15/2024</c:v>
                </c:pt>
                <c:pt idx="59">
                  <c:v>1/22/2024</c:v>
                </c:pt>
                <c:pt idx="60">
                  <c:v>1/29/2024</c:v>
                </c:pt>
                <c:pt idx="61">
                  <c:v>2/5/2024</c:v>
                </c:pt>
                <c:pt idx="62">
                  <c:v>2/12/2024</c:v>
                </c:pt>
                <c:pt idx="63">
                  <c:v>2/19/2024</c:v>
                </c:pt>
                <c:pt idx="64">
                  <c:v>2/26/2024</c:v>
                </c:pt>
                <c:pt idx="65">
                  <c:v>3/4/2024</c:v>
                </c:pt>
                <c:pt idx="66">
                  <c:v>3/11/2024</c:v>
                </c:pt>
                <c:pt idx="67">
                  <c:v>3/18/2024</c:v>
                </c:pt>
                <c:pt idx="68">
                  <c:v>3/25/2024</c:v>
                </c:pt>
                <c:pt idx="69">
                  <c:v>4/1/2024</c:v>
                </c:pt>
                <c:pt idx="70">
                  <c:v>4/8/2024</c:v>
                </c:pt>
                <c:pt idx="71">
                  <c:v>4/15/2024</c:v>
                </c:pt>
                <c:pt idx="72">
                  <c:v>4/22/2024</c:v>
                </c:pt>
                <c:pt idx="73">
                  <c:v>4/29/2024</c:v>
                </c:pt>
                <c:pt idx="74">
                  <c:v>5/6/2024</c:v>
                </c:pt>
                <c:pt idx="75">
                  <c:v>5/13/2024</c:v>
                </c:pt>
                <c:pt idx="76">
                  <c:v>5/20/2024</c:v>
                </c:pt>
                <c:pt idx="77">
                  <c:v>5/27/2024</c:v>
                </c:pt>
                <c:pt idx="78">
                  <c:v>6/3/2024</c:v>
                </c:pt>
                <c:pt idx="79">
                  <c:v>6/10/2024</c:v>
                </c:pt>
                <c:pt idx="80">
                  <c:v>6/17/2024</c:v>
                </c:pt>
                <c:pt idx="81">
                  <c:v>6/24/2024</c:v>
                </c:pt>
                <c:pt idx="82">
                  <c:v>7/1/2024</c:v>
                </c:pt>
                <c:pt idx="83">
                  <c:v>7/8/2024</c:v>
                </c:pt>
                <c:pt idx="84">
                  <c:v>7/15/2024</c:v>
                </c:pt>
                <c:pt idx="85">
                  <c:v>7/22/2024</c:v>
                </c:pt>
                <c:pt idx="86">
                  <c:v>7/29/2024</c:v>
                </c:pt>
                <c:pt idx="87">
                  <c:v>8/5/2024</c:v>
                </c:pt>
                <c:pt idx="88">
                  <c:v>8/12/2024</c:v>
                </c:pt>
                <c:pt idx="89">
                  <c:v>8/19/2024</c:v>
                </c:pt>
                <c:pt idx="90">
                  <c:v>8/26/2024</c:v>
                </c:pt>
                <c:pt idx="91">
                  <c:v>9/2/2024</c:v>
                </c:pt>
                <c:pt idx="92">
                  <c:v>9/9/2024</c:v>
                </c:pt>
                <c:pt idx="93">
                  <c:v>9/16/2024</c:v>
                </c:pt>
                <c:pt idx="94">
                  <c:v>9/23/2024</c:v>
                </c:pt>
                <c:pt idx="95">
                  <c:v>9/30/2024</c:v>
                </c:pt>
                <c:pt idx="96">
                  <c:v>10/7/2024</c:v>
                </c:pt>
              </c:strCache>
            </c:strRef>
          </c:cat>
          <c:val>
            <c:numRef>
              <c:f>'2022_47 dose 4'!$D$7:$D$104</c:f>
              <c:numCache>
                <c:formatCode>General</c:formatCode>
                <c:ptCount val="97"/>
                <c:pt idx="4">
                  <c:v>1.191689679543241</c:v>
                </c:pt>
                <c:pt idx="5">
                  <c:v>1.1573241278497131</c:v>
                </c:pt>
                <c:pt idx="6">
                  <c:v>1.1370736107053221</c:v>
                </c:pt>
                <c:pt idx="7">
                  <c:v>1.137886104200565</c:v>
                </c:pt>
                <c:pt idx="8">
                  <c:v>1.155381873366631</c:v>
                </c:pt>
                <c:pt idx="9">
                  <c:v>1.163996159639731</c:v>
                </c:pt>
                <c:pt idx="10">
                  <c:v>1.1668924855780991</c:v>
                </c:pt>
                <c:pt idx="11">
                  <c:v>1.172107953533017</c:v>
                </c:pt>
                <c:pt idx="12">
                  <c:v>1.1773701094958591</c:v>
                </c:pt>
                <c:pt idx="13">
                  <c:v>1.1800358582640409</c:v>
                </c:pt>
                <c:pt idx="14">
                  <c:v>1.1729447043949479</c:v>
                </c:pt>
                <c:pt idx="15">
                  <c:v>1.1789165526528931</c:v>
                </c:pt>
                <c:pt idx="16">
                  <c:v>1.1817488828730569</c:v>
                </c:pt>
                <c:pt idx="17">
                  <c:v>1.181249722886119</c:v>
                </c:pt>
                <c:pt idx="18">
                  <c:v>1.1837960761526489</c:v>
                </c:pt>
                <c:pt idx="19">
                  <c:v>1.1975031400584779</c:v>
                </c:pt>
                <c:pt idx="20">
                  <c:v>1.2073073579940861</c:v>
                </c:pt>
                <c:pt idx="21">
                  <c:v>1.209804604696604</c:v>
                </c:pt>
                <c:pt idx="22">
                  <c:v>1.2204733365841871</c:v>
                </c:pt>
                <c:pt idx="23">
                  <c:v>1.2219534472616189</c:v>
                </c:pt>
                <c:pt idx="24">
                  <c:v>1.2300426209967541</c:v>
                </c:pt>
                <c:pt idx="25">
                  <c:v>1.236347596100879</c:v>
                </c:pt>
                <c:pt idx="26">
                  <c:v>1.2400433929453869</c:v>
                </c:pt>
                <c:pt idx="27">
                  <c:v>1.24222629858073</c:v>
                </c:pt>
                <c:pt idx="28">
                  <c:v>1.248725201811451</c:v>
                </c:pt>
                <c:pt idx="29">
                  <c:v>1.2577634291457509</c:v>
                </c:pt>
                <c:pt idx="30">
                  <c:v>1.2600397051057679</c:v>
                </c:pt>
                <c:pt idx="31">
                  <c:v>1.262291632422291</c:v>
                </c:pt>
                <c:pt idx="32">
                  <c:v>1.2692128617433269</c:v>
                </c:pt>
                <c:pt idx="33">
                  <c:v>1.275775728609349</c:v>
                </c:pt>
                <c:pt idx="34">
                  <c:v>1.2830116982074571</c:v>
                </c:pt>
                <c:pt idx="35">
                  <c:v>1.2833747119141621</c:v>
                </c:pt>
                <c:pt idx="36">
                  <c:v>1.282775399927143</c:v>
                </c:pt>
                <c:pt idx="37">
                  <c:v>1.288741954611953</c:v>
                </c:pt>
                <c:pt idx="38">
                  <c:v>1.2963230820730109</c:v>
                </c:pt>
                <c:pt idx="39">
                  <c:v>1.29893859184445</c:v>
                </c:pt>
                <c:pt idx="40">
                  <c:v>1.303679166736389</c:v>
                </c:pt>
                <c:pt idx="41">
                  <c:v>1.3016733394934179</c:v>
                </c:pt>
                <c:pt idx="42">
                  <c:v>1.3017511953140419</c:v>
                </c:pt>
                <c:pt idx="43">
                  <c:v>1.3004776282885151</c:v>
                </c:pt>
                <c:pt idx="44">
                  <c:v>1.3041492430831121</c:v>
                </c:pt>
                <c:pt idx="45">
                  <c:v>1.3050882326274791</c:v>
                </c:pt>
                <c:pt idx="46">
                  <c:v>1.313064152770318</c:v>
                </c:pt>
                <c:pt idx="47">
                  <c:v>1.313211220830701</c:v>
                </c:pt>
                <c:pt idx="48">
                  <c:v>1.3108513373699939</c:v>
                </c:pt>
                <c:pt idx="49">
                  <c:v>1.311468109851019</c:v>
                </c:pt>
                <c:pt idx="50">
                  <c:v>1.3126603405550501</c:v>
                </c:pt>
                <c:pt idx="51">
                  <c:v>1.3158682207282111</c:v>
                </c:pt>
                <c:pt idx="52">
                  <c:v>1.3156886621337811</c:v>
                </c:pt>
                <c:pt idx="53">
                  <c:v>1.3201143628629539</c:v>
                </c:pt>
                <c:pt idx="54">
                  <c:v>1.317505063685692</c:v>
                </c:pt>
                <c:pt idx="55">
                  <c:v>1.314497843335569</c:v>
                </c:pt>
                <c:pt idx="56">
                  <c:v>1.312004058671582</c:v>
                </c:pt>
                <c:pt idx="57">
                  <c:v>1.3111484961894779</c:v>
                </c:pt>
                <c:pt idx="58">
                  <c:v>1.3102872803753041</c:v>
                </c:pt>
                <c:pt idx="59">
                  <c:v>1.313597510317019</c:v>
                </c:pt>
                <c:pt idx="60">
                  <c:v>1.3141398774922679</c:v>
                </c:pt>
                <c:pt idx="61">
                  <c:v>1.3156091534097041</c:v>
                </c:pt>
                <c:pt idx="62">
                  <c:v>1.3177245615893871</c:v>
                </c:pt>
                <c:pt idx="63">
                  <c:v>1.3237476471905949</c:v>
                </c:pt>
                <c:pt idx="64">
                  <c:v>1.3241901484996661</c:v>
                </c:pt>
                <c:pt idx="65">
                  <c:v>1.3240325845290051</c:v>
                </c:pt>
                <c:pt idx="66">
                  <c:v>1.3257171602525091</c:v>
                </c:pt>
                <c:pt idx="67">
                  <c:v>1.3287515013978011</c:v>
                </c:pt>
                <c:pt idx="68">
                  <c:v>1.330976791923933</c:v>
                </c:pt>
                <c:pt idx="69">
                  <c:v>1.3332798400433721</c:v>
                </c:pt>
                <c:pt idx="70">
                  <c:v>1.333249765311302</c:v>
                </c:pt>
                <c:pt idx="71">
                  <c:v>1.3331999316781269</c:v>
                </c:pt>
                <c:pt idx="72">
                  <c:v>1.335102117721229</c:v>
                </c:pt>
                <c:pt idx="73">
                  <c:v>1.338220647997219</c:v>
                </c:pt>
                <c:pt idx="74">
                  <c:v>1.339387542140611</c:v>
                </c:pt>
                <c:pt idx="75">
                  <c:v>1.3428287614201591</c:v>
                </c:pt>
                <c:pt idx="76">
                  <c:v>1.3443858320787749</c:v>
                </c:pt>
                <c:pt idx="77">
                  <c:v>1.346246846115275</c:v>
                </c:pt>
                <c:pt idx="78">
                  <c:v>1.346918349999874</c:v>
                </c:pt>
                <c:pt idx="79">
                  <c:v>1.3498356309091011</c:v>
                </c:pt>
                <c:pt idx="80">
                  <c:v>1.353356989246933</c:v>
                </c:pt>
                <c:pt idx="81">
                  <c:v>1.3593363091340811</c:v>
                </c:pt>
                <c:pt idx="82">
                  <c:v>1.3613525749991899</c:v>
                </c:pt>
                <c:pt idx="83">
                  <c:v>1.3619075877870419</c:v>
                </c:pt>
                <c:pt idx="84">
                  <c:v>1.3616047711485011</c:v>
                </c:pt>
                <c:pt idx="85">
                  <c:v>1.36101550381531</c:v>
                </c:pt>
                <c:pt idx="86">
                  <c:v>1.360828850589288</c:v>
                </c:pt>
                <c:pt idx="87">
                  <c:v>1.3646645462058631</c:v>
                </c:pt>
                <c:pt idx="88">
                  <c:v>1.3661144920286761</c:v>
                </c:pt>
                <c:pt idx="89">
                  <c:v>1.3675543128674099</c:v>
                </c:pt>
                <c:pt idx="90">
                  <c:v>1.3690753427616691</c:v>
                </c:pt>
                <c:pt idx="91">
                  <c:v>1.369290174032032</c:v>
                </c:pt>
                <c:pt idx="92">
                  <c:v>1.3699987519268939</c:v>
                </c:pt>
                <c:pt idx="93">
                  <c:v>1.3699645292006839</c:v>
                </c:pt>
                <c:pt idx="94">
                  <c:v>1.368649074532688</c:v>
                </c:pt>
                <c:pt idx="95">
                  <c:v>1.3683969981133559</c:v>
                </c:pt>
                <c:pt idx="96">
                  <c:v>1.3682125909088461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929-4E0F-AD9A-2AF3E34BA88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1725087"/>
        <c:axId val="1171721727"/>
      </c:lineChart>
      <c:catAx>
        <c:axId val="11717250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1727"/>
        <c:crosses val="autoZero"/>
        <c:auto val="1"/>
        <c:lblAlgn val="ctr"/>
        <c:lblOffset val="100"/>
        <c:tickMarkSkip val="4"/>
        <c:noMultiLvlLbl val="0"/>
      </c:catAx>
      <c:valAx>
        <c:axId val="1171721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5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[KCOR_analysis.xlsx]Deaths per week detail!PivotTable7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'Deaths per week detail'!$B$4:$B$5</c:f>
              <c:strCache>
                <c:ptCount val="1"/>
                <c:pt idx="0">
                  <c:v>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'Deaths per week detail'!$A$6:$A$180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'Deaths per week detail'!$B$6:$B$180</c:f>
              <c:numCache>
                <c:formatCode>General</c:formatCode>
                <c:ptCount val="174"/>
                <c:pt idx="0">
                  <c:v>208</c:v>
                </c:pt>
                <c:pt idx="1">
                  <c:v>189</c:v>
                </c:pt>
                <c:pt idx="2">
                  <c:v>183</c:v>
                </c:pt>
                <c:pt idx="3">
                  <c:v>207</c:v>
                </c:pt>
                <c:pt idx="4">
                  <c:v>179</c:v>
                </c:pt>
                <c:pt idx="5">
                  <c:v>168</c:v>
                </c:pt>
                <c:pt idx="6">
                  <c:v>174</c:v>
                </c:pt>
                <c:pt idx="7">
                  <c:v>187</c:v>
                </c:pt>
                <c:pt idx="8">
                  <c:v>161</c:v>
                </c:pt>
                <c:pt idx="9">
                  <c:v>153</c:v>
                </c:pt>
                <c:pt idx="10">
                  <c:v>156</c:v>
                </c:pt>
                <c:pt idx="11">
                  <c:v>156</c:v>
                </c:pt>
                <c:pt idx="12">
                  <c:v>159</c:v>
                </c:pt>
                <c:pt idx="13">
                  <c:v>182</c:v>
                </c:pt>
                <c:pt idx="14">
                  <c:v>184</c:v>
                </c:pt>
                <c:pt idx="15">
                  <c:v>175</c:v>
                </c:pt>
                <c:pt idx="16">
                  <c:v>176</c:v>
                </c:pt>
                <c:pt idx="17">
                  <c:v>182</c:v>
                </c:pt>
                <c:pt idx="18">
                  <c:v>176</c:v>
                </c:pt>
                <c:pt idx="19">
                  <c:v>194</c:v>
                </c:pt>
                <c:pt idx="20">
                  <c:v>242</c:v>
                </c:pt>
                <c:pt idx="21">
                  <c:v>276</c:v>
                </c:pt>
                <c:pt idx="22">
                  <c:v>320</c:v>
                </c:pt>
                <c:pt idx="23">
                  <c:v>335</c:v>
                </c:pt>
                <c:pt idx="24">
                  <c:v>353</c:v>
                </c:pt>
                <c:pt idx="25">
                  <c:v>361</c:v>
                </c:pt>
                <c:pt idx="26">
                  <c:v>331</c:v>
                </c:pt>
                <c:pt idx="27">
                  <c:v>263</c:v>
                </c:pt>
                <c:pt idx="28">
                  <c:v>260</c:v>
                </c:pt>
                <c:pt idx="29">
                  <c:v>268</c:v>
                </c:pt>
                <c:pt idx="30">
                  <c:v>240</c:v>
                </c:pt>
                <c:pt idx="31">
                  <c:v>228</c:v>
                </c:pt>
                <c:pt idx="32">
                  <c:v>206</c:v>
                </c:pt>
                <c:pt idx="33">
                  <c:v>260</c:v>
                </c:pt>
                <c:pt idx="34">
                  <c:v>255</c:v>
                </c:pt>
                <c:pt idx="35">
                  <c:v>270</c:v>
                </c:pt>
                <c:pt idx="36">
                  <c:v>251</c:v>
                </c:pt>
                <c:pt idx="37">
                  <c:v>234</c:v>
                </c:pt>
                <c:pt idx="38">
                  <c:v>234</c:v>
                </c:pt>
                <c:pt idx="39">
                  <c:v>201</c:v>
                </c:pt>
                <c:pt idx="40">
                  <c:v>239</c:v>
                </c:pt>
                <c:pt idx="41">
                  <c:v>216</c:v>
                </c:pt>
                <c:pt idx="42">
                  <c:v>219</c:v>
                </c:pt>
                <c:pt idx="43">
                  <c:v>190</c:v>
                </c:pt>
                <c:pt idx="44">
                  <c:v>196</c:v>
                </c:pt>
                <c:pt idx="45">
                  <c:v>150</c:v>
                </c:pt>
                <c:pt idx="46">
                  <c:v>179</c:v>
                </c:pt>
                <c:pt idx="47">
                  <c:v>150</c:v>
                </c:pt>
                <c:pt idx="48">
                  <c:v>118</c:v>
                </c:pt>
                <c:pt idx="49">
                  <c:v>136</c:v>
                </c:pt>
                <c:pt idx="50">
                  <c:v>126</c:v>
                </c:pt>
                <c:pt idx="51">
                  <c:v>150</c:v>
                </c:pt>
                <c:pt idx="52">
                  <c:v>131</c:v>
                </c:pt>
                <c:pt idx="53">
                  <c:v>158</c:v>
                </c:pt>
                <c:pt idx="54">
                  <c:v>140</c:v>
                </c:pt>
                <c:pt idx="55">
                  <c:v>141</c:v>
                </c:pt>
                <c:pt idx="56">
                  <c:v>136</c:v>
                </c:pt>
                <c:pt idx="57">
                  <c:v>149</c:v>
                </c:pt>
                <c:pt idx="58">
                  <c:v>160</c:v>
                </c:pt>
                <c:pt idx="59">
                  <c:v>148</c:v>
                </c:pt>
                <c:pt idx="60">
                  <c:v>142</c:v>
                </c:pt>
                <c:pt idx="61">
                  <c:v>167</c:v>
                </c:pt>
                <c:pt idx="62">
                  <c:v>144</c:v>
                </c:pt>
                <c:pt idx="63">
                  <c:v>112</c:v>
                </c:pt>
                <c:pt idx="64">
                  <c:v>159</c:v>
                </c:pt>
                <c:pt idx="65">
                  <c:v>133</c:v>
                </c:pt>
                <c:pt idx="66">
                  <c:v>157</c:v>
                </c:pt>
                <c:pt idx="67">
                  <c:v>170</c:v>
                </c:pt>
                <c:pt idx="68">
                  <c:v>183</c:v>
                </c:pt>
                <c:pt idx="69">
                  <c:v>181</c:v>
                </c:pt>
                <c:pt idx="70">
                  <c:v>178</c:v>
                </c:pt>
                <c:pt idx="71">
                  <c:v>136</c:v>
                </c:pt>
                <c:pt idx="72">
                  <c:v>160</c:v>
                </c:pt>
                <c:pt idx="73">
                  <c:v>140</c:v>
                </c:pt>
                <c:pt idx="74">
                  <c:v>125</c:v>
                </c:pt>
                <c:pt idx="75">
                  <c:v>155</c:v>
                </c:pt>
                <c:pt idx="76">
                  <c:v>161</c:v>
                </c:pt>
                <c:pt idx="77">
                  <c:v>169</c:v>
                </c:pt>
                <c:pt idx="78">
                  <c:v>179</c:v>
                </c:pt>
                <c:pt idx="79">
                  <c:v>200</c:v>
                </c:pt>
                <c:pt idx="80">
                  <c:v>230</c:v>
                </c:pt>
                <c:pt idx="81">
                  <c:v>186</c:v>
                </c:pt>
                <c:pt idx="82">
                  <c:v>169</c:v>
                </c:pt>
                <c:pt idx="83">
                  <c:v>166</c:v>
                </c:pt>
                <c:pt idx="84">
                  <c:v>138</c:v>
                </c:pt>
                <c:pt idx="85">
                  <c:v>140</c:v>
                </c:pt>
                <c:pt idx="86">
                  <c:v>133</c:v>
                </c:pt>
                <c:pt idx="87">
                  <c:v>158</c:v>
                </c:pt>
                <c:pt idx="88">
                  <c:v>130</c:v>
                </c:pt>
                <c:pt idx="89">
                  <c:v>154</c:v>
                </c:pt>
                <c:pt idx="90">
                  <c:v>132</c:v>
                </c:pt>
                <c:pt idx="91">
                  <c:v>127</c:v>
                </c:pt>
                <c:pt idx="92">
                  <c:v>138</c:v>
                </c:pt>
                <c:pt idx="93">
                  <c:v>144</c:v>
                </c:pt>
                <c:pt idx="94">
                  <c:v>137</c:v>
                </c:pt>
                <c:pt idx="95">
                  <c:v>105</c:v>
                </c:pt>
                <c:pt idx="96">
                  <c:v>118</c:v>
                </c:pt>
                <c:pt idx="97">
                  <c:v>120</c:v>
                </c:pt>
                <c:pt idx="98">
                  <c:v>122</c:v>
                </c:pt>
                <c:pt idx="99">
                  <c:v>116</c:v>
                </c:pt>
                <c:pt idx="100">
                  <c:v>136</c:v>
                </c:pt>
                <c:pt idx="101">
                  <c:v>112</c:v>
                </c:pt>
                <c:pt idx="102">
                  <c:v>90</c:v>
                </c:pt>
                <c:pt idx="103">
                  <c:v>106</c:v>
                </c:pt>
                <c:pt idx="104">
                  <c:v>94</c:v>
                </c:pt>
                <c:pt idx="105">
                  <c:v>98</c:v>
                </c:pt>
                <c:pt idx="106">
                  <c:v>118</c:v>
                </c:pt>
                <c:pt idx="107">
                  <c:v>98</c:v>
                </c:pt>
                <c:pt idx="108">
                  <c:v>105</c:v>
                </c:pt>
                <c:pt idx="109">
                  <c:v>108</c:v>
                </c:pt>
                <c:pt idx="110">
                  <c:v>93</c:v>
                </c:pt>
                <c:pt idx="111">
                  <c:v>89</c:v>
                </c:pt>
                <c:pt idx="112">
                  <c:v>104</c:v>
                </c:pt>
                <c:pt idx="113">
                  <c:v>126</c:v>
                </c:pt>
                <c:pt idx="114">
                  <c:v>119</c:v>
                </c:pt>
                <c:pt idx="115">
                  <c:v>89</c:v>
                </c:pt>
                <c:pt idx="116">
                  <c:v>94</c:v>
                </c:pt>
                <c:pt idx="117">
                  <c:v>107</c:v>
                </c:pt>
                <c:pt idx="118">
                  <c:v>110</c:v>
                </c:pt>
                <c:pt idx="119">
                  <c:v>113</c:v>
                </c:pt>
                <c:pt idx="120">
                  <c:v>121</c:v>
                </c:pt>
                <c:pt idx="121">
                  <c:v>119</c:v>
                </c:pt>
                <c:pt idx="122">
                  <c:v>134</c:v>
                </c:pt>
                <c:pt idx="123">
                  <c:v>120</c:v>
                </c:pt>
                <c:pt idx="124">
                  <c:v>119</c:v>
                </c:pt>
                <c:pt idx="125">
                  <c:v>108</c:v>
                </c:pt>
                <c:pt idx="126">
                  <c:v>133</c:v>
                </c:pt>
                <c:pt idx="127">
                  <c:v>119</c:v>
                </c:pt>
                <c:pt idx="128">
                  <c:v>133</c:v>
                </c:pt>
                <c:pt idx="129">
                  <c:v>152</c:v>
                </c:pt>
                <c:pt idx="130">
                  <c:v>141</c:v>
                </c:pt>
                <c:pt idx="131">
                  <c:v>157</c:v>
                </c:pt>
                <c:pt idx="132">
                  <c:v>159</c:v>
                </c:pt>
                <c:pt idx="133">
                  <c:v>135</c:v>
                </c:pt>
                <c:pt idx="134">
                  <c:v>110</c:v>
                </c:pt>
                <c:pt idx="135">
                  <c:v>137</c:v>
                </c:pt>
                <c:pt idx="136">
                  <c:v>110</c:v>
                </c:pt>
                <c:pt idx="137">
                  <c:v>117</c:v>
                </c:pt>
                <c:pt idx="138">
                  <c:v>126</c:v>
                </c:pt>
                <c:pt idx="139">
                  <c:v>116</c:v>
                </c:pt>
                <c:pt idx="140">
                  <c:v>126</c:v>
                </c:pt>
                <c:pt idx="141">
                  <c:v>107</c:v>
                </c:pt>
                <c:pt idx="142">
                  <c:v>95</c:v>
                </c:pt>
                <c:pt idx="143">
                  <c:v>102</c:v>
                </c:pt>
                <c:pt idx="144">
                  <c:v>89</c:v>
                </c:pt>
                <c:pt idx="145">
                  <c:v>87</c:v>
                </c:pt>
                <c:pt idx="146">
                  <c:v>93</c:v>
                </c:pt>
                <c:pt idx="147">
                  <c:v>117</c:v>
                </c:pt>
                <c:pt idx="148">
                  <c:v>112</c:v>
                </c:pt>
                <c:pt idx="149">
                  <c:v>84</c:v>
                </c:pt>
                <c:pt idx="150">
                  <c:v>96</c:v>
                </c:pt>
                <c:pt idx="151">
                  <c:v>98</c:v>
                </c:pt>
                <c:pt idx="152">
                  <c:v>113</c:v>
                </c:pt>
                <c:pt idx="153">
                  <c:v>103</c:v>
                </c:pt>
                <c:pt idx="154">
                  <c:v>84</c:v>
                </c:pt>
                <c:pt idx="155">
                  <c:v>90</c:v>
                </c:pt>
                <c:pt idx="156">
                  <c:v>92</c:v>
                </c:pt>
                <c:pt idx="157">
                  <c:v>107</c:v>
                </c:pt>
                <c:pt idx="158">
                  <c:v>79</c:v>
                </c:pt>
                <c:pt idx="159">
                  <c:v>74</c:v>
                </c:pt>
                <c:pt idx="160">
                  <c:v>90</c:v>
                </c:pt>
                <c:pt idx="161">
                  <c:v>81</c:v>
                </c:pt>
                <c:pt idx="162">
                  <c:v>89</c:v>
                </c:pt>
                <c:pt idx="163">
                  <c:v>77</c:v>
                </c:pt>
                <c:pt idx="164">
                  <c:v>67</c:v>
                </c:pt>
                <c:pt idx="165">
                  <c:v>69</c:v>
                </c:pt>
                <c:pt idx="166">
                  <c:v>63</c:v>
                </c:pt>
                <c:pt idx="167">
                  <c:v>60</c:v>
                </c:pt>
                <c:pt idx="168">
                  <c:v>48</c:v>
                </c:pt>
                <c:pt idx="169">
                  <c:v>51</c:v>
                </c:pt>
                <c:pt idx="170">
                  <c:v>32</c:v>
                </c:pt>
                <c:pt idx="171">
                  <c:v>40</c:v>
                </c:pt>
                <c:pt idx="172">
                  <c:v>17</c:v>
                </c:pt>
                <c:pt idx="173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22A-43B0-9C8A-FEC6E441C797}"/>
            </c:ext>
          </c:extLst>
        </c:ser>
        <c:ser>
          <c:idx val="1"/>
          <c:order val="1"/>
          <c:tx>
            <c:strRef>
              <c:f>'Deaths per week detail'!$C$4:$C$5</c:f>
              <c:strCache>
                <c:ptCount val="1"/>
                <c:pt idx="0">
                  <c:v>1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'Deaths per week detail'!$A$6:$A$180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'Deaths per week detail'!$C$6:$C$180</c:f>
              <c:numCache>
                <c:formatCode>General</c:formatCode>
                <c:ptCount val="174"/>
                <c:pt idx="0">
                  <c:v>71</c:v>
                </c:pt>
                <c:pt idx="1">
                  <c:v>85</c:v>
                </c:pt>
                <c:pt idx="2">
                  <c:v>56</c:v>
                </c:pt>
                <c:pt idx="3">
                  <c:v>61</c:v>
                </c:pt>
                <c:pt idx="4">
                  <c:v>64</c:v>
                </c:pt>
                <c:pt idx="5">
                  <c:v>68</c:v>
                </c:pt>
                <c:pt idx="6">
                  <c:v>75</c:v>
                </c:pt>
                <c:pt idx="7">
                  <c:v>57</c:v>
                </c:pt>
                <c:pt idx="8">
                  <c:v>71</c:v>
                </c:pt>
                <c:pt idx="9">
                  <c:v>62</c:v>
                </c:pt>
                <c:pt idx="10">
                  <c:v>59</c:v>
                </c:pt>
                <c:pt idx="11">
                  <c:v>87</c:v>
                </c:pt>
                <c:pt idx="12">
                  <c:v>71</c:v>
                </c:pt>
                <c:pt idx="13">
                  <c:v>80</c:v>
                </c:pt>
                <c:pt idx="14">
                  <c:v>75</c:v>
                </c:pt>
                <c:pt idx="15">
                  <c:v>81</c:v>
                </c:pt>
                <c:pt idx="16">
                  <c:v>81</c:v>
                </c:pt>
                <c:pt idx="17">
                  <c:v>68</c:v>
                </c:pt>
                <c:pt idx="18">
                  <c:v>79</c:v>
                </c:pt>
                <c:pt idx="19">
                  <c:v>87</c:v>
                </c:pt>
                <c:pt idx="20">
                  <c:v>84</c:v>
                </c:pt>
                <c:pt idx="21">
                  <c:v>87</c:v>
                </c:pt>
                <c:pt idx="22">
                  <c:v>85</c:v>
                </c:pt>
                <c:pt idx="23">
                  <c:v>102</c:v>
                </c:pt>
                <c:pt idx="24">
                  <c:v>90</c:v>
                </c:pt>
                <c:pt idx="25">
                  <c:v>97</c:v>
                </c:pt>
                <c:pt idx="26">
                  <c:v>95</c:v>
                </c:pt>
                <c:pt idx="27">
                  <c:v>92</c:v>
                </c:pt>
                <c:pt idx="28">
                  <c:v>93</c:v>
                </c:pt>
                <c:pt idx="29">
                  <c:v>87</c:v>
                </c:pt>
                <c:pt idx="30">
                  <c:v>72</c:v>
                </c:pt>
                <c:pt idx="31">
                  <c:v>79</c:v>
                </c:pt>
                <c:pt idx="32">
                  <c:v>72</c:v>
                </c:pt>
                <c:pt idx="33">
                  <c:v>83</c:v>
                </c:pt>
                <c:pt idx="34">
                  <c:v>86</c:v>
                </c:pt>
                <c:pt idx="35">
                  <c:v>87</c:v>
                </c:pt>
                <c:pt idx="36">
                  <c:v>94</c:v>
                </c:pt>
                <c:pt idx="37">
                  <c:v>81</c:v>
                </c:pt>
                <c:pt idx="38">
                  <c:v>76</c:v>
                </c:pt>
                <c:pt idx="39">
                  <c:v>64</c:v>
                </c:pt>
                <c:pt idx="40">
                  <c:v>71</c:v>
                </c:pt>
                <c:pt idx="41">
                  <c:v>84</c:v>
                </c:pt>
                <c:pt idx="42">
                  <c:v>64</c:v>
                </c:pt>
                <c:pt idx="43">
                  <c:v>76</c:v>
                </c:pt>
                <c:pt idx="44">
                  <c:v>88</c:v>
                </c:pt>
                <c:pt idx="45">
                  <c:v>80</c:v>
                </c:pt>
                <c:pt idx="46">
                  <c:v>68</c:v>
                </c:pt>
                <c:pt idx="47">
                  <c:v>69</c:v>
                </c:pt>
                <c:pt idx="48">
                  <c:v>69</c:v>
                </c:pt>
                <c:pt idx="49">
                  <c:v>71</c:v>
                </c:pt>
                <c:pt idx="50">
                  <c:v>67</c:v>
                </c:pt>
                <c:pt idx="51">
                  <c:v>71</c:v>
                </c:pt>
                <c:pt idx="52">
                  <c:v>56</c:v>
                </c:pt>
                <c:pt idx="53">
                  <c:v>67</c:v>
                </c:pt>
                <c:pt idx="54">
                  <c:v>75</c:v>
                </c:pt>
                <c:pt idx="55">
                  <c:v>65</c:v>
                </c:pt>
                <c:pt idx="56">
                  <c:v>62</c:v>
                </c:pt>
                <c:pt idx="57">
                  <c:v>73</c:v>
                </c:pt>
                <c:pt idx="58">
                  <c:v>64</c:v>
                </c:pt>
                <c:pt idx="59">
                  <c:v>61</c:v>
                </c:pt>
                <c:pt idx="60">
                  <c:v>68</c:v>
                </c:pt>
                <c:pt idx="61">
                  <c:v>87</c:v>
                </c:pt>
                <c:pt idx="62">
                  <c:v>68</c:v>
                </c:pt>
                <c:pt idx="63">
                  <c:v>59</c:v>
                </c:pt>
                <c:pt idx="64">
                  <c:v>63</c:v>
                </c:pt>
                <c:pt idx="65">
                  <c:v>65</c:v>
                </c:pt>
                <c:pt idx="66">
                  <c:v>76</c:v>
                </c:pt>
                <c:pt idx="67">
                  <c:v>74</c:v>
                </c:pt>
                <c:pt idx="68">
                  <c:v>73</c:v>
                </c:pt>
                <c:pt idx="69">
                  <c:v>59</c:v>
                </c:pt>
                <c:pt idx="70">
                  <c:v>76</c:v>
                </c:pt>
                <c:pt idx="71">
                  <c:v>71</c:v>
                </c:pt>
                <c:pt idx="72">
                  <c:v>62</c:v>
                </c:pt>
                <c:pt idx="73">
                  <c:v>68</c:v>
                </c:pt>
                <c:pt idx="74">
                  <c:v>65</c:v>
                </c:pt>
                <c:pt idx="75">
                  <c:v>72</c:v>
                </c:pt>
                <c:pt idx="76">
                  <c:v>87</c:v>
                </c:pt>
                <c:pt idx="77">
                  <c:v>83</c:v>
                </c:pt>
                <c:pt idx="78">
                  <c:v>94</c:v>
                </c:pt>
                <c:pt idx="79">
                  <c:v>90</c:v>
                </c:pt>
                <c:pt idx="80">
                  <c:v>115</c:v>
                </c:pt>
                <c:pt idx="81">
                  <c:v>94</c:v>
                </c:pt>
                <c:pt idx="82">
                  <c:v>86</c:v>
                </c:pt>
                <c:pt idx="83">
                  <c:v>89</c:v>
                </c:pt>
                <c:pt idx="84">
                  <c:v>63</c:v>
                </c:pt>
                <c:pt idx="85">
                  <c:v>81</c:v>
                </c:pt>
                <c:pt idx="86">
                  <c:v>63</c:v>
                </c:pt>
                <c:pt idx="87">
                  <c:v>74</c:v>
                </c:pt>
                <c:pt idx="88">
                  <c:v>74</c:v>
                </c:pt>
                <c:pt idx="89">
                  <c:v>78</c:v>
                </c:pt>
                <c:pt idx="90">
                  <c:v>70</c:v>
                </c:pt>
                <c:pt idx="91">
                  <c:v>66</c:v>
                </c:pt>
                <c:pt idx="92">
                  <c:v>78</c:v>
                </c:pt>
                <c:pt idx="93">
                  <c:v>58</c:v>
                </c:pt>
                <c:pt idx="94">
                  <c:v>58</c:v>
                </c:pt>
                <c:pt idx="95">
                  <c:v>73</c:v>
                </c:pt>
                <c:pt idx="96">
                  <c:v>74</c:v>
                </c:pt>
                <c:pt idx="97">
                  <c:v>65</c:v>
                </c:pt>
                <c:pt idx="98">
                  <c:v>62</c:v>
                </c:pt>
                <c:pt idx="99">
                  <c:v>55</c:v>
                </c:pt>
                <c:pt idx="100">
                  <c:v>57</c:v>
                </c:pt>
                <c:pt idx="101">
                  <c:v>55</c:v>
                </c:pt>
                <c:pt idx="102">
                  <c:v>60</c:v>
                </c:pt>
                <c:pt idx="103">
                  <c:v>61</c:v>
                </c:pt>
                <c:pt idx="104">
                  <c:v>56</c:v>
                </c:pt>
                <c:pt idx="105">
                  <c:v>57</c:v>
                </c:pt>
                <c:pt idx="106">
                  <c:v>54</c:v>
                </c:pt>
                <c:pt idx="107">
                  <c:v>49</c:v>
                </c:pt>
                <c:pt idx="108">
                  <c:v>60</c:v>
                </c:pt>
                <c:pt idx="109">
                  <c:v>56</c:v>
                </c:pt>
                <c:pt idx="110">
                  <c:v>50</c:v>
                </c:pt>
                <c:pt idx="111">
                  <c:v>54</c:v>
                </c:pt>
                <c:pt idx="112">
                  <c:v>61</c:v>
                </c:pt>
                <c:pt idx="113">
                  <c:v>71</c:v>
                </c:pt>
                <c:pt idx="114">
                  <c:v>60</c:v>
                </c:pt>
                <c:pt idx="115">
                  <c:v>57</c:v>
                </c:pt>
                <c:pt idx="116">
                  <c:v>51</c:v>
                </c:pt>
                <c:pt idx="117">
                  <c:v>46</c:v>
                </c:pt>
                <c:pt idx="118">
                  <c:v>57</c:v>
                </c:pt>
                <c:pt idx="119">
                  <c:v>57</c:v>
                </c:pt>
                <c:pt idx="120">
                  <c:v>41</c:v>
                </c:pt>
                <c:pt idx="121">
                  <c:v>61</c:v>
                </c:pt>
                <c:pt idx="122">
                  <c:v>69</c:v>
                </c:pt>
                <c:pt idx="123">
                  <c:v>73</c:v>
                </c:pt>
                <c:pt idx="124">
                  <c:v>72</c:v>
                </c:pt>
                <c:pt idx="125">
                  <c:v>55</c:v>
                </c:pt>
                <c:pt idx="126">
                  <c:v>78</c:v>
                </c:pt>
                <c:pt idx="127">
                  <c:v>63</c:v>
                </c:pt>
                <c:pt idx="128">
                  <c:v>61</c:v>
                </c:pt>
                <c:pt idx="129">
                  <c:v>78</c:v>
                </c:pt>
                <c:pt idx="130">
                  <c:v>79</c:v>
                </c:pt>
                <c:pt idx="131">
                  <c:v>53</c:v>
                </c:pt>
                <c:pt idx="132">
                  <c:v>65</c:v>
                </c:pt>
                <c:pt idx="133">
                  <c:v>67</c:v>
                </c:pt>
                <c:pt idx="134">
                  <c:v>55</c:v>
                </c:pt>
                <c:pt idx="135">
                  <c:v>65</c:v>
                </c:pt>
                <c:pt idx="136">
                  <c:v>78</c:v>
                </c:pt>
                <c:pt idx="137">
                  <c:v>76</c:v>
                </c:pt>
                <c:pt idx="138">
                  <c:v>70</c:v>
                </c:pt>
                <c:pt idx="139">
                  <c:v>78</c:v>
                </c:pt>
                <c:pt idx="140">
                  <c:v>68</c:v>
                </c:pt>
                <c:pt idx="141">
                  <c:v>59</c:v>
                </c:pt>
                <c:pt idx="142">
                  <c:v>59</c:v>
                </c:pt>
                <c:pt idx="143">
                  <c:v>55</c:v>
                </c:pt>
                <c:pt idx="144">
                  <c:v>67</c:v>
                </c:pt>
                <c:pt idx="145">
                  <c:v>51</c:v>
                </c:pt>
                <c:pt idx="146">
                  <c:v>61</c:v>
                </c:pt>
                <c:pt idx="147">
                  <c:v>51</c:v>
                </c:pt>
                <c:pt idx="148">
                  <c:v>54</c:v>
                </c:pt>
                <c:pt idx="149">
                  <c:v>66</c:v>
                </c:pt>
                <c:pt idx="150">
                  <c:v>50</c:v>
                </c:pt>
                <c:pt idx="151">
                  <c:v>46</c:v>
                </c:pt>
                <c:pt idx="152">
                  <c:v>38</c:v>
                </c:pt>
                <c:pt idx="153">
                  <c:v>38</c:v>
                </c:pt>
                <c:pt idx="154">
                  <c:v>46</c:v>
                </c:pt>
                <c:pt idx="155">
                  <c:v>65</c:v>
                </c:pt>
                <c:pt idx="156">
                  <c:v>50</c:v>
                </c:pt>
                <c:pt idx="157">
                  <c:v>44</c:v>
                </c:pt>
                <c:pt idx="158">
                  <c:v>56</c:v>
                </c:pt>
                <c:pt idx="159">
                  <c:v>50</c:v>
                </c:pt>
                <c:pt idx="160">
                  <c:v>52</c:v>
                </c:pt>
                <c:pt idx="161">
                  <c:v>47</c:v>
                </c:pt>
                <c:pt idx="162">
                  <c:v>54</c:v>
                </c:pt>
                <c:pt idx="163">
                  <c:v>53</c:v>
                </c:pt>
                <c:pt idx="164">
                  <c:v>47</c:v>
                </c:pt>
                <c:pt idx="165">
                  <c:v>35</c:v>
                </c:pt>
                <c:pt idx="166">
                  <c:v>33</c:v>
                </c:pt>
                <c:pt idx="167">
                  <c:v>48</c:v>
                </c:pt>
                <c:pt idx="168">
                  <c:v>29</c:v>
                </c:pt>
                <c:pt idx="169">
                  <c:v>33</c:v>
                </c:pt>
                <c:pt idx="170">
                  <c:v>17</c:v>
                </c:pt>
                <c:pt idx="171">
                  <c:v>12</c:v>
                </c:pt>
                <c:pt idx="172">
                  <c:v>5</c:v>
                </c:pt>
                <c:pt idx="17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22A-43B0-9C8A-FEC6E441C797}"/>
            </c:ext>
          </c:extLst>
        </c:ser>
        <c:ser>
          <c:idx val="2"/>
          <c:order val="2"/>
          <c:tx>
            <c:strRef>
              <c:f>'Deaths per week detail'!$D$4:$D$5</c:f>
              <c:strCache>
                <c:ptCount val="1"/>
                <c:pt idx="0">
                  <c:v>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'Deaths per week detail'!$A$6:$A$180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'Deaths per week detail'!$D$6:$D$180</c:f>
              <c:numCache>
                <c:formatCode>General</c:formatCode>
                <c:ptCount val="174"/>
                <c:pt idx="0">
                  <c:v>299</c:v>
                </c:pt>
                <c:pt idx="1">
                  <c:v>294</c:v>
                </c:pt>
                <c:pt idx="2">
                  <c:v>303</c:v>
                </c:pt>
                <c:pt idx="3">
                  <c:v>294</c:v>
                </c:pt>
                <c:pt idx="4">
                  <c:v>322</c:v>
                </c:pt>
                <c:pt idx="5">
                  <c:v>310</c:v>
                </c:pt>
                <c:pt idx="6">
                  <c:v>337</c:v>
                </c:pt>
                <c:pt idx="7">
                  <c:v>269</c:v>
                </c:pt>
                <c:pt idx="8">
                  <c:v>290</c:v>
                </c:pt>
                <c:pt idx="9">
                  <c:v>324</c:v>
                </c:pt>
                <c:pt idx="10">
                  <c:v>326</c:v>
                </c:pt>
                <c:pt idx="11">
                  <c:v>322</c:v>
                </c:pt>
                <c:pt idx="12">
                  <c:v>332</c:v>
                </c:pt>
                <c:pt idx="13">
                  <c:v>328</c:v>
                </c:pt>
                <c:pt idx="14">
                  <c:v>335</c:v>
                </c:pt>
                <c:pt idx="15">
                  <c:v>365</c:v>
                </c:pt>
                <c:pt idx="16">
                  <c:v>368</c:v>
                </c:pt>
                <c:pt idx="17">
                  <c:v>398</c:v>
                </c:pt>
                <c:pt idx="18">
                  <c:v>391</c:v>
                </c:pt>
                <c:pt idx="19">
                  <c:v>406</c:v>
                </c:pt>
                <c:pt idx="20">
                  <c:v>469</c:v>
                </c:pt>
                <c:pt idx="21">
                  <c:v>466</c:v>
                </c:pt>
                <c:pt idx="22">
                  <c:v>472</c:v>
                </c:pt>
                <c:pt idx="23">
                  <c:v>497</c:v>
                </c:pt>
                <c:pt idx="24">
                  <c:v>501</c:v>
                </c:pt>
                <c:pt idx="25">
                  <c:v>536</c:v>
                </c:pt>
                <c:pt idx="26">
                  <c:v>429</c:v>
                </c:pt>
                <c:pt idx="27">
                  <c:v>415</c:v>
                </c:pt>
                <c:pt idx="28">
                  <c:v>400</c:v>
                </c:pt>
                <c:pt idx="29">
                  <c:v>362</c:v>
                </c:pt>
                <c:pt idx="30">
                  <c:v>387</c:v>
                </c:pt>
                <c:pt idx="31">
                  <c:v>397</c:v>
                </c:pt>
                <c:pt idx="32">
                  <c:v>376</c:v>
                </c:pt>
                <c:pt idx="33">
                  <c:v>443</c:v>
                </c:pt>
                <c:pt idx="34">
                  <c:v>432</c:v>
                </c:pt>
                <c:pt idx="35">
                  <c:v>429</c:v>
                </c:pt>
                <c:pt idx="36">
                  <c:v>435</c:v>
                </c:pt>
                <c:pt idx="37">
                  <c:v>366</c:v>
                </c:pt>
                <c:pt idx="38">
                  <c:v>405</c:v>
                </c:pt>
                <c:pt idx="39">
                  <c:v>400</c:v>
                </c:pt>
                <c:pt idx="40">
                  <c:v>376</c:v>
                </c:pt>
                <c:pt idx="41">
                  <c:v>421</c:v>
                </c:pt>
                <c:pt idx="42">
                  <c:v>416</c:v>
                </c:pt>
                <c:pt idx="43">
                  <c:v>392</c:v>
                </c:pt>
                <c:pt idx="44">
                  <c:v>418</c:v>
                </c:pt>
                <c:pt idx="45">
                  <c:v>388</c:v>
                </c:pt>
                <c:pt idx="46">
                  <c:v>389</c:v>
                </c:pt>
                <c:pt idx="47">
                  <c:v>365</c:v>
                </c:pt>
                <c:pt idx="48">
                  <c:v>350</c:v>
                </c:pt>
                <c:pt idx="49">
                  <c:v>306</c:v>
                </c:pt>
                <c:pt idx="50">
                  <c:v>384</c:v>
                </c:pt>
                <c:pt idx="51">
                  <c:v>385</c:v>
                </c:pt>
                <c:pt idx="52">
                  <c:v>376</c:v>
                </c:pt>
                <c:pt idx="53">
                  <c:v>368</c:v>
                </c:pt>
                <c:pt idx="54">
                  <c:v>413</c:v>
                </c:pt>
                <c:pt idx="55">
                  <c:v>310</c:v>
                </c:pt>
                <c:pt idx="56">
                  <c:v>360</c:v>
                </c:pt>
                <c:pt idx="57">
                  <c:v>428</c:v>
                </c:pt>
                <c:pt idx="58">
                  <c:v>374</c:v>
                </c:pt>
                <c:pt idx="59">
                  <c:v>394</c:v>
                </c:pt>
                <c:pt idx="60">
                  <c:v>374</c:v>
                </c:pt>
                <c:pt idx="61">
                  <c:v>427</c:v>
                </c:pt>
                <c:pt idx="62">
                  <c:v>398</c:v>
                </c:pt>
                <c:pt idx="63">
                  <c:v>371</c:v>
                </c:pt>
                <c:pt idx="64">
                  <c:v>387</c:v>
                </c:pt>
                <c:pt idx="65">
                  <c:v>415</c:v>
                </c:pt>
                <c:pt idx="66">
                  <c:v>397</c:v>
                </c:pt>
                <c:pt idx="67">
                  <c:v>413</c:v>
                </c:pt>
                <c:pt idx="68">
                  <c:v>414</c:v>
                </c:pt>
                <c:pt idx="69">
                  <c:v>403</c:v>
                </c:pt>
                <c:pt idx="70">
                  <c:v>431</c:v>
                </c:pt>
                <c:pt idx="71">
                  <c:v>443</c:v>
                </c:pt>
                <c:pt idx="72">
                  <c:v>397</c:v>
                </c:pt>
                <c:pt idx="73">
                  <c:v>406</c:v>
                </c:pt>
                <c:pt idx="74">
                  <c:v>414</c:v>
                </c:pt>
                <c:pt idx="75">
                  <c:v>400</c:v>
                </c:pt>
                <c:pt idx="76">
                  <c:v>458</c:v>
                </c:pt>
                <c:pt idx="77">
                  <c:v>444</c:v>
                </c:pt>
                <c:pt idx="78">
                  <c:v>507</c:v>
                </c:pt>
                <c:pt idx="79">
                  <c:v>584</c:v>
                </c:pt>
                <c:pt idx="80">
                  <c:v>597</c:v>
                </c:pt>
                <c:pt idx="81">
                  <c:v>550</c:v>
                </c:pt>
                <c:pt idx="82">
                  <c:v>481</c:v>
                </c:pt>
                <c:pt idx="83">
                  <c:v>488</c:v>
                </c:pt>
                <c:pt idx="84">
                  <c:v>427</c:v>
                </c:pt>
                <c:pt idx="85">
                  <c:v>422</c:v>
                </c:pt>
                <c:pt idx="86">
                  <c:v>422</c:v>
                </c:pt>
                <c:pt idx="87">
                  <c:v>430</c:v>
                </c:pt>
                <c:pt idx="88">
                  <c:v>426</c:v>
                </c:pt>
                <c:pt idx="89">
                  <c:v>400</c:v>
                </c:pt>
                <c:pt idx="90">
                  <c:v>425</c:v>
                </c:pt>
                <c:pt idx="91">
                  <c:v>402</c:v>
                </c:pt>
                <c:pt idx="92">
                  <c:v>389</c:v>
                </c:pt>
                <c:pt idx="93">
                  <c:v>390</c:v>
                </c:pt>
                <c:pt idx="94">
                  <c:v>383</c:v>
                </c:pt>
                <c:pt idx="95">
                  <c:v>421</c:v>
                </c:pt>
                <c:pt idx="96">
                  <c:v>376</c:v>
                </c:pt>
                <c:pt idx="97">
                  <c:v>349</c:v>
                </c:pt>
                <c:pt idx="98">
                  <c:v>354</c:v>
                </c:pt>
                <c:pt idx="99">
                  <c:v>380</c:v>
                </c:pt>
                <c:pt idx="100">
                  <c:v>334</c:v>
                </c:pt>
                <c:pt idx="101">
                  <c:v>343</c:v>
                </c:pt>
                <c:pt idx="102">
                  <c:v>354</c:v>
                </c:pt>
                <c:pt idx="103">
                  <c:v>331</c:v>
                </c:pt>
                <c:pt idx="104">
                  <c:v>372</c:v>
                </c:pt>
                <c:pt idx="105">
                  <c:v>379</c:v>
                </c:pt>
                <c:pt idx="106">
                  <c:v>327</c:v>
                </c:pt>
                <c:pt idx="107">
                  <c:v>336</c:v>
                </c:pt>
                <c:pt idx="108">
                  <c:v>345</c:v>
                </c:pt>
                <c:pt idx="109">
                  <c:v>357</c:v>
                </c:pt>
                <c:pt idx="110">
                  <c:v>332</c:v>
                </c:pt>
                <c:pt idx="111">
                  <c:v>339</c:v>
                </c:pt>
                <c:pt idx="112">
                  <c:v>319</c:v>
                </c:pt>
                <c:pt idx="113">
                  <c:v>400</c:v>
                </c:pt>
                <c:pt idx="114">
                  <c:v>386</c:v>
                </c:pt>
                <c:pt idx="115">
                  <c:v>353</c:v>
                </c:pt>
                <c:pt idx="116">
                  <c:v>342</c:v>
                </c:pt>
                <c:pt idx="117">
                  <c:v>353</c:v>
                </c:pt>
                <c:pt idx="118">
                  <c:v>350</c:v>
                </c:pt>
                <c:pt idx="119">
                  <c:v>350</c:v>
                </c:pt>
                <c:pt idx="120">
                  <c:v>343</c:v>
                </c:pt>
                <c:pt idx="121">
                  <c:v>401</c:v>
                </c:pt>
                <c:pt idx="122">
                  <c:v>377</c:v>
                </c:pt>
                <c:pt idx="123">
                  <c:v>372</c:v>
                </c:pt>
                <c:pt idx="124">
                  <c:v>381</c:v>
                </c:pt>
                <c:pt idx="125">
                  <c:v>391</c:v>
                </c:pt>
                <c:pt idx="126">
                  <c:v>410</c:v>
                </c:pt>
                <c:pt idx="127">
                  <c:v>385</c:v>
                </c:pt>
                <c:pt idx="128">
                  <c:v>428</c:v>
                </c:pt>
                <c:pt idx="129">
                  <c:v>414</c:v>
                </c:pt>
                <c:pt idx="130">
                  <c:v>434</c:v>
                </c:pt>
                <c:pt idx="131">
                  <c:v>464</c:v>
                </c:pt>
                <c:pt idx="132">
                  <c:v>477</c:v>
                </c:pt>
                <c:pt idx="133">
                  <c:v>418</c:v>
                </c:pt>
                <c:pt idx="134">
                  <c:v>389</c:v>
                </c:pt>
                <c:pt idx="135">
                  <c:v>384</c:v>
                </c:pt>
                <c:pt idx="136">
                  <c:v>396</c:v>
                </c:pt>
                <c:pt idx="137">
                  <c:v>411</c:v>
                </c:pt>
                <c:pt idx="138">
                  <c:v>444</c:v>
                </c:pt>
                <c:pt idx="139">
                  <c:v>410</c:v>
                </c:pt>
                <c:pt idx="140">
                  <c:v>371</c:v>
                </c:pt>
                <c:pt idx="141">
                  <c:v>371</c:v>
                </c:pt>
                <c:pt idx="142">
                  <c:v>350</c:v>
                </c:pt>
                <c:pt idx="143">
                  <c:v>344</c:v>
                </c:pt>
                <c:pt idx="144">
                  <c:v>338</c:v>
                </c:pt>
                <c:pt idx="145">
                  <c:v>369</c:v>
                </c:pt>
                <c:pt idx="146">
                  <c:v>352</c:v>
                </c:pt>
                <c:pt idx="147">
                  <c:v>367</c:v>
                </c:pt>
                <c:pt idx="148">
                  <c:v>349</c:v>
                </c:pt>
                <c:pt idx="149">
                  <c:v>332</c:v>
                </c:pt>
                <c:pt idx="150">
                  <c:v>332</c:v>
                </c:pt>
                <c:pt idx="151">
                  <c:v>292</c:v>
                </c:pt>
                <c:pt idx="152">
                  <c:v>339</c:v>
                </c:pt>
                <c:pt idx="153">
                  <c:v>344</c:v>
                </c:pt>
                <c:pt idx="154">
                  <c:v>358</c:v>
                </c:pt>
                <c:pt idx="155">
                  <c:v>309</c:v>
                </c:pt>
                <c:pt idx="156">
                  <c:v>308</c:v>
                </c:pt>
                <c:pt idx="157">
                  <c:v>353</c:v>
                </c:pt>
                <c:pt idx="158">
                  <c:v>331</c:v>
                </c:pt>
                <c:pt idx="159">
                  <c:v>274</c:v>
                </c:pt>
                <c:pt idx="160">
                  <c:v>335</c:v>
                </c:pt>
                <c:pt idx="161">
                  <c:v>265</c:v>
                </c:pt>
                <c:pt idx="162">
                  <c:v>288</c:v>
                </c:pt>
                <c:pt idx="163">
                  <c:v>269</c:v>
                </c:pt>
                <c:pt idx="164">
                  <c:v>291</c:v>
                </c:pt>
                <c:pt idx="165">
                  <c:v>264</c:v>
                </c:pt>
                <c:pt idx="166">
                  <c:v>248</c:v>
                </c:pt>
                <c:pt idx="167">
                  <c:v>240</c:v>
                </c:pt>
                <c:pt idx="168">
                  <c:v>183</c:v>
                </c:pt>
                <c:pt idx="169">
                  <c:v>171</c:v>
                </c:pt>
                <c:pt idx="170">
                  <c:v>139</c:v>
                </c:pt>
                <c:pt idx="171">
                  <c:v>103</c:v>
                </c:pt>
                <c:pt idx="172">
                  <c:v>43</c:v>
                </c:pt>
                <c:pt idx="173">
                  <c:v>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22A-43B0-9C8A-FEC6E441C7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85987439"/>
        <c:axId val="1185987919"/>
      </c:lineChart>
      <c:catAx>
        <c:axId val="11859874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85987919"/>
        <c:crosses val="autoZero"/>
        <c:auto val="1"/>
        <c:lblAlgn val="ctr"/>
        <c:lblOffset val="100"/>
        <c:noMultiLvlLbl val="0"/>
      </c:catAx>
      <c:valAx>
        <c:axId val="11859879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859874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[KCOR_analysis.xlsx]diagrams for KCOR paper!PivotTable6</c:name>
    <c:fmtId val="8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smoothed raw MRs for choosing anchor points using 8 day cenetered</a:t>
            </a:r>
            <a:r>
              <a:rPr lang="en-US" baseline="0"/>
              <a:t> </a:t>
            </a:r>
            <a:r>
              <a:rPr lang="en-US"/>
              <a:t>window</a:t>
            </a:r>
            <a:r>
              <a:rPr lang="en-US" baseline="0"/>
              <a:t>. </a:t>
            </a:r>
            <a:r>
              <a:rPr lang="en-US"/>
              <a:t>Note that if</a:t>
            </a:r>
            <a:r>
              <a:rPr lang="en-US" baseline="0"/>
              <a:t> you specify mutliple ages, </a:t>
            </a:r>
            <a:br>
              <a:rPr lang="en-US" baseline="0"/>
            </a:br>
            <a:r>
              <a:rPr lang="en-US" baseline="0"/>
              <a:t>it's super noisy because the MRs are combined rather than combinbing deaths and person time like KCOR_CMR_analysis.xlsx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'diagrams for KCOR paper'!$B$7</c:f>
              <c:strCache>
                <c:ptCount val="1"/>
                <c:pt idx="0">
                  <c:v>Sum of MR_num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'diagrams for KCOR paper'!$A$8:$A$181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'diagrams for KCOR paper'!$B$8:$B$181</c:f>
              <c:numCache>
                <c:formatCode>0.00</c:formatCode>
                <c:ptCount val="174"/>
                <c:pt idx="0">
                  <c:v>30932.59711746404</c:v>
                </c:pt>
                <c:pt idx="1">
                  <c:v>33582.673676261606</c:v>
                </c:pt>
                <c:pt idx="2">
                  <c:v>31103.760763088212</c:v>
                </c:pt>
                <c:pt idx="3">
                  <c:v>30693.288903564164</c:v>
                </c:pt>
                <c:pt idx="4">
                  <c:v>34157.721793064222</c:v>
                </c:pt>
                <c:pt idx="5">
                  <c:v>29790.238918971241</c:v>
                </c:pt>
                <c:pt idx="6">
                  <c:v>36181.430739336502</c:v>
                </c:pt>
                <c:pt idx="7">
                  <c:v>29100.406901634298</c:v>
                </c:pt>
                <c:pt idx="8">
                  <c:v>34664.881211544212</c:v>
                </c:pt>
                <c:pt idx="9">
                  <c:v>33280.667562656614</c:v>
                </c:pt>
                <c:pt idx="10">
                  <c:v>33452.955745686762</c:v>
                </c:pt>
                <c:pt idx="11">
                  <c:v>36039.631460189048</c:v>
                </c:pt>
                <c:pt idx="12">
                  <c:v>37241.855872171436</c:v>
                </c:pt>
                <c:pt idx="13">
                  <c:v>36937.391338069356</c:v>
                </c:pt>
                <c:pt idx="14">
                  <c:v>34927.252144117519</c:v>
                </c:pt>
                <c:pt idx="15">
                  <c:v>39578.972104231521</c:v>
                </c:pt>
                <c:pt idx="16">
                  <c:v>34774.945765499921</c:v>
                </c:pt>
                <c:pt idx="17">
                  <c:v>37407.351282532109</c:v>
                </c:pt>
                <c:pt idx="18">
                  <c:v>41077.626333137581</c:v>
                </c:pt>
                <c:pt idx="19">
                  <c:v>49425.069789330941</c:v>
                </c:pt>
                <c:pt idx="20">
                  <c:v>50458.469456338913</c:v>
                </c:pt>
                <c:pt idx="21">
                  <c:v>48865.126733940713</c:v>
                </c:pt>
                <c:pt idx="22">
                  <c:v>48355.730926666532</c:v>
                </c:pt>
                <c:pt idx="23">
                  <c:v>49264.892856216393</c:v>
                </c:pt>
                <c:pt idx="24">
                  <c:v>56868.422945246879</c:v>
                </c:pt>
                <c:pt idx="25">
                  <c:v>49538.723159852852</c:v>
                </c:pt>
                <c:pt idx="26">
                  <c:v>48953.63973695293</c:v>
                </c:pt>
                <c:pt idx="27">
                  <c:v>51763.468094419091</c:v>
                </c:pt>
                <c:pt idx="28">
                  <c:v>42151.634967752798</c:v>
                </c:pt>
                <c:pt idx="29">
                  <c:v>40280.266061034708</c:v>
                </c:pt>
                <c:pt idx="30">
                  <c:v>46094.595382907122</c:v>
                </c:pt>
                <c:pt idx="31">
                  <c:v>45443.680406229003</c:v>
                </c:pt>
                <c:pt idx="32">
                  <c:v>42457.278517373743</c:v>
                </c:pt>
                <c:pt idx="33">
                  <c:v>47867.675280928554</c:v>
                </c:pt>
                <c:pt idx="34">
                  <c:v>53966.332828655795</c:v>
                </c:pt>
                <c:pt idx="35">
                  <c:v>44591.305292209741</c:v>
                </c:pt>
                <c:pt idx="36">
                  <c:v>42758.367186893724</c:v>
                </c:pt>
                <c:pt idx="37">
                  <c:v>47474.591019396059</c:v>
                </c:pt>
                <c:pt idx="38">
                  <c:v>46505.837235707164</c:v>
                </c:pt>
                <c:pt idx="39">
                  <c:v>44606.435813383163</c:v>
                </c:pt>
                <c:pt idx="40">
                  <c:v>43469.22963204675</c:v>
                </c:pt>
                <c:pt idx="41">
                  <c:v>45411.007595585157</c:v>
                </c:pt>
                <c:pt idx="42">
                  <c:v>53036.371557105085</c:v>
                </c:pt>
                <c:pt idx="43">
                  <c:v>42818.2580658234</c:v>
                </c:pt>
                <c:pt idx="44">
                  <c:v>49252.74200921072</c:v>
                </c:pt>
                <c:pt idx="45">
                  <c:v>45111.367203744645</c:v>
                </c:pt>
                <c:pt idx="46">
                  <c:v>41879.892892873206</c:v>
                </c:pt>
                <c:pt idx="47">
                  <c:v>40263.605179258804</c:v>
                </c:pt>
                <c:pt idx="48">
                  <c:v>42115.560800789834</c:v>
                </c:pt>
                <c:pt idx="49">
                  <c:v>34169.914014414593</c:v>
                </c:pt>
                <c:pt idx="50">
                  <c:v>41478.145638964314</c:v>
                </c:pt>
                <c:pt idx="51">
                  <c:v>40752.570100986646</c:v>
                </c:pt>
                <c:pt idx="52">
                  <c:v>37528.013654479932</c:v>
                </c:pt>
                <c:pt idx="53">
                  <c:v>37590.896410297617</c:v>
                </c:pt>
                <c:pt idx="54">
                  <c:v>42785.016141413376</c:v>
                </c:pt>
                <c:pt idx="55">
                  <c:v>34677.291277478711</c:v>
                </c:pt>
                <c:pt idx="56">
                  <c:v>44776.197059371407</c:v>
                </c:pt>
                <c:pt idx="57">
                  <c:v>47951.602863628097</c:v>
                </c:pt>
                <c:pt idx="58">
                  <c:v>47123.326622208151</c:v>
                </c:pt>
                <c:pt idx="59">
                  <c:v>45025.641144641602</c:v>
                </c:pt>
                <c:pt idx="60">
                  <c:v>39508.762373279147</c:v>
                </c:pt>
                <c:pt idx="61">
                  <c:v>43838.592419631321</c:v>
                </c:pt>
                <c:pt idx="62">
                  <c:v>43500.677413046717</c:v>
                </c:pt>
                <c:pt idx="63">
                  <c:v>39042.555279924127</c:v>
                </c:pt>
                <c:pt idx="64">
                  <c:v>42232.06410779633</c:v>
                </c:pt>
                <c:pt idx="65">
                  <c:v>47501.458182715447</c:v>
                </c:pt>
                <c:pt idx="66">
                  <c:v>44170.435188813513</c:v>
                </c:pt>
                <c:pt idx="67">
                  <c:v>48221.587318712845</c:v>
                </c:pt>
                <c:pt idx="68">
                  <c:v>52790.98419088321</c:v>
                </c:pt>
                <c:pt idx="69">
                  <c:v>54358.060169326251</c:v>
                </c:pt>
                <c:pt idx="70">
                  <c:v>46344.341156717048</c:v>
                </c:pt>
                <c:pt idx="71">
                  <c:v>49398.886293968681</c:v>
                </c:pt>
                <c:pt idx="72">
                  <c:v>52328.373369450484</c:v>
                </c:pt>
                <c:pt idx="73">
                  <c:v>43036.655226318384</c:v>
                </c:pt>
                <c:pt idx="74">
                  <c:v>45975.379188759747</c:v>
                </c:pt>
                <c:pt idx="75">
                  <c:v>48715.80946049084</c:v>
                </c:pt>
                <c:pt idx="76">
                  <c:v>52696.888152864551</c:v>
                </c:pt>
                <c:pt idx="77">
                  <c:v>58404.643437834704</c:v>
                </c:pt>
                <c:pt idx="78">
                  <c:v>54829.889376617408</c:v>
                </c:pt>
                <c:pt idx="79">
                  <c:v>69873.926794820276</c:v>
                </c:pt>
                <c:pt idx="80">
                  <c:v>72732.843618412895</c:v>
                </c:pt>
                <c:pt idx="81">
                  <c:v>74741.354216663109</c:v>
                </c:pt>
                <c:pt idx="82">
                  <c:v>64578.433691863924</c:v>
                </c:pt>
                <c:pt idx="83">
                  <c:v>48414.744112041706</c:v>
                </c:pt>
                <c:pt idx="84">
                  <c:v>52288.541641592346</c:v>
                </c:pt>
                <c:pt idx="85">
                  <c:v>47906.427984426977</c:v>
                </c:pt>
                <c:pt idx="86">
                  <c:v>53825.328804913457</c:v>
                </c:pt>
                <c:pt idx="87">
                  <c:v>45347.458585784043</c:v>
                </c:pt>
                <c:pt idx="88">
                  <c:v>50385.114958499689</c:v>
                </c:pt>
                <c:pt idx="89">
                  <c:v>51404.12141163741</c:v>
                </c:pt>
                <c:pt idx="90">
                  <c:v>50174.863357191309</c:v>
                </c:pt>
                <c:pt idx="91">
                  <c:v>48360.609211339775</c:v>
                </c:pt>
                <c:pt idx="92">
                  <c:v>54009.973055933995</c:v>
                </c:pt>
                <c:pt idx="93">
                  <c:v>50080.642304007459</c:v>
                </c:pt>
                <c:pt idx="94">
                  <c:v>44140.864984492808</c:v>
                </c:pt>
                <c:pt idx="95">
                  <c:v>47325.44770227994</c:v>
                </c:pt>
                <c:pt idx="96">
                  <c:v>47415.489380236671</c:v>
                </c:pt>
                <c:pt idx="97">
                  <c:v>45970.275840489281</c:v>
                </c:pt>
                <c:pt idx="98">
                  <c:v>41661.229369897774</c:v>
                </c:pt>
                <c:pt idx="99">
                  <c:v>39758.71444925059</c:v>
                </c:pt>
                <c:pt idx="100">
                  <c:v>46155.996856302227</c:v>
                </c:pt>
                <c:pt idx="101">
                  <c:v>43878.975031045906</c:v>
                </c:pt>
                <c:pt idx="102">
                  <c:v>44482.981564638911</c:v>
                </c:pt>
                <c:pt idx="103">
                  <c:v>46161.052518176846</c:v>
                </c:pt>
                <c:pt idx="104">
                  <c:v>40759.42639570732</c:v>
                </c:pt>
                <c:pt idx="105">
                  <c:v>44659.927841077289</c:v>
                </c:pt>
                <c:pt idx="106">
                  <c:v>49601.741521066069</c:v>
                </c:pt>
                <c:pt idx="107">
                  <c:v>39755.988239583523</c:v>
                </c:pt>
                <c:pt idx="108">
                  <c:v>44841.095975603617</c:v>
                </c:pt>
                <c:pt idx="109">
                  <c:v>41926.335790709811</c:v>
                </c:pt>
                <c:pt idx="110">
                  <c:v>39539.746464319978</c:v>
                </c:pt>
                <c:pt idx="111">
                  <c:v>41687.245717308528</c:v>
                </c:pt>
                <c:pt idx="112">
                  <c:v>42280.573039984956</c:v>
                </c:pt>
                <c:pt idx="113">
                  <c:v>51229.411918418795</c:v>
                </c:pt>
                <c:pt idx="114">
                  <c:v>51764.260562519717</c:v>
                </c:pt>
                <c:pt idx="115">
                  <c:v>38884.070942828868</c:v>
                </c:pt>
                <c:pt idx="116">
                  <c:v>41935.308918578587</c:v>
                </c:pt>
                <c:pt idx="117">
                  <c:v>44348.998631386028</c:v>
                </c:pt>
                <c:pt idx="118">
                  <c:v>49545.865529360795</c:v>
                </c:pt>
                <c:pt idx="119">
                  <c:v>39758.702143253038</c:v>
                </c:pt>
                <c:pt idx="120">
                  <c:v>48997.253844471808</c:v>
                </c:pt>
                <c:pt idx="121">
                  <c:v>46484.471095422479</c:v>
                </c:pt>
                <c:pt idx="122">
                  <c:v>49936.42392664669</c:v>
                </c:pt>
                <c:pt idx="123">
                  <c:v>50110.292724429019</c:v>
                </c:pt>
                <c:pt idx="124">
                  <c:v>50295.517716052193</c:v>
                </c:pt>
                <c:pt idx="125">
                  <c:v>44269.147043307414</c:v>
                </c:pt>
                <c:pt idx="126">
                  <c:v>57047.702707508688</c:v>
                </c:pt>
                <c:pt idx="127">
                  <c:v>48760.719602356025</c:v>
                </c:pt>
                <c:pt idx="128">
                  <c:v>56495.350403352692</c:v>
                </c:pt>
                <c:pt idx="129">
                  <c:v>56729.124011568929</c:v>
                </c:pt>
                <c:pt idx="130">
                  <c:v>61151.4354304468</c:v>
                </c:pt>
                <c:pt idx="131">
                  <c:v>55251.403585987566</c:v>
                </c:pt>
                <c:pt idx="132">
                  <c:v>55914.960073798851</c:v>
                </c:pt>
                <c:pt idx="133">
                  <c:v>51781.479457861875</c:v>
                </c:pt>
                <c:pt idx="134">
                  <c:v>53748.896532094339</c:v>
                </c:pt>
                <c:pt idx="135">
                  <c:v>49990.958861655294</c:v>
                </c:pt>
                <c:pt idx="136">
                  <c:v>52198.649086631398</c:v>
                </c:pt>
                <c:pt idx="137">
                  <c:v>57241.768137172781</c:v>
                </c:pt>
                <c:pt idx="138">
                  <c:v>54976.399041884986</c:v>
                </c:pt>
                <c:pt idx="139">
                  <c:v>51645.275159110432</c:v>
                </c:pt>
                <c:pt idx="140">
                  <c:v>52751.103935036779</c:v>
                </c:pt>
                <c:pt idx="141">
                  <c:v>53400.84101909848</c:v>
                </c:pt>
                <c:pt idx="142">
                  <c:v>43586.21117755484</c:v>
                </c:pt>
                <c:pt idx="143">
                  <c:v>42822.482385928328</c:v>
                </c:pt>
                <c:pt idx="144">
                  <c:v>44889.884153975785</c:v>
                </c:pt>
                <c:pt idx="145">
                  <c:v>44272.201937326114</c:v>
                </c:pt>
                <c:pt idx="146">
                  <c:v>50975.483793974679</c:v>
                </c:pt>
                <c:pt idx="147">
                  <c:v>46034.274849412621</c:v>
                </c:pt>
                <c:pt idx="148">
                  <c:v>42604.565289160972</c:v>
                </c:pt>
                <c:pt idx="149">
                  <c:v>43130.083116238158</c:v>
                </c:pt>
                <c:pt idx="150">
                  <c:v>44844.972191766617</c:v>
                </c:pt>
                <c:pt idx="151">
                  <c:v>40404.565386574577</c:v>
                </c:pt>
                <c:pt idx="152">
                  <c:v>42324.380266764274</c:v>
                </c:pt>
                <c:pt idx="153">
                  <c:v>43026.851017272929</c:v>
                </c:pt>
                <c:pt idx="154">
                  <c:v>45391.06940003574</c:v>
                </c:pt>
                <c:pt idx="155">
                  <c:v>41956.04796556873</c:v>
                </c:pt>
                <c:pt idx="156">
                  <c:v>40407.768902202355</c:v>
                </c:pt>
                <c:pt idx="157">
                  <c:v>45296.25960863127</c:v>
                </c:pt>
                <c:pt idx="158">
                  <c:v>48598.801083915452</c:v>
                </c:pt>
                <c:pt idx="159">
                  <c:v>30216.492632170957</c:v>
                </c:pt>
                <c:pt idx="160">
                  <c:v>40517.240667676517</c:v>
                </c:pt>
                <c:pt idx="161">
                  <c:v>29664.311999939469</c:v>
                </c:pt>
                <c:pt idx="162">
                  <c:v>34953.66018335089</c:v>
                </c:pt>
                <c:pt idx="163">
                  <c:v>40976.79833974014</c:v>
                </c:pt>
                <c:pt idx="164">
                  <c:v>41706.897350638879</c:v>
                </c:pt>
                <c:pt idx="165">
                  <c:v>33070.184227727041</c:v>
                </c:pt>
                <c:pt idx="166">
                  <c:v>38335.108059124672</c:v>
                </c:pt>
                <c:pt idx="167">
                  <c:v>41999.166948219041</c:v>
                </c:pt>
                <c:pt idx="168">
                  <c:v>30685.85357618787</c:v>
                </c:pt>
                <c:pt idx="169">
                  <c:v>26894.528517290717</c:v>
                </c:pt>
                <c:pt idx="170">
                  <c:v>16493.042420655922</c:v>
                </c:pt>
                <c:pt idx="171">
                  <c:v>15932.02643618277</c:v>
                </c:pt>
                <c:pt idx="172">
                  <c:v>4977.0074356486894</c:v>
                </c:pt>
                <c:pt idx="173">
                  <c:v>2114.3149936285663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4A5-4D48-878F-A0B01A5CBD09}"/>
            </c:ext>
          </c:extLst>
        </c:ser>
        <c:ser>
          <c:idx val="1"/>
          <c:order val="1"/>
          <c:tx>
            <c:strRef>
              <c:f>'diagrams for KCOR paper'!$C$7</c:f>
              <c:strCache>
                <c:ptCount val="1"/>
                <c:pt idx="0">
                  <c:v>Sum of MR_smooth_num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'diagrams for KCOR paper'!$A$8:$A$181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'diagrams for KCOR paper'!$C$8:$C$181</c:f>
              <c:numCache>
                <c:formatCode>0.00</c:formatCode>
                <c:ptCount val="174"/>
                <c:pt idx="0">
                  <c:v>30932.59711746404</c:v>
                </c:pt>
                <c:pt idx="1">
                  <c:v>33582.673676261606</c:v>
                </c:pt>
                <c:pt idx="2">
                  <c:v>31103.760763088212</c:v>
                </c:pt>
                <c:pt idx="3">
                  <c:v>30693.288903564164</c:v>
                </c:pt>
                <c:pt idx="4">
                  <c:v>34157.721793064222</c:v>
                </c:pt>
                <c:pt idx="5">
                  <c:v>29790.238918971241</c:v>
                </c:pt>
                <c:pt idx="6">
                  <c:v>36181.430739336502</c:v>
                </c:pt>
                <c:pt idx="7">
                  <c:v>29100.406901634298</c:v>
                </c:pt>
                <c:pt idx="8">
                  <c:v>34664.881211544212</c:v>
                </c:pt>
                <c:pt idx="9">
                  <c:v>33280.667562656614</c:v>
                </c:pt>
                <c:pt idx="10">
                  <c:v>33452.955745686762</c:v>
                </c:pt>
                <c:pt idx="11">
                  <c:v>36039.631460189048</c:v>
                </c:pt>
                <c:pt idx="12">
                  <c:v>37241.855872171436</c:v>
                </c:pt>
                <c:pt idx="13">
                  <c:v>36937.391338069356</c:v>
                </c:pt>
                <c:pt idx="14">
                  <c:v>34927.252144117519</c:v>
                </c:pt>
                <c:pt idx="15">
                  <c:v>39578.972104231521</c:v>
                </c:pt>
                <c:pt idx="16">
                  <c:v>34774.945765499921</c:v>
                </c:pt>
                <c:pt idx="17">
                  <c:v>37407.351282532109</c:v>
                </c:pt>
                <c:pt idx="18">
                  <c:v>41077.626333137581</c:v>
                </c:pt>
                <c:pt idx="19">
                  <c:v>49425.069789330941</c:v>
                </c:pt>
                <c:pt idx="20">
                  <c:v>50458.469456338913</c:v>
                </c:pt>
                <c:pt idx="21">
                  <c:v>48865.126733940713</c:v>
                </c:pt>
                <c:pt idx="22">
                  <c:v>48355.730926666532</c:v>
                </c:pt>
                <c:pt idx="23">
                  <c:v>49264.892856216393</c:v>
                </c:pt>
                <c:pt idx="24">
                  <c:v>56868.422945246879</c:v>
                </c:pt>
                <c:pt idx="25">
                  <c:v>49538.723159852852</c:v>
                </c:pt>
                <c:pt idx="26">
                  <c:v>48953.63973695293</c:v>
                </c:pt>
                <c:pt idx="27">
                  <c:v>51763.468094419091</c:v>
                </c:pt>
                <c:pt idx="28">
                  <c:v>42151.634967752798</c:v>
                </c:pt>
                <c:pt idx="29">
                  <c:v>40280.266061034708</c:v>
                </c:pt>
                <c:pt idx="30">
                  <c:v>46094.595382907122</c:v>
                </c:pt>
                <c:pt idx="31">
                  <c:v>45443.680406229003</c:v>
                </c:pt>
                <c:pt idx="32">
                  <c:v>42457.278517373743</c:v>
                </c:pt>
                <c:pt idx="33">
                  <c:v>47867.675280928554</c:v>
                </c:pt>
                <c:pt idx="34">
                  <c:v>53966.332828655795</c:v>
                </c:pt>
                <c:pt idx="35">
                  <c:v>44591.305292209741</c:v>
                </c:pt>
                <c:pt idx="36">
                  <c:v>42758.367186893724</c:v>
                </c:pt>
                <c:pt idx="37">
                  <c:v>47474.591019396059</c:v>
                </c:pt>
                <c:pt idx="38">
                  <c:v>46505.837235707164</c:v>
                </c:pt>
                <c:pt idx="39">
                  <c:v>44606.435813383163</c:v>
                </c:pt>
                <c:pt idx="40">
                  <c:v>43469.22963204675</c:v>
                </c:pt>
                <c:pt idx="41">
                  <c:v>45411.007595585157</c:v>
                </c:pt>
                <c:pt idx="42">
                  <c:v>53036.371557105085</c:v>
                </c:pt>
                <c:pt idx="43">
                  <c:v>42818.2580658234</c:v>
                </c:pt>
                <c:pt idx="44">
                  <c:v>49252.74200921072</c:v>
                </c:pt>
                <c:pt idx="45">
                  <c:v>45111.367203744645</c:v>
                </c:pt>
                <c:pt idx="46">
                  <c:v>41879.892892873206</c:v>
                </c:pt>
                <c:pt idx="47">
                  <c:v>40263.605179258804</c:v>
                </c:pt>
                <c:pt idx="48">
                  <c:v>42115.560800789834</c:v>
                </c:pt>
                <c:pt idx="49">
                  <c:v>34169.914014414593</c:v>
                </c:pt>
                <c:pt idx="50">
                  <c:v>41478.145638964314</c:v>
                </c:pt>
                <c:pt idx="51">
                  <c:v>40752.570100986646</c:v>
                </c:pt>
                <c:pt idx="52">
                  <c:v>37528.013654479932</c:v>
                </c:pt>
                <c:pt idx="53">
                  <c:v>37590.896410297617</c:v>
                </c:pt>
                <c:pt idx="54">
                  <c:v>42785.016141413376</c:v>
                </c:pt>
                <c:pt idx="55">
                  <c:v>34677.291277478711</c:v>
                </c:pt>
                <c:pt idx="56">
                  <c:v>44776.197059371407</c:v>
                </c:pt>
                <c:pt idx="57">
                  <c:v>47951.602863628097</c:v>
                </c:pt>
                <c:pt idx="58">
                  <c:v>47123.326622208151</c:v>
                </c:pt>
                <c:pt idx="59">
                  <c:v>45025.641144641602</c:v>
                </c:pt>
                <c:pt idx="60">
                  <c:v>39508.762373279147</c:v>
                </c:pt>
                <c:pt idx="61">
                  <c:v>43838.592419631321</c:v>
                </c:pt>
                <c:pt idx="62">
                  <c:v>43500.677413046717</c:v>
                </c:pt>
                <c:pt idx="63">
                  <c:v>39042.555279924127</c:v>
                </c:pt>
                <c:pt idx="64">
                  <c:v>42232.06410779633</c:v>
                </c:pt>
                <c:pt idx="65">
                  <c:v>47501.458182715447</c:v>
                </c:pt>
                <c:pt idx="66">
                  <c:v>44170.435188813513</c:v>
                </c:pt>
                <c:pt idx="67">
                  <c:v>48221.587318712845</c:v>
                </c:pt>
                <c:pt idx="68">
                  <c:v>52790.98419088321</c:v>
                </c:pt>
                <c:pt idx="69">
                  <c:v>54358.060169326251</c:v>
                </c:pt>
                <c:pt idx="70">
                  <c:v>46344.341156717048</c:v>
                </c:pt>
                <c:pt idx="71">
                  <c:v>49398.886293968681</c:v>
                </c:pt>
                <c:pt idx="72">
                  <c:v>52328.373369450484</c:v>
                </c:pt>
                <c:pt idx="73">
                  <c:v>43036.655226318384</c:v>
                </c:pt>
                <c:pt idx="74">
                  <c:v>45975.379188759747</c:v>
                </c:pt>
                <c:pt idx="75">
                  <c:v>48715.80946049084</c:v>
                </c:pt>
                <c:pt idx="76">
                  <c:v>52696.888152864551</c:v>
                </c:pt>
                <c:pt idx="77">
                  <c:v>58404.643437834704</c:v>
                </c:pt>
                <c:pt idx="78">
                  <c:v>54829.889376617408</c:v>
                </c:pt>
                <c:pt idx="79">
                  <c:v>69873.926794820276</c:v>
                </c:pt>
                <c:pt idx="80">
                  <c:v>72732.843618412895</c:v>
                </c:pt>
                <c:pt idx="81">
                  <c:v>74741.354216663109</c:v>
                </c:pt>
                <c:pt idx="82">
                  <c:v>64578.433691863924</c:v>
                </c:pt>
                <c:pt idx="83">
                  <c:v>48414.744112041706</c:v>
                </c:pt>
                <c:pt idx="84">
                  <c:v>52288.541641592346</c:v>
                </c:pt>
                <c:pt idx="85">
                  <c:v>47906.427984426977</c:v>
                </c:pt>
                <c:pt idx="86">
                  <c:v>53825.328804913457</c:v>
                </c:pt>
                <c:pt idx="87">
                  <c:v>45347.458585784043</c:v>
                </c:pt>
                <c:pt idx="88">
                  <c:v>50385.114958499689</c:v>
                </c:pt>
                <c:pt idx="89">
                  <c:v>51404.12141163741</c:v>
                </c:pt>
                <c:pt idx="90">
                  <c:v>50174.863357191309</c:v>
                </c:pt>
                <c:pt idx="91">
                  <c:v>48360.609211339775</c:v>
                </c:pt>
                <c:pt idx="92">
                  <c:v>54009.973055933995</c:v>
                </c:pt>
                <c:pt idx="93">
                  <c:v>50080.642304007459</c:v>
                </c:pt>
                <c:pt idx="94">
                  <c:v>44140.864984492808</c:v>
                </c:pt>
                <c:pt idx="95">
                  <c:v>47325.44770227994</c:v>
                </c:pt>
                <c:pt idx="96">
                  <c:v>47415.489380236671</c:v>
                </c:pt>
                <c:pt idx="97">
                  <c:v>45970.275840489281</c:v>
                </c:pt>
                <c:pt idx="98">
                  <c:v>41661.229369897774</c:v>
                </c:pt>
                <c:pt idx="99">
                  <c:v>39758.71444925059</c:v>
                </c:pt>
                <c:pt idx="100">
                  <c:v>46155.996856302227</c:v>
                </c:pt>
                <c:pt idx="101">
                  <c:v>43878.975031045906</c:v>
                </c:pt>
                <c:pt idx="102">
                  <c:v>44482.981564638911</c:v>
                </c:pt>
                <c:pt idx="103">
                  <c:v>46161.052518176846</c:v>
                </c:pt>
                <c:pt idx="104">
                  <c:v>40759.42639570732</c:v>
                </c:pt>
                <c:pt idx="105">
                  <c:v>44659.927841077289</c:v>
                </c:pt>
                <c:pt idx="106">
                  <c:v>49601.741521066069</c:v>
                </c:pt>
                <c:pt idx="107">
                  <c:v>39755.988239583523</c:v>
                </c:pt>
                <c:pt idx="108">
                  <c:v>44841.095975603617</c:v>
                </c:pt>
                <c:pt idx="109">
                  <c:v>41926.335790709811</c:v>
                </c:pt>
                <c:pt idx="110">
                  <c:v>39539.746464319978</c:v>
                </c:pt>
                <c:pt idx="111">
                  <c:v>41687.245717308528</c:v>
                </c:pt>
                <c:pt idx="112">
                  <c:v>42280.573039984956</c:v>
                </c:pt>
                <c:pt idx="113">
                  <c:v>51229.411918418795</c:v>
                </c:pt>
                <c:pt idx="114">
                  <c:v>51764.260562519717</c:v>
                </c:pt>
                <c:pt idx="115">
                  <c:v>38884.070942828868</c:v>
                </c:pt>
                <c:pt idx="116">
                  <c:v>41935.308918578587</c:v>
                </c:pt>
                <c:pt idx="117">
                  <c:v>44348.998631386028</c:v>
                </c:pt>
                <c:pt idx="118">
                  <c:v>49545.865529360795</c:v>
                </c:pt>
                <c:pt idx="119">
                  <c:v>39758.702143253038</c:v>
                </c:pt>
                <c:pt idx="120">
                  <c:v>48997.253844471808</c:v>
                </c:pt>
                <c:pt idx="121">
                  <c:v>46484.471095422479</c:v>
                </c:pt>
                <c:pt idx="122">
                  <c:v>49936.42392664669</c:v>
                </c:pt>
                <c:pt idx="123">
                  <c:v>50110.292724429019</c:v>
                </c:pt>
                <c:pt idx="124">
                  <c:v>50295.517716052193</c:v>
                </c:pt>
                <c:pt idx="125">
                  <c:v>44269.147043307414</c:v>
                </c:pt>
                <c:pt idx="126">
                  <c:v>57047.702707508688</c:v>
                </c:pt>
                <c:pt idx="127">
                  <c:v>48760.719602356025</c:v>
                </c:pt>
                <c:pt idx="128">
                  <c:v>56495.350403352692</c:v>
                </c:pt>
                <c:pt idx="129">
                  <c:v>56729.124011568929</c:v>
                </c:pt>
                <c:pt idx="130">
                  <c:v>61151.4354304468</c:v>
                </c:pt>
                <c:pt idx="131">
                  <c:v>55251.403585987566</c:v>
                </c:pt>
                <c:pt idx="132">
                  <c:v>55914.960073798851</c:v>
                </c:pt>
                <c:pt idx="133">
                  <c:v>51781.479457861875</c:v>
                </c:pt>
                <c:pt idx="134">
                  <c:v>53748.896532094339</c:v>
                </c:pt>
                <c:pt idx="135">
                  <c:v>49990.958861655294</c:v>
                </c:pt>
                <c:pt idx="136">
                  <c:v>52198.649086631398</c:v>
                </c:pt>
                <c:pt idx="137">
                  <c:v>57241.768137172781</c:v>
                </c:pt>
                <c:pt idx="138">
                  <c:v>54976.399041884986</c:v>
                </c:pt>
                <c:pt idx="139">
                  <c:v>51645.275159110432</c:v>
                </c:pt>
                <c:pt idx="140">
                  <c:v>52751.103935036779</c:v>
                </c:pt>
                <c:pt idx="141">
                  <c:v>53400.84101909848</c:v>
                </c:pt>
                <c:pt idx="142">
                  <c:v>43586.21117755484</c:v>
                </c:pt>
                <c:pt idx="143">
                  <c:v>42822.482385928328</c:v>
                </c:pt>
                <c:pt idx="144">
                  <c:v>44889.884153975785</c:v>
                </c:pt>
                <c:pt idx="145">
                  <c:v>44272.201937326114</c:v>
                </c:pt>
                <c:pt idx="146">
                  <c:v>50975.483793974679</c:v>
                </c:pt>
                <c:pt idx="147">
                  <c:v>46034.274849412621</c:v>
                </c:pt>
                <c:pt idx="148">
                  <c:v>42604.565289160972</c:v>
                </c:pt>
                <c:pt idx="149">
                  <c:v>43130.083116238158</c:v>
                </c:pt>
                <c:pt idx="150">
                  <c:v>44844.972191766617</c:v>
                </c:pt>
                <c:pt idx="151">
                  <c:v>40404.565386574577</c:v>
                </c:pt>
                <c:pt idx="152">
                  <c:v>42324.380266764274</c:v>
                </c:pt>
                <c:pt idx="153">
                  <c:v>43026.851017272929</c:v>
                </c:pt>
                <c:pt idx="154">
                  <c:v>45391.06940003574</c:v>
                </c:pt>
                <c:pt idx="155">
                  <c:v>41956.04796556873</c:v>
                </c:pt>
                <c:pt idx="156">
                  <c:v>40407.768902202355</c:v>
                </c:pt>
                <c:pt idx="157">
                  <c:v>45296.25960863127</c:v>
                </c:pt>
                <c:pt idx="158">
                  <c:v>48598.801083915452</c:v>
                </c:pt>
                <c:pt idx="159">
                  <c:v>30216.492632170957</c:v>
                </c:pt>
                <c:pt idx="160">
                  <c:v>40517.240667676517</c:v>
                </c:pt>
                <c:pt idx="161">
                  <c:v>29664.311999939469</c:v>
                </c:pt>
                <c:pt idx="162">
                  <c:v>34953.66018335089</c:v>
                </c:pt>
                <c:pt idx="163">
                  <c:v>40976.79833974014</c:v>
                </c:pt>
                <c:pt idx="164">
                  <c:v>41706.897350638879</c:v>
                </c:pt>
                <c:pt idx="165">
                  <c:v>33070.184227727041</c:v>
                </c:pt>
                <c:pt idx="166">
                  <c:v>38335.108059124672</c:v>
                </c:pt>
                <c:pt idx="167">
                  <c:v>41999.166948219041</c:v>
                </c:pt>
                <c:pt idx="168">
                  <c:v>30685.85357618787</c:v>
                </c:pt>
                <c:pt idx="169">
                  <c:v>26894.528517290717</c:v>
                </c:pt>
                <c:pt idx="170">
                  <c:v>16493.042420655922</c:v>
                </c:pt>
                <c:pt idx="171">
                  <c:v>15932.02643618277</c:v>
                </c:pt>
                <c:pt idx="172">
                  <c:v>4977.0074356486894</c:v>
                </c:pt>
                <c:pt idx="173">
                  <c:v>2114.3149936285663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4A5-4D48-878F-A0B01A5CBD09}"/>
            </c:ext>
          </c:extLst>
        </c:ser>
        <c:ser>
          <c:idx val="2"/>
          <c:order val="2"/>
          <c:tx>
            <c:strRef>
              <c:f>'diagrams for KCOR paper'!$D$7</c:f>
              <c:strCache>
                <c:ptCount val="1"/>
                <c:pt idx="0">
                  <c:v>Sum of MR_smooth_den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'diagrams for KCOR paper'!$A$8:$A$181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'diagrams for KCOR paper'!$D$8:$D$181</c:f>
              <c:numCache>
                <c:formatCode>0.00</c:formatCode>
                <c:ptCount val="174"/>
                <c:pt idx="0">
                  <c:v>67348.530661048571</c:v>
                </c:pt>
                <c:pt idx="1">
                  <c:v>61860.100886074208</c:v>
                </c:pt>
                <c:pt idx="2">
                  <c:v>54159.508917784231</c:v>
                </c:pt>
                <c:pt idx="3">
                  <c:v>58680.713620287104</c:v>
                </c:pt>
                <c:pt idx="4">
                  <c:v>65513.734346748097</c:v>
                </c:pt>
                <c:pt idx="5">
                  <c:v>50384.298390993965</c:v>
                </c:pt>
                <c:pt idx="6">
                  <c:v>58542.025062662593</c:v>
                </c:pt>
                <c:pt idx="7">
                  <c:v>58385.794971105395</c:v>
                </c:pt>
                <c:pt idx="8">
                  <c:v>57904.228397900544</c:v>
                </c:pt>
                <c:pt idx="9">
                  <c:v>57132.568837910905</c:v>
                </c:pt>
                <c:pt idx="10">
                  <c:v>49550.225622632424</c:v>
                </c:pt>
                <c:pt idx="11">
                  <c:v>53102.476124940906</c:v>
                </c:pt>
                <c:pt idx="12">
                  <c:v>57595.080380834923</c:v>
                </c:pt>
                <c:pt idx="13">
                  <c:v>58330.54562559395</c:v>
                </c:pt>
                <c:pt idx="14">
                  <c:v>58379.699217177127</c:v>
                </c:pt>
                <c:pt idx="15">
                  <c:v>55736.995979954721</c:v>
                </c:pt>
                <c:pt idx="16">
                  <c:v>56387.705586182958</c:v>
                </c:pt>
                <c:pt idx="17">
                  <c:v>61734.147838692763</c:v>
                </c:pt>
                <c:pt idx="18">
                  <c:v>71797.124203687301</c:v>
                </c:pt>
                <c:pt idx="19">
                  <c:v>74672.889960966932</c:v>
                </c:pt>
                <c:pt idx="20">
                  <c:v>85336.264462510328</c:v>
                </c:pt>
                <c:pt idx="21">
                  <c:v>93798.453713041294</c:v>
                </c:pt>
                <c:pt idx="22">
                  <c:v>101285.55175466489</c:v>
                </c:pt>
                <c:pt idx="23">
                  <c:v>115244.23347634025</c:v>
                </c:pt>
                <c:pt idx="24">
                  <c:v>115400.49434347053</c:v>
                </c:pt>
                <c:pt idx="25">
                  <c:v>114102.79530946934</c:v>
                </c:pt>
                <c:pt idx="26">
                  <c:v>121034.93980485122</c:v>
                </c:pt>
                <c:pt idx="27">
                  <c:v>98679.215706293005</c:v>
                </c:pt>
                <c:pt idx="28">
                  <c:v>91040.540311399905</c:v>
                </c:pt>
                <c:pt idx="29">
                  <c:v>83352.818043974286</c:v>
                </c:pt>
                <c:pt idx="30">
                  <c:v>79676.407562036649</c:v>
                </c:pt>
                <c:pt idx="31">
                  <c:v>69344.415962381012</c:v>
                </c:pt>
                <c:pt idx="32">
                  <c:v>73647.069192293944</c:v>
                </c:pt>
                <c:pt idx="33">
                  <c:v>89236.407647671702</c:v>
                </c:pt>
                <c:pt idx="34">
                  <c:v>92007.742743828654</c:v>
                </c:pt>
                <c:pt idx="35">
                  <c:v>99264.583088801781</c:v>
                </c:pt>
                <c:pt idx="36">
                  <c:v>95232.934394913129</c:v>
                </c:pt>
                <c:pt idx="37">
                  <c:v>84630.987655982695</c:v>
                </c:pt>
                <c:pt idx="38">
                  <c:v>79369.32570658272</c:v>
                </c:pt>
                <c:pt idx="39">
                  <c:v>79914.807411206042</c:v>
                </c:pt>
                <c:pt idx="40">
                  <c:v>93122.06312212575</c:v>
                </c:pt>
                <c:pt idx="41">
                  <c:v>80809.281607989717</c:v>
                </c:pt>
                <c:pt idx="42">
                  <c:v>81695.227820790256</c:v>
                </c:pt>
                <c:pt idx="43">
                  <c:v>78231.00769586087</c:v>
                </c:pt>
                <c:pt idx="44">
                  <c:v>75238.782069966837</c:v>
                </c:pt>
                <c:pt idx="45">
                  <c:v>59005.479531985082</c:v>
                </c:pt>
                <c:pt idx="46">
                  <c:v>78747.516213211871</c:v>
                </c:pt>
                <c:pt idx="47">
                  <c:v>65469.158317938076</c:v>
                </c:pt>
                <c:pt idx="48">
                  <c:v>55551.518848739623</c:v>
                </c:pt>
                <c:pt idx="49">
                  <c:v>51140.890884971654</c:v>
                </c:pt>
                <c:pt idx="50">
                  <c:v>58595.468740797631</c:v>
                </c:pt>
                <c:pt idx="51">
                  <c:v>54377.577160721907</c:v>
                </c:pt>
                <c:pt idx="52">
                  <c:v>56515.688409382128</c:v>
                </c:pt>
                <c:pt idx="53">
                  <c:v>62720.678137749099</c:v>
                </c:pt>
                <c:pt idx="54">
                  <c:v>70161.933858662</c:v>
                </c:pt>
                <c:pt idx="55">
                  <c:v>55759.229602630432</c:v>
                </c:pt>
                <c:pt idx="56">
                  <c:v>50385.675486798136</c:v>
                </c:pt>
                <c:pt idx="57">
                  <c:v>53272.227839320913</c:v>
                </c:pt>
                <c:pt idx="58">
                  <c:v>68624.9418971423</c:v>
                </c:pt>
                <c:pt idx="59">
                  <c:v>62194.758346611714</c:v>
                </c:pt>
                <c:pt idx="60">
                  <c:v>59077.770275363029</c:v>
                </c:pt>
                <c:pt idx="61">
                  <c:v>62715.372591228283</c:v>
                </c:pt>
                <c:pt idx="62">
                  <c:v>58043.668364537851</c:v>
                </c:pt>
                <c:pt idx="63">
                  <c:v>53694.878540904552</c:v>
                </c:pt>
                <c:pt idx="64">
                  <c:v>66054.530611280104</c:v>
                </c:pt>
                <c:pt idx="65">
                  <c:v>57819.798696921272</c:v>
                </c:pt>
                <c:pt idx="66">
                  <c:v>76743.054149773074</c:v>
                </c:pt>
                <c:pt idx="67">
                  <c:v>69748.663793517495</c:v>
                </c:pt>
                <c:pt idx="68">
                  <c:v>75041.533468386478</c:v>
                </c:pt>
                <c:pt idx="69">
                  <c:v>82489.547357269155</c:v>
                </c:pt>
                <c:pt idx="70">
                  <c:v>78030.36493478046</c:v>
                </c:pt>
                <c:pt idx="71">
                  <c:v>75472.908118161373</c:v>
                </c:pt>
                <c:pt idx="72">
                  <c:v>69480.311937424194</c:v>
                </c:pt>
                <c:pt idx="73">
                  <c:v>66086.019245236064</c:v>
                </c:pt>
                <c:pt idx="74">
                  <c:v>60204.65349745666</c:v>
                </c:pt>
                <c:pt idx="75">
                  <c:v>67519.367319424869</c:v>
                </c:pt>
                <c:pt idx="76">
                  <c:v>70964.905406880294</c:v>
                </c:pt>
                <c:pt idx="77">
                  <c:v>72280.50771427888</c:v>
                </c:pt>
                <c:pt idx="78">
                  <c:v>80052.148816040921</c:v>
                </c:pt>
                <c:pt idx="79">
                  <c:v>88397.217805773922</c:v>
                </c:pt>
                <c:pt idx="80">
                  <c:v>93850.597631993878</c:v>
                </c:pt>
                <c:pt idx="81">
                  <c:v>94080.012833150104</c:v>
                </c:pt>
                <c:pt idx="82">
                  <c:v>70739.265048440822</c:v>
                </c:pt>
                <c:pt idx="83">
                  <c:v>63768.824935243101</c:v>
                </c:pt>
                <c:pt idx="84">
                  <c:v>62093.280335666699</c:v>
                </c:pt>
                <c:pt idx="85">
                  <c:v>64270.245466739958</c:v>
                </c:pt>
                <c:pt idx="86">
                  <c:v>68419.979604067892</c:v>
                </c:pt>
                <c:pt idx="87">
                  <c:v>67243.496018760256</c:v>
                </c:pt>
                <c:pt idx="88">
                  <c:v>59166.541637125199</c:v>
                </c:pt>
                <c:pt idx="89">
                  <c:v>63591.85513726202</c:v>
                </c:pt>
                <c:pt idx="90">
                  <c:v>65906.235756883616</c:v>
                </c:pt>
                <c:pt idx="91">
                  <c:v>53233.262596335015</c:v>
                </c:pt>
                <c:pt idx="92">
                  <c:v>69531.083108708262</c:v>
                </c:pt>
                <c:pt idx="93">
                  <c:v>58358.121416363283</c:v>
                </c:pt>
                <c:pt idx="94">
                  <c:v>64149.611881347431</c:v>
                </c:pt>
                <c:pt idx="95">
                  <c:v>56150.033550929082</c:v>
                </c:pt>
                <c:pt idx="96">
                  <c:v>58781.295414827429</c:v>
                </c:pt>
                <c:pt idx="97">
                  <c:v>53798.798953019956</c:v>
                </c:pt>
                <c:pt idx="98">
                  <c:v>54196.734345039469</c:v>
                </c:pt>
                <c:pt idx="99">
                  <c:v>44352.166979013389</c:v>
                </c:pt>
                <c:pt idx="100">
                  <c:v>48454.503494150063</c:v>
                </c:pt>
                <c:pt idx="101">
                  <c:v>53104.072750716412</c:v>
                </c:pt>
                <c:pt idx="102">
                  <c:v>43027.128841754617</c:v>
                </c:pt>
                <c:pt idx="103">
                  <c:v>54520.371718121576</c:v>
                </c:pt>
                <c:pt idx="104">
                  <c:v>53548.267689939057</c:v>
                </c:pt>
                <c:pt idx="105">
                  <c:v>47399.207434620468</c:v>
                </c:pt>
                <c:pt idx="106">
                  <c:v>48518.687908709486</c:v>
                </c:pt>
                <c:pt idx="107">
                  <c:v>49259.039635884074</c:v>
                </c:pt>
                <c:pt idx="108">
                  <c:v>60264.614317147323</c:v>
                </c:pt>
                <c:pt idx="109">
                  <c:v>46903.737269306061</c:v>
                </c:pt>
                <c:pt idx="110">
                  <c:v>38798.86957924618</c:v>
                </c:pt>
                <c:pt idx="111">
                  <c:v>44066.076749897074</c:v>
                </c:pt>
                <c:pt idx="112">
                  <c:v>46336.561770306602</c:v>
                </c:pt>
                <c:pt idx="113">
                  <c:v>59453.710937034659</c:v>
                </c:pt>
                <c:pt idx="114">
                  <c:v>49550.81093176904</c:v>
                </c:pt>
                <c:pt idx="115">
                  <c:v>44397.640505067218</c:v>
                </c:pt>
                <c:pt idx="116">
                  <c:v>50559.64816408942</c:v>
                </c:pt>
                <c:pt idx="117">
                  <c:v>46369.738028728607</c:v>
                </c:pt>
                <c:pt idx="118">
                  <c:v>51618.869350703622</c:v>
                </c:pt>
                <c:pt idx="119">
                  <c:v>51731.868211191773</c:v>
                </c:pt>
                <c:pt idx="120">
                  <c:v>56728.335895891636</c:v>
                </c:pt>
                <c:pt idx="121">
                  <c:v>57649.336715045181</c:v>
                </c:pt>
                <c:pt idx="122">
                  <c:v>62100.891812668684</c:v>
                </c:pt>
                <c:pt idx="123">
                  <c:v>57158.091120382865</c:v>
                </c:pt>
                <c:pt idx="124">
                  <c:v>54840.805003626359</c:v>
                </c:pt>
                <c:pt idx="125">
                  <c:v>45322.634189427314</c:v>
                </c:pt>
                <c:pt idx="126">
                  <c:v>60974.893089160418</c:v>
                </c:pt>
                <c:pt idx="127">
                  <c:v>63323.248168702718</c:v>
                </c:pt>
                <c:pt idx="128">
                  <c:v>59811.77289288371</c:v>
                </c:pt>
                <c:pt idx="129">
                  <c:v>60248.638697589908</c:v>
                </c:pt>
                <c:pt idx="130">
                  <c:v>64796.809398643898</c:v>
                </c:pt>
                <c:pt idx="131">
                  <c:v>77429.098872539049</c:v>
                </c:pt>
                <c:pt idx="132">
                  <c:v>71674.739149079309</c:v>
                </c:pt>
                <c:pt idx="133">
                  <c:v>53681.997908383135</c:v>
                </c:pt>
                <c:pt idx="134">
                  <c:v>58985.039815065255</c:v>
                </c:pt>
                <c:pt idx="135">
                  <c:v>56274.786351226547</c:v>
                </c:pt>
                <c:pt idx="136">
                  <c:v>52847.089620723891</c:v>
                </c:pt>
                <c:pt idx="137">
                  <c:v>66286.092656684545</c:v>
                </c:pt>
                <c:pt idx="138">
                  <c:v>67449.711117979503</c:v>
                </c:pt>
                <c:pt idx="139">
                  <c:v>58515.892290402218</c:v>
                </c:pt>
                <c:pt idx="140">
                  <c:v>60806.091180451127</c:v>
                </c:pt>
                <c:pt idx="141">
                  <c:v>55318.223556619727</c:v>
                </c:pt>
                <c:pt idx="142">
                  <c:v>53381.429184222492</c:v>
                </c:pt>
                <c:pt idx="143">
                  <c:v>52764.194749687769</c:v>
                </c:pt>
                <c:pt idx="144">
                  <c:v>54651.188094497556</c:v>
                </c:pt>
                <c:pt idx="145">
                  <c:v>53414.023118413024</c:v>
                </c:pt>
                <c:pt idx="146">
                  <c:v>61904.876595179237</c:v>
                </c:pt>
                <c:pt idx="147">
                  <c:v>46878.058753817764</c:v>
                </c:pt>
                <c:pt idx="148">
                  <c:v>39484.537563342077</c:v>
                </c:pt>
                <c:pt idx="149">
                  <c:v>51543.70598616168</c:v>
                </c:pt>
                <c:pt idx="150">
                  <c:v>50980.864968969494</c:v>
                </c:pt>
                <c:pt idx="151">
                  <c:v>47791.403074782211</c:v>
                </c:pt>
                <c:pt idx="152">
                  <c:v>43258.063925948532</c:v>
                </c:pt>
                <c:pt idx="153">
                  <c:v>52942.373468930862</c:v>
                </c:pt>
                <c:pt idx="154">
                  <c:v>46690.065469742636</c:v>
                </c:pt>
                <c:pt idx="155">
                  <c:v>45773.708325543608</c:v>
                </c:pt>
                <c:pt idx="156">
                  <c:v>50419.124615972789</c:v>
                </c:pt>
                <c:pt idx="157">
                  <c:v>50365.931083684685</c:v>
                </c:pt>
                <c:pt idx="158">
                  <c:v>49558.084986440314</c:v>
                </c:pt>
                <c:pt idx="159">
                  <c:v>36246.16476610025</c:v>
                </c:pt>
                <c:pt idx="160">
                  <c:v>54363.207415666016</c:v>
                </c:pt>
                <c:pt idx="161">
                  <c:v>39059.592248872657</c:v>
                </c:pt>
                <c:pt idx="162">
                  <c:v>46149.742553643497</c:v>
                </c:pt>
                <c:pt idx="163">
                  <c:v>47445.271199394469</c:v>
                </c:pt>
                <c:pt idx="164">
                  <c:v>30369.249536186937</c:v>
                </c:pt>
                <c:pt idx="165">
                  <c:v>36060.895137185726</c:v>
                </c:pt>
                <c:pt idx="166">
                  <c:v>44368.136107308281</c:v>
                </c:pt>
                <c:pt idx="167">
                  <c:v>44227.930852405261</c:v>
                </c:pt>
                <c:pt idx="168">
                  <c:v>31390.086943989052</c:v>
                </c:pt>
                <c:pt idx="169">
                  <c:v>23309.802275431575</c:v>
                </c:pt>
                <c:pt idx="170">
                  <c:v>22417.561535360466</c:v>
                </c:pt>
                <c:pt idx="171">
                  <c:v>17478.812494387104</c:v>
                </c:pt>
                <c:pt idx="172">
                  <c:v>6744.4050569959763</c:v>
                </c:pt>
                <c:pt idx="173">
                  <c:v>2405.2079835058971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4A5-4D48-878F-A0B01A5CBD09}"/>
            </c:ext>
          </c:extLst>
        </c:ser>
        <c:ser>
          <c:idx val="3"/>
          <c:order val="3"/>
          <c:tx>
            <c:strRef>
              <c:f>'diagrams for KCOR paper'!$E$7</c:f>
              <c:strCache>
                <c:ptCount val="1"/>
                <c:pt idx="0">
                  <c:v>Sum of MR_den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'diagrams for KCOR paper'!$A$8:$A$181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'diagrams for KCOR paper'!$E$8:$E$181</c:f>
              <c:numCache>
                <c:formatCode>0.00</c:formatCode>
                <c:ptCount val="174"/>
                <c:pt idx="0">
                  <c:v>67348.530661048571</c:v>
                </c:pt>
                <c:pt idx="1">
                  <c:v>61860.100886074208</c:v>
                </c:pt>
                <c:pt idx="2">
                  <c:v>54159.508917784231</c:v>
                </c:pt>
                <c:pt idx="3">
                  <c:v>58680.713620287104</c:v>
                </c:pt>
                <c:pt idx="4">
                  <c:v>65513.734346748097</c:v>
                </c:pt>
                <c:pt idx="5">
                  <c:v>50384.298390993965</c:v>
                </c:pt>
                <c:pt idx="6">
                  <c:v>58542.025062662593</c:v>
                </c:pt>
                <c:pt idx="7">
                  <c:v>58385.794971105395</c:v>
                </c:pt>
                <c:pt idx="8">
                  <c:v>57904.228397900544</c:v>
                </c:pt>
                <c:pt idx="9">
                  <c:v>57132.568837910905</c:v>
                </c:pt>
                <c:pt idx="10">
                  <c:v>49550.225622632424</c:v>
                </c:pt>
                <c:pt idx="11">
                  <c:v>53102.476124940906</c:v>
                </c:pt>
                <c:pt idx="12">
                  <c:v>57595.080380834923</c:v>
                </c:pt>
                <c:pt idx="13">
                  <c:v>58330.54562559395</c:v>
                </c:pt>
                <c:pt idx="14">
                  <c:v>58379.699217177127</c:v>
                </c:pt>
                <c:pt idx="15">
                  <c:v>55736.995979954721</c:v>
                </c:pt>
                <c:pt idx="16">
                  <c:v>56387.705586182958</c:v>
                </c:pt>
                <c:pt idx="17">
                  <c:v>61734.147838692763</c:v>
                </c:pt>
                <c:pt idx="18">
                  <c:v>71797.124203687301</c:v>
                </c:pt>
                <c:pt idx="19">
                  <c:v>74672.889960966932</c:v>
                </c:pt>
                <c:pt idx="20">
                  <c:v>85336.264462510328</c:v>
                </c:pt>
                <c:pt idx="21">
                  <c:v>93798.453713041294</c:v>
                </c:pt>
                <c:pt idx="22">
                  <c:v>101285.55175466489</c:v>
                </c:pt>
                <c:pt idx="23">
                  <c:v>115244.23347634025</c:v>
                </c:pt>
                <c:pt idx="24">
                  <c:v>115400.49434347053</c:v>
                </c:pt>
                <c:pt idx="25">
                  <c:v>114102.79530946934</c:v>
                </c:pt>
                <c:pt idx="26">
                  <c:v>121034.93980485122</c:v>
                </c:pt>
                <c:pt idx="27">
                  <c:v>98679.215706293005</c:v>
                </c:pt>
                <c:pt idx="28">
                  <c:v>91040.540311399905</c:v>
                </c:pt>
                <c:pt idx="29">
                  <c:v>83352.818043974286</c:v>
                </c:pt>
                <c:pt idx="30">
                  <c:v>79676.407562036649</c:v>
                </c:pt>
                <c:pt idx="31">
                  <c:v>69344.415962381012</c:v>
                </c:pt>
                <c:pt idx="32">
                  <c:v>73647.069192293944</c:v>
                </c:pt>
                <c:pt idx="33">
                  <c:v>89236.407647671702</c:v>
                </c:pt>
                <c:pt idx="34">
                  <c:v>92007.742743828654</c:v>
                </c:pt>
                <c:pt idx="35">
                  <c:v>99264.583088801781</c:v>
                </c:pt>
                <c:pt idx="36">
                  <c:v>95232.934394913129</c:v>
                </c:pt>
                <c:pt idx="37">
                  <c:v>84630.987655982695</c:v>
                </c:pt>
                <c:pt idx="38">
                  <c:v>79369.32570658272</c:v>
                </c:pt>
                <c:pt idx="39">
                  <c:v>79914.807411206042</c:v>
                </c:pt>
                <c:pt idx="40">
                  <c:v>93122.06312212575</c:v>
                </c:pt>
                <c:pt idx="41">
                  <c:v>80809.281607989717</c:v>
                </c:pt>
                <c:pt idx="42">
                  <c:v>81695.227820790256</c:v>
                </c:pt>
                <c:pt idx="43">
                  <c:v>78231.00769586087</c:v>
                </c:pt>
                <c:pt idx="44">
                  <c:v>75238.782069966837</c:v>
                </c:pt>
                <c:pt idx="45">
                  <c:v>59005.479531985082</c:v>
                </c:pt>
                <c:pt idx="46">
                  <c:v>78747.516213211871</c:v>
                </c:pt>
                <c:pt idx="47">
                  <c:v>65469.158317938076</c:v>
                </c:pt>
                <c:pt idx="48">
                  <c:v>55551.518848739623</c:v>
                </c:pt>
                <c:pt idx="49">
                  <c:v>51140.890884971654</c:v>
                </c:pt>
                <c:pt idx="50">
                  <c:v>58595.468740797631</c:v>
                </c:pt>
                <c:pt idx="51">
                  <c:v>54377.577160721907</c:v>
                </c:pt>
                <c:pt idx="52">
                  <c:v>56515.688409382128</c:v>
                </c:pt>
                <c:pt idx="53">
                  <c:v>62720.678137749099</c:v>
                </c:pt>
                <c:pt idx="54">
                  <c:v>70161.933858662</c:v>
                </c:pt>
                <c:pt idx="55">
                  <c:v>55759.229602630432</c:v>
                </c:pt>
                <c:pt idx="56">
                  <c:v>50385.675486798136</c:v>
                </c:pt>
                <c:pt idx="57">
                  <c:v>53272.227839320913</c:v>
                </c:pt>
                <c:pt idx="58">
                  <c:v>68624.9418971423</c:v>
                </c:pt>
                <c:pt idx="59">
                  <c:v>62194.758346611714</c:v>
                </c:pt>
                <c:pt idx="60">
                  <c:v>59077.770275363029</c:v>
                </c:pt>
                <c:pt idx="61">
                  <c:v>62715.372591228283</c:v>
                </c:pt>
                <c:pt idx="62">
                  <c:v>58043.668364537851</c:v>
                </c:pt>
                <c:pt idx="63">
                  <c:v>53694.878540904552</c:v>
                </c:pt>
                <c:pt idx="64">
                  <c:v>66054.530611280104</c:v>
                </c:pt>
                <c:pt idx="65">
                  <c:v>57819.798696921272</c:v>
                </c:pt>
                <c:pt idx="66">
                  <c:v>76743.054149773074</c:v>
                </c:pt>
                <c:pt idx="67">
                  <c:v>69748.663793517495</c:v>
                </c:pt>
                <c:pt idx="68">
                  <c:v>75041.533468386478</c:v>
                </c:pt>
                <c:pt idx="69">
                  <c:v>82489.547357269155</c:v>
                </c:pt>
                <c:pt idx="70">
                  <c:v>78030.36493478046</c:v>
                </c:pt>
                <c:pt idx="71">
                  <c:v>75472.908118161373</c:v>
                </c:pt>
                <c:pt idx="72">
                  <c:v>69480.311937424194</c:v>
                </c:pt>
                <c:pt idx="73">
                  <c:v>66086.019245236064</c:v>
                </c:pt>
                <c:pt idx="74">
                  <c:v>60204.65349745666</c:v>
                </c:pt>
                <c:pt idx="75">
                  <c:v>67519.367319424869</c:v>
                </c:pt>
                <c:pt idx="76">
                  <c:v>70964.905406880294</c:v>
                </c:pt>
                <c:pt idx="77">
                  <c:v>72280.50771427888</c:v>
                </c:pt>
                <c:pt idx="78">
                  <c:v>80052.148816040921</c:v>
                </c:pt>
                <c:pt idx="79">
                  <c:v>88397.217805773922</c:v>
                </c:pt>
                <c:pt idx="80">
                  <c:v>93850.597631993878</c:v>
                </c:pt>
                <c:pt idx="81">
                  <c:v>94080.012833150104</c:v>
                </c:pt>
                <c:pt idx="82">
                  <c:v>70739.265048440822</c:v>
                </c:pt>
                <c:pt idx="83">
                  <c:v>63768.824935243101</c:v>
                </c:pt>
                <c:pt idx="84">
                  <c:v>62093.280335666699</c:v>
                </c:pt>
                <c:pt idx="85">
                  <c:v>64270.245466739958</c:v>
                </c:pt>
                <c:pt idx="86">
                  <c:v>68419.979604067892</c:v>
                </c:pt>
                <c:pt idx="87">
                  <c:v>67243.496018760256</c:v>
                </c:pt>
                <c:pt idx="88">
                  <c:v>59166.541637125199</c:v>
                </c:pt>
                <c:pt idx="89">
                  <c:v>63591.85513726202</c:v>
                </c:pt>
                <c:pt idx="90">
                  <c:v>65906.235756883616</c:v>
                </c:pt>
                <c:pt idx="91">
                  <c:v>53233.262596335015</c:v>
                </c:pt>
                <c:pt idx="92">
                  <c:v>69531.083108708262</c:v>
                </c:pt>
                <c:pt idx="93">
                  <c:v>58358.121416363283</c:v>
                </c:pt>
                <c:pt idx="94">
                  <c:v>64149.611881347431</c:v>
                </c:pt>
                <c:pt idx="95">
                  <c:v>56150.033550929082</c:v>
                </c:pt>
                <c:pt idx="96">
                  <c:v>58781.295414827429</c:v>
                </c:pt>
                <c:pt idx="97">
                  <c:v>53798.798953019956</c:v>
                </c:pt>
                <c:pt idx="98">
                  <c:v>54196.734345039469</c:v>
                </c:pt>
                <c:pt idx="99">
                  <c:v>44352.166979013389</c:v>
                </c:pt>
                <c:pt idx="100">
                  <c:v>48454.503494150063</c:v>
                </c:pt>
                <c:pt idx="101">
                  <c:v>53104.072750716412</c:v>
                </c:pt>
                <c:pt idx="102">
                  <c:v>43027.128841754617</c:v>
                </c:pt>
                <c:pt idx="103">
                  <c:v>54520.371718121576</c:v>
                </c:pt>
                <c:pt idx="104">
                  <c:v>53548.267689939057</c:v>
                </c:pt>
                <c:pt idx="105">
                  <c:v>47399.207434620468</c:v>
                </c:pt>
                <c:pt idx="106">
                  <c:v>48518.687908709486</c:v>
                </c:pt>
                <c:pt idx="107">
                  <c:v>49259.039635884074</c:v>
                </c:pt>
                <c:pt idx="108">
                  <c:v>60264.614317147323</c:v>
                </c:pt>
                <c:pt idx="109">
                  <c:v>46903.737269306061</c:v>
                </c:pt>
                <c:pt idx="110">
                  <c:v>38798.86957924618</c:v>
                </c:pt>
                <c:pt idx="111">
                  <c:v>44066.076749897074</c:v>
                </c:pt>
                <c:pt idx="112">
                  <c:v>46336.561770306602</c:v>
                </c:pt>
                <c:pt idx="113">
                  <c:v>59453.710937034659</c:v>
                </c:pt>
                <c:pt idx="114">
                  <c:v>49550.81093176904</c:v>
                </c:pt>
                <c:pt idx="115">
                  <c:v>44397.640505067218</c:v>
                </c:pt>
                <c:pt idx="116">
                  <c:v>50559.64816408942</c:v>
                </c:pt>
                <c:pt idx="117">
                  <c:v>46369.738028728607</c:v>
                </c:pt>
                <c:pt idx="118">
                  <c:v>51618.869350703622</c:v>
                </c:pt>
                <c:pt idx="119">
                  <c:v>51731.868211191773</c:v>
                </c:pt>
                <c:pt idx="120">
                  <c:v>56728.335895891636</c:v>
                </c:pt>
                <c:pt idx="121">
                  <c:v>57649.336715045181</c:v>
                </c:pt>
                <c:pt idx="122">
                  <c:v>62100.891812668684</c:v>
                </c:pt>
                <c:pt idx="123">
                  <c:v>57158.091120382865</c:v>
                </c:pt>
                <c:pt idx="124">
                  <c:v>54840.805003626359</c:v>
                </c:pt>
                <c:pt idx="125">
                  <c:v>45322.634189427314</c:v>
                </c:pt>
                <c:pt idx="126">
                  <c:v>60974.893089160418</c:v>
                </c:pt>
                <c:pt idx="127">
                  <c:v>63323.248168702718</c:v>
                </c:pt>
                <c:pt idx="128">
                  <c:v>59811.77289288371</c:v>
                </c:pt>
                <c:pt idx="129">
                  <c:v>60248.638697589908</c:v>
                </c:pt>
                <c:pt idx="130">
                  <c:v>64796.809398643898</c:v>
                </c:pt>
                <c:pt idx="131">
                  <c:v>77429.098872539049</c:v>
                </c:pt>
                <c:pt idx="132">
                  <c:v>71674.739149079309</c:v>
                </c:pt>
                <c:pt idx="133">
                  <c:v>53681.997908383135</c:v>
                </c:pt>
                <c:pt idx="134">
                  <c:v>58985.039815065255</c:v>
                </c:pt>
                <c:pt idx="135">
                  <c:v>56274.786351226547</c:v>
                </c:pt>
                <c:pt idx="136">
                  <c:v>52847.089620723891</c:v>
                </c:pt>
                <c:pt idx="137">
                  <c:v>66286.092656684545</c:v>
                </c:pt>
                <c:pt idx="138">
                  <c:v>67449.711117979503</c:v>
                </c:pt>
                <c:pt idx="139">
                  <c:v>58515.892290402218</c:v>
                </c:pt>
                <c:pt idx="140">
                  <c:v>60806.091180451127</c:v>
                </c:pt>
                <c:pt idx="141">
                  <c:v>55318.223556619727</c:v>
                </c:pt>
                <c:pt idx="142">
                  <c:v>53381.429184222492</c:v>
                </c:pt>
                <c:pt idx="143">
                  <c:v>52764.194749687769</c:v>
                </c:pt>
                <c:pt idx="144">
                  <c:v>54651.188094497556</c:v>
                </c:pt>
                <c:pt idx="145">
                  <c:v>53414.023118413024</c:v>
                </c:pt>
                <c:pt idx="146">
                  <c:v>61904.876595179237</c:v>
                </c:pt>
                <c:pt idx="147">
                  <c:v>46878.058753817764</c:v>
                </c:pt>
                <c:pt idx="148">
                  <c:v>39484.537563342077</c:v>
                </c:pt>
                <c:pt idx="149">
                  <c:v>51543.70598616168</c:v>
                </c:pt>
                <c:pt idx="150">
                  <c:v>50980.864968969494</c:v>
                </c:pt>
                <c:pt idx="151">
                  <c:v>47791.403074782211</c:v>
                </c:pt>
                <c:pt idx="152">
                  <c:v>43258.063925948532</c:v>
                </c:pt>
                <c:pt idx="153">
                  <c:v>52942.373468930862</c:v>
                </c:pt>
                <c:pt idx="154">
                  <c:v>46690.065469742636</c:v>
                </c:pt>
                <c:pt idx="155">
                  <c:v>45773.708325543608</c:v>
                </c:pt>
                <c:pt idx="156">
                  <c:v>50419.124615972789</c:v>
                </c:pt>
                <c:pt idx="157">
                  <c:v>50365.931083684685</c:v>
                </c:pt>
                <c:pt idx="158">
                  <c:v>49558.084986440314</c:v>
                </c:pt>
                <c:pt idx="159">
                  <c:v>36246.16476610025</c:v>
                </c:pt>
                <c:pt idx="160">
                  <c:v>54363.207415666016</c:v>
                </c:pt>
                <c:pt idx="161">
                  <c:v>39059.592248872657</c:v>
                </c:pt>
                <c:pt idx="162">
                  <c:v>46149.742553643497</c:v>
                </c:pt>
                <c:pt idx="163">
                  <c:v>47445.271199394469</c:v>
                </c:pt>
                <c:pt idx="164">
                  <c:v>30369.249536186937</c:v>
                </c:pt>
                <c:pt idx="165">
                  <c:v>36060.895137185726</c:v>
                </c:pt>
                <c:pt idx="166">
                  <c:v>44368.136107308281</c:v>
                </c:pt>
                <c:pt idx="167">
                  <c:v>44227.930852405261</c:v>
                </c:pt>
                <c:pt idx="168">
                  <c:v>31390.086943989052</c:v>
                </c:pt>
                <c:pt idx="169">
                  <c:v>23309.802275431575</c:v>
                </c:pt>
                <c:pt idx="170">
                  <c:v>22417.561535360466</c:v>
                </c:pt>
                <c:pt idx="171">
                  <c:v>17478.812494387104</c:v>
                </c:pt>
                <c:pt idx="172">
                  <c:v>6744.4050569959763</c:v>
                </c:pt>
                <c:pt idx="173">
                  <c:v>2405.2079835058971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84A5-4D48-878F-A0B01A5CBD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59534863"/>
        <c:axId val="1059535343"/>
      </c:lineChart>
      <c:catAx>
        <c:axId val="10595348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9535343"/>
        <c:crosses val="autoZero"/>
        <c:auto val="1"/>
        <c:lblAlgn val="ctr"/>
        <c:lblOffset val="100"/>
        <c:tickMarkSkip val="26"/>
        <c:noMultiLvlLbl val="0"/>
      </c:catAx>
      <c:valAx>
        <c:axId val="10595353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95348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chart" Target="../charts/chart8.xml"/><Relationship Id="rId1" Type="http://schemas.openxmlformats.org/officeDocument/2006/relationships/chart" Target="../charts/chart7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1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5.xml"/><Relationship Id="rId2" Type="http://schemas.openxmlformats.org/officeDocument/2006/relationships/chart" Target="../charts/chart14.xml"/><Relationship Id="rId1" Type="http://schemas.openxmlformats.org/officeDocument/2006/relationships/chart" Target="../charts/chart13.xml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6.xml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7.xml"/></Relationships>
</file>

<file path=xl/drawings/_rels/drawing18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9.xml"/><Relationship Id="rId1" Type="http://schemas.openxmlformats.org/officeDocument/2006/relationships/chart" Target="../charts/chart18.xml"/></Relationships>
</file>

<file path=xl/drawings/_rels/drawing2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1.xml"/><Relationship Id="rId1" Type="http://schemas.openxmlformats.org/officeDocument/2006/relationships/chart" Target="../charts/chart20.xml"/></Relationships>
</file>

<file path=xl/drawings/_rels/drawing2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3.xml"/><Relationship Id="rId1" Type="http://schemas.openxmlformats.org/officeDocument/2006/relationships/chart" Target="../charts/chart22.xml"/></Relationships>
</file>

<file path=xl/drawings/_rels/drawing2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chart" Target="../charts/chart24.xml"/></Relationships>
</file>

<file path=xl/drawings/_rels/drawing29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6.xml"/><Relationship Id="rId1" Type="http://schemas.openxmlformats.org/officeDocument/2006/relationships/chart" Target="../charts/chart25.xml"/></Relationships>
</file>

<file path=xl/drawings/_rels/drawing3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7.xml"/></Relationships>
</file>

<file path=xl/drawings/_rels/drawing3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8.xml"/></Relationships>
</file>

<file path=xl/drawings/_rels/drawing3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9.xml"/></Relationships>
</file>

<file path=xl/drawings/_rels/drawing3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0.xml"/></Relationships>
</file>

<file path=xl/drawings/_rels/drawing3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1.xml"/></Relationships>
</file>

<file path=xl/drawings/_rels/drawing3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2.xml"/></Relationships>
</file>

<file path=xl/drawings/_rels/drawing3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3.xml"/></Relationships>
</file>

<file path=xl/drawings/_rels/drawing3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4.xml"/></Relationships>
</file>

<file path=xl/drawings/_rels/drawing4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5.xml"/></Relationships>
</file>

<file path=xl/drawings/_rels/drawing4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6.xml"/></Relationships>
</file>

<file path=xl/drawings/_rels/drawing4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7.xml"/></Relationships>
</file>

<file path=xl/drawings/_rels/drawing4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8.xml"/></Relationships>
</file>

<file path=xl/drawings/_rels/drawing4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9.xml"/></Relationships>
</file>

<file path=xl/drawings/_rels/drawing5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0.xml"/></Relationships>
</file>

<file path=xl/drawings/_rels/drawing5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1.xml"/></Relationships>
</file>

<file path=xl/drawings/_rels/drawing5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2.xml"/></Relationships>
</file>

<file path=xl/drawings/_rels/drawing5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3.xml"/></Relationships>
</file>

<file path=xl/drawings/_rels/drawing5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4.xml"/></Relationships>
</file>

<file path=xl/drawings/_rels/drawing5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5.xml"/></Relationships>
</file>

<file path=xl/drawings/_rels/drawing6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6.xml"/></Relationships>
</file>

<file path=xl/drawings/_rels/drawing6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7.xml"/></Relationships>
</file>

<file path=xl/drawings/_rels/drawing6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9.xml"/><Relationship Id="rId1" Type="http://schemas.openxmlformats.org/officeDocument/2006/relationships/chart" Target="../charts/chart48.xml"/></Relationships>
</file>

<file path=xl/drawings/_rels/drawing6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2.xml"/><Relationship Id="rId2" Type="http://schemas.openxmlformats.org/officeDocument/2006/relationships/chart" Target="../charts/chart51.xml"/><Relationship Id="rId1" Type="http://schemas.openxmlformats.org/officeDocument/2006/relationships/chart" Target="../charts/chart50.xml"/></Relationships>
</file>

<file path=xl/drawings/_rels/drawing68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4.xml"/><Relationship Id="rId1" Type="http://schemas.openxmlformats.org/officeDocument/2006/relationships/chart" Target="../charts/chart53.xml"/></Relationships>
</file>

<file path=xl/drawings/_rels/drawing7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5.xml"/></Relationships>
</file>

<file path=xl/drawings/_rels/drawing7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0</xdr:colOff>
      <xdr:row>7</xdr:row>
      <xdr:rowOff>55244</xdr:rowOff>
    </xdr:from>
    <xdr:to>
      <xdr:col>17</xdr:col>
      <xdr:colOff>57150</xdr:colOff>
      <xdr:row>32</xdr:row>
      <xdr:rowOff>104775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D8E7F5B-F6D2-2D53-B082-7C47DEAA83B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0.36475</cdr:x>
      <cdr:y>0.44576</cdr:y>
    </cdr:from>
    <cdr:to>
      <cdr:x>0.93306</cdr:x>
      <cdr:y>0.75851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4F6E99EC-A950-5F41-2FC0-25D49AB8F510}"/>
            </a:ext>
          </a:extLst>
        </cdr:cNvPr>
        <cdr:cNvSpPr txBox="1"/>
      </cdr:nvSpPr>
      <cdr:spPr>
        <a:xfrm xmlns:a="http://schemas.openxmlformats.org/drawingml/2006/main">
          <a:off x="2543175" y="2145031"/>
          <a:ext cx="3962400" cy="150495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 kern="1200"/>
        </a:p>
      </cdr:txBody>
    </cdr:sp>
  </cdr:relSizeAnchor>
  <cdr:relSizeAnchor xmlns:cdr="http://schemas.openxmlformats.org/drawingml/2006/chartDrawing">
    <cdr:from>
      <cdr:x>0.16099</cdr:x>
      <cdr:y>0.61096</cdr:y>
    </cdr:from>
    <cdr:to>
      <cdr:x>0.62137</cdr:x>
      <cdr:y>0.76535</cdr:y>
    </cdr:to>
    <cdr:sp macro="" textlink="">
      <cdr:nvSpPr>
        <cdr:cNvPr id="3" name="TextBox 2">
          <a:extLst xmlns:a="http://schemas.openxmlformats.org/drawingml/2006/main">
            <a:ext uri="{FF2B5EF4-FFF2-40B4-BE49-F238E27FC236}">
              <a16:creationId xmlns:a16="http://schemas.microsoft.com/office/drawing/2014/main" id="{8B95CE9D-1824-D5EF-E86B-A7A18908BA2B}"/>
            </a:ext>
          </a:extLst>
        </cdr:cNvPr>
        <cdr:cNvSpPr txBox="1"/>
      </cdr:nvSpPr>
      <cdr:spPr>
        <a:xfrm xmlns:a="http://schemas.openxmlformats.org/drawingml/2006/main">
          <a:off x="1174626" y="2842968"/>
          <a:ext cx="3359001" cy="718420"/>
        </a:xfrm>
        <a:prstGeom xmlns:a="http://schemas.openxmlformats.org/drawingml/2006/main" prst="rect">
          <a:avLst/>
        </a:prstGeom>
        <a:solidFill xmlns:a="http://schemas.openxmlformats.org/drawingml/2006/main">
          <a:schemeClr val="bg1"/>
        </a:solidFill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100" kern="1200"/>
            <a:t>Remember</a:t>
          </a:r>
          <a:r>
            <a:rPr lang="en-US" sz="1100" kern="1200" baseline="0"/>
            <a:t> that some dose 2 people got the shot after enrollment which explains the rise in the dose 2 group who didn't get the shots by enrollment date. </a:t>
          </a:r>
          <a:endParaRPr lang="en-US" sz="1100" kern="1200"/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990600</xdr:colOff>
      <xdr:row>7</xdr:row>
      <xdr:rowOff>55244</xdr:rowOff>
    </xdr:from>
    <xdr:to>
      <xdr:col>16</xdr:col>
      <xdr:colOff>1059180</xdr:colOff>
      <xdr:row>27</xdr:row>
      <xdr:rowOff>80009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BD0B5A2-3F6D-40E4-B45C-0DDE19F99C3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834390</xdr:colOff>
      <xdr:row>30</xdr:row>
      <xdr:rowOff>169544</xdr:rowOff>
    </xdr:from>
    <xdr:to>
      <xdr:col>16</xdr:col>
      <xdr:colOff>415290</xdr:colOff>
      <xdr:row>50</xdr:row>
      <xdr:rowOff>30480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D4831F1-D03D-4CFD-56C4-5F43C8C0A71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373381</xdr:colOff>
      <xdr:row>4</xdr:row>
      <xdr:rowOff>180975</xdr:rowOff>
    </xdr:from>
    <xdr:to>
      <xdr:col>26</xdr:col>
      <xdr:colOff>531495</xdr:colOff>
      <xdr:row>29</xdr:row>
      <xdr:rowOff>161925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243AC48-9065-4085-AF50-20F97458CDD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514349</xdr:colOff>
      <xdr:row>32</xdr:row>
      <xdr:rowOff>23811</xdr:rowOff>
    </xdr:from>
    <xdr:to>
      <xdr:col>27</xdr:col>
      <xdr:colOff>552449</xdr:colOff>
      <xdr:row>64</xdr:row>
      <xdr:rowOff>66674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4F74D1BE-04AD-CAD2-7510-856503392AA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0.40917</cdr:x>
      <cdr:y>0.22523</cdr:y>
    </cdr:from>
    <cdr:to>
      <cdr:x>0.40917</cdr:x>
      <cdr:y>0.6911</cdr:y>
    </cdr:to>
    <cdr:cxnSp macro="">
      <cdr:nvCxnSpPr>
        <cdr:cNvPr id="2" name="Straight Connector 1">
          <a:extLst xmlns:a="http://schemas.openxmlformats.org/drawingml/2006/main">
            <a:ext uri="{FF2B5EF4-FFF2-40B4-BE49-F238E27FC236}">
              <a16:creationId xmlns:a16="http://schemas.microsoft.com/office/drawing/2014/main" id="{030BDBF1-B2EF-6341-CEA8-732960343826}"/>
            </a:ext>
          </a:extLst>
        </cdr:cNvPr>
        <cdr:cNvCxnSpPr/>
      </cdr:nvCxnSpPr>
      <cdr:spPr>
        <a:xfrm xmlns:a="http://schemas.openxmlformats.org/drawingml/2006/main">
          <a:off x="3683012" y="1068370"/>
          <a:ext cx="0" cy="2209805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990600</xdr:colOff>
      <xdr:row>7</xdr:row>
      <xdr:rowOff>55244</xdr:rowOff>
    </xdr:from>
    <xdr:to>
      <xdr:col>15</xdr:col>
      <xdr:colOff>1059180</xdr:colOff>
      <xdr:row>27</xdr:row>
      <xdr:rowOff>80009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283DFBD-CDA7-4552-9D47-BCFED41E3AE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990600</xdr:colOff>
      <xdr:row>7</xdr:row>
      <xdr:rowOff>55244</xdr:rowOff>
    </xdr:from>
    <xdr:to>
      <xdr:col>16</xdr:col>
      <xdr:colOff>1059180</xdr:colOff>
      <xdr:row>27</xdr:row>
      <xdr:rowOff>80009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6F7765B-7D9E-47F6-B58F-1A40E8B0333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834390</xdr:colOff>
      <xdr:row>30</xdr:row>
      <xdr:rowOff>169544</xdr:rowOff>
    </xdr:from>
    <xdr:to>
      <xdr:col>16</xdr:col>
      <xdr:colOff>415290</xdr:colOff>
      <xdr:row>50</xdr:row>
      <xdr:rowOff>30480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63D00E3-D515-4619-98B4-FF276775DA1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0</xdr:colOff>
      <xdr:row>7</xdr:row>
      <xdr:rowOff>55244</xdr:rowOff>
    </xdr:from>
    <xdr:to>
      <xdr:col>17</xdr:col>
      <xdr:colOff>57150</xdr:colOff>
      <xdr:row>32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C3F35BA-C50D-4BBF-9502-05F56D39F81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c:userShapes xmlns:c="http://schemas.openxmlformats.org/drawingml/2006/chart">
  <cdr:relSizeAnchor xmlns:cdr="http://schemas.openxmlformats.org/drawingml/2006/chartDrawing">
    <cdr:from>
      <cdr:x>0.36475</cdr:x>
      <cdr:y>0.44576</cdr:y>
    </cdr:from>
    <cdr:to>
      <cdr:x>0.93306</cdr:x>
      <cdr:y>0.75851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4F6E99EC-A950-5F41-2FC0-25D49AB8F510}"/>
            </a:ext>
          </a:extLst>
        </cdr:cNvPr>
        <cdr:cNvSpPr txBox="1"/>
      </cdr:nvSpPr>
      <cdr:spPr>
        <a:xfrm xmlns:a="http://schemas.openxmlformats.org/drawingml/2006/main">
          <a:off x="2543175" y="2145031"/>
          <a:ext cx="3962400" cy="150495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 kern="1200"/>
        </a:p>
      </cdr:txBody>
    </cdr:sp>
  </cdr:relSizeAnchor>
  <cdr:relSizeAnchor xmlns:cdr="http://schemas.openxmlformats.org/drawingml/2006/chartDrawing">
    <cdr:from>
      <cdr:x>0.3347</cdr:x>
      <cdr:y>0.52494</cdr:y>
    </cdr:from>
    <cdr:to>
      <cdr:x>0.79508</cdr:x>
      <cdr:y>0.67933</cdr:y>
    </cdr:to>
    <cdr:sp macro="" textlink="">
      <cdr:nvSpPr>
        <cdr:cNvPr id="3" name="TextBox 2">
          <a:extLst xmlns:a="http://schemas.openxmlformats.org/drawingml/2006/main">
            <a:ext uri="{FF2B5EF4-FFF2-40B4-BE49-F238E27FC236}">
              <a16:creationId xmlns:a16="http://schemas.microsoft.com/office/drawing/2014/main" id="{8B95CE9D-1824-D5EF-E86B-A7A18908BA2B}"/>
            </a:ext>
          </a:extLst>
        </cdr:cNvPr>
        <cdr:cNvSpPr txBox="1"/>
      </cdr:nvSpPr>
      <cdr:spPr>
        <a:xfrm xmlns:a="http://schemas.openxmlformats.org/drawingml/2006/main">
          <a:off x="2333631" y="2526036"/>
          <a:ext cx="3209907" cy="742930"/>
        </a:xfrm>
        <a:prstGeom xmlns:a="http://schemas.openxmlformats.org/drawingml/2006/main" prst="rect">
          <a:avLst/>
        </a:prstGeom>
        <a:solidFill xmlns:a="http://schemas.openxmlformats.org/drawingml/2006/main">
          <a:schemeClr val="bg1"/>
        </a:solidFill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100" kern="1200"/>
            <a:t>Remember</a:t>
          </a:r>
          <a:r>
            <a:rPr lang="en-US" sz="1100" kern="1200" baseline="0"/>
            <a:t> that some dose 2 people got the shot after enrollment which explains the rise in the dose 2 group who didn't get the shots by enrollment date. </a:t>
          </a:r>
          <a:endParaRPr lang="en-US" sz="1100" kern="1200"/>
        </a:p>
      </cdr:txBody>
    </cdr:sp>
  </cdr:relSizeAnchor>
</c:userShapes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0</xdr:colOff>
      <xdr:row>7</xdr:row>
      <xdr:rowOff>55244</xdr:rowOff>
    </xdr:from>
    <xdr:to>
      <xdr:col>17</xdr:col>
      <xdr:colOff>57150</xdr:colOff>
      <xdr:row>32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E73A76D-4269-43C3-BDF5-E60D08CE8E5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.xml><?xml version="1.0" encoding="utf-8"?>
<c:userShapes xmlns:c="http://schemas.openxmlformats.org/drawingml/2006/chart">
  <cdr:relSizeAnchor xmlns:cdr="http://schemas.openxmlformats.org/drawingml/2006/chartDrawing">
    <cdr:from>
      <cdr:x>0.36475</cdr:x>
      <cdr:y>0.44576</cdr:y>
    </cdr:from>
    <cdr:to>
      <cdr:x>0.93306</cdr:x>
      <cdr:y>0.75851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4F6E99EC-A950-5F41-2FC0-25D49AB8F510}"/>
            </a:ext>
          </a:extLst>
        </cdr:cNvPr>
        <cdr:cNvSpPr txBox="1"/>
      </cdr:nvSpPr>
      <cdr:spPr>
        <a:xfrm xmlns:a="http://schemas.openxmlformats.org/drawingml/2006/main">
          <a:off x="2543175" y="2145031"/>
          <a:ext cx="3962400" cy="150495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 kern="1200"/>
        </a:p>
      </cdr:txBody>
    </cdr:sp>
  </cdr:relSizeAnchor>
  <cdr:relSizeAnchor xmlns:cdr="http://schemas.openxmlformats.org/drawingml/2006/chartDrawing">
    <cdr:from>
      <cdr:x>0.3347</cdr:x>
      <cdr:y>0.52494</cdr:y>
    </cdr:from>
    <cdr:to>
      <cdr:x>0.79508</cdr:x>
      <cdr:y>0.67933</cdr:y>
    </cdr:to>
    <cdr:sp macro="" textlink="">
      <cdr:nvSpPr>
        <cdr:cNvPr id="3" name="TextBox 2">
          <a:extLst xmlns:a="http://schemas.openxmlformats.org/drawingml/2006/main">
            <a:ext uri="{FF2B5EF4-FFF2-40B4-BE49-F238E27FC236}">
              <a16:creationId xmlns:a16="http://schemas.microsoft.com/office/drawing/2014/main" id="{8B95CE9D-1824-D5EF-E86B-A7A18908BA2B}"/>
            </a:ext>
          </a:extLst>
        </cdr:cNvPr>
        <cdr:cNvSpPr txBox="1"/>
      </cdr:nvSpPr>
      <cdr:spPr>
        <a:xfrm xmlns:a="http://schemas.openxmlformats.org/drawingml/2006/main">
          <a:off x="2333631" y="2526036"/>
          <a:ext cx="3209907" cy="742930"/>
        </a:xfrm>
        <a:prstGeom xmlns:a="http://schemas.openxmlformats.org/drawingml/2006/main" prst="rect">
          <a:avLst/>
        </a:prstGeom>
        <a:solidFill xmlns:a="http://schemas.openxmlformats.org/drawingml/2006/main">
          <a:schemeClr val="bg1"/>
        </a:solidFill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100" kern="1200"/>
            <a:t>Remember</a:t>
          </a:r>
          <a:r>
            <a:rPr lang="en-US" sz="1100" kern="1200" baseline="0"/>
            <a:t> that some dose 2 people got the shot after enrollment which explains the rise in the dose 2 group who didn't get the shots by enrollment date. </a:t>
          </a:r>
          <a:endParaRPr lang="en-US" sz="1100" kern="1200"/>
        </a:p>
      </cdr:txBody>
    </cdr:sp>
  </cdr:relSizeAnchor>
</c:userShapes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990600</xdr:colOff>
      <xdr:row>7</xdr:row>
      <xdr:rowOff>55244</xdr:rowOff>
    </xdr:from>
    <xdr:to>
      <xdr:col>15</xdr:col>
      <xdr:colOff>1059180</xdr:colOff>
      <xdr:row>27</xdr:row>
      <xdr:rowOff>80009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1A52EF7-4655-45F5-BCBA-D0946DD96BA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990600</xdr:colOff>
      <xdr:row>7</xdr:row>
      <xdr:rowOff>55244</xdr:rowOff>
    </xdr:from>
    <xdr:to>
      <xdr:col>15</xdr:col>
      <xdr:colOff>1059180</xdr:colOff>
      <xdr:row>27</xdr:row>
      <xdr:rowOff>80009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A09D50B-C8B6-404F-B335-2DC0B29309F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373381</xdr:colOff>
      <xdr:row>4</xdr:row>
      <xdr:rowOff>180975</xdr:rowOff>
    </xdr:from>
    <xdr:to>
      <xdr:col>26</xdr:col>
      <xdr:colOff>531495</xdr:colOff>
      <xdr:row>29</xdr:row>
      <xdr:rowOff>161925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7AAD6DB-B22A-4DBD-B8AE-DAACF8D2D9C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541020</xdr:colOff>
      <xdr:row>30</xdr:row>
      <xdr:rowOff>169544</xdr:rowOff>
    </xdr:from>
    <xdr:to>
      <xdr:col>26</xdr:col>
      <xdr:colOff>560070</xdr:colOff>
      <xdr:row>52</xdr:row>
      <xdr:rowOff>148589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1CA0CA1-19B1-9BA4-9BED-8521672B465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13</xdr:col>
      <xdr:colOff>605790</xdr:colOff>
      <xdr:row>53</xdr:row>
      <xdr:rowOff>26670</xdr:rowOff>
    </xdr:from>
    <xdr:to>
      <xdr:col>26</xdr:col>
      <xdr:colOff>624840</xdr:colOff>
      <xdr:row>75</xdr:row>
      <xdr:rowOff>5715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7EA5303-CB99-4A4A-AAD8-E719A26F99C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5.xml><?xml version="1.0" encoding="utf-8"?>
<c:userShapes xmlns:c="http://schemas.openxmlformats.org/drawingml/2006/chart">
  <cdr:relSizeAnchor xmlns:cdr="http://schemas.openxmlformats.org/drawingml/2006/chartDrawing">
    <cdr:from>
      <cdr:x>0.40917</cdr:x>
      <cdr:y>0.22523</cdr:y>
    </cdr:from>
    <cdr:to>
      <cdr:x>0.40917</cdr:x>
      <cdr:y>0.6911</cdr:y>
    </cdr:to>
    <cdr:cxnSp macro="">
      <cdr:nvCxnSpPr>
        <cdr:cNvPr id="2" name="Straight Connector 1">
          <a:extLst xmlns:a="http://schemas.openxmlformats.org/drawingml/2006/main">
            <a:ext uri="{FF2B5EF4-FFF2-40B4-BE49-F238E27FC236}">
              <a16:creationId xmlns:a16="http://schemas.microsoft.com/office/drawing/2014/main" id="{030BDBF1-B2EF-6341-CEA8-732960343826}"/>
            </a:ext>
          </a:extLst>
        </cdr:cNvPr>
        <cdr:cNvCxnSpPr/>
      </cdr:nvCxnSpPr>
      <cdr:spPr>
        <a:xfrm xmlns:a="http://schemas.openxmlformats.org/drawingml/2006/main">
          <a:off x="3683012" y="1068370"/>
          <a:ext cx="0" cy="2209805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506730</xdr:colOff>
      <xdr:row>7</xdr:row>
      <xdr:rowOff>49530</xdr:rowOff>
    </xdr:from>
    <xdr:to>
      <xdr:col>15</xdr:col>
      <xdr:colOff>468630</xdr:colOff>
      <xdr:row>27</xdr:row>
      <xdr:rowOff>76200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39B7A17-49B4-4E3A-8CD6-1D96069B15B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266701</xdr:colOff>
      <xdr:row>6</xdr:row>
      <xdr:rowOff>123825</xdr:rowOff>
    </xdr:from>
    <xdr:to>
      <xdr:col>13</xdr:col>
      <xdr:colOff>923925</xdr:colOff>
      <xdr:row>31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723E3D7-F8B7-44F9-A4C8-908A8714F37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409574</xdr:colOff>
      <xdr:row>3</xdr:row>
      <xdr:rowOff>166686</xdr:rowOff>
    </xdr:from>
    <xdr:to>
      <xdr:col>16</xdr:col>
      <xdr:colOff>885825</xdr:colOff>
      <xdr:row>31</xdr:row>
      <xdr:rowOff>57150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AC9E1EF-5234-4578-B1FA-2D8BB580A2A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742949</xdr:colOff>
      <xdr:row>33</xdr:row>
      <xdr:rowOff>52387</xdr:rowOff>
    </xdr:from>
    <xdr:to>
      <xdr:col>16</xdr:col>
      <xdr:colOff>838200</xdr:colOff>
      <xdr:row>63</xdr:row>
      <xdr:rowOff>123825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09660EE-2B5D-4D1F-AE45-6CD84CBF6ED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9.xml><?xml version="1.0" encoding="utf-8"?>
<c:userShapes xmlns:c="http://schemas.openxmlformats.org/drawingml/2006/chart">
  <cdr:relSizeAnchor xmlns:cdr="http://schemas.openxmlformats.org/drawingml/2006/chartDrawing">
    <cdr:from>
      <cdr:x>0.06644</cdr:x>
      <cdr:y>0.57156</cdr:y>
    </cdr:from>
    <cdr:to>
      <cdr:x>0.86797</cdr:x>
      <cdr:y>0.57885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0FAFC0EA-0638-941F-18C3-1D9C0DCD1097}"/>
            </a:ext>
          </a:extLst>
        </cdr:cNvPr>
        <cdr:cNvCxnSpPr/>
      </cdr:nvCxnSpPr>
      <cdr:spPr>
        <a:xfrm xmlns:a="http://schemas.openxmlformats.org/drawingml/2006/main" flipV="1">
          <a:off x="742951" y="2986089"/>
          <a:ext cx="8963025" cy="38100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20.xml><?xml version="1.0" encoding="utf-8"?>
<c:userShapes xmlns:c="http://schemas.openxmlformats.org/drawingml/2006/chart">
  <cdr:relSizeAnchor xmlns:cdr="http://schemas.openxmlformats.org/drawingml/2006/chartDrawing">
    <cdr:from>
      <cdr:x>0.04005</cdr:x>
      <cdr:y>0.58934</cdr:y>
    </cdr:from>
    <cdr:to>
      <cdr:x>0.43864</cdr:x>
      <cdr:y>0.81321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1FD8A359-403B-7E2F-2B21-C3352387195C}"/>
            </a:ext>
          </a:extLst>
        </cdr:cNvPr>
        <cdr:cNvCxnSpPr/>
      </cdr:nvCxnSpPr>
      <cdr:spPr>
        <a:xfrm xmlns:a="http://schemas.openxmlformats.org/drawingml/2006/main" flipV="1">
          <a:off x="469419" y="3275440"/>
          <a:ext cx="4671300" cy="1244233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0">
          <a:schemeClr val="accent2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0.60891</cdr:x>
      <cdr:y>0.2641</cdr:y>
    </cdr:from>
    <cdr:to>
      <cdr:x>0.8277</cdr:x>
      <cdr:y>0.43753</cdr:y>
    </cdr:to>
    <cdr:cxnSp macro="">
      <cdr:nvCxnSpPr>
        <cdr:cNvPr id="4" name="Straight Connector 3">
          <a:extLst xmlns:a="http://schemas.openxmlformats.org/drawingml/2006/main">
            <a:ext uri="{FF2B5EF4-FFF2-40B4-BE49-F238E27FC236}">
              <a16:creationId xmlns:a16="http://schemas.microsoft.com/office/drawing/2014/main" id="{4AFD3C54-5347-8FE8-D002-73A943243B8A}"/>
            </a:ext>
          </a:extLst>
        </cdr:cNvPr>
        <cdr:cNvCxnSpPr/>
      </cdr:nvCxnSpPr>
      <cdr:spPr>
        <a:xfrm xmlns:a="http://schemas.openxmlformats.org/drawingml/2006/main" flipV="1">
          <a:off x="7136131" y="1467803"/>
          <a:ext cx="2564130" cy="963930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0">
          <a:schemeClr val="accent2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0.557</cdr:x>
      <cdr:y>0.50134</cdr:y>
    </cdr:from>
    <cdr:to>
      <cdr:x>0.77579</cdr:x>
      <cdr:y>0.67478</cdr:y>
    </cdr:to>
    <cdr:cxnSp macro="">
      <cdr:nvCxnSpPr>
        <cdr:cNvPr id="8" name="Straight Connector 7">
          <a:extLst xmlns:a="http://schemas.openxmlformats.org/drawingml/2006/main">
            <a:ext uri="{FF2B5EF4-FFF2-40B4-BE49-F238E27FC236}">
              <a16:creationId xmlns:a16="http://schemas.microsoft.com/office/drawing/2014/main" id="{B13F9B81-9DB1-56DB-0B1E-FABB541E0A3C}"/>
            </a:ext>
          </a:extLst>
        </cdr:cNvPr>
        <cdr:cNvCxnSpPr/>
      </cdr:nvCxnSpPr>
      <cdr:spPr>
        <a:xfrm xmlns:a="http://schemas.openxmlformats.org/drawingml/2006/main" flipV="1">
          <a:off x="6527800" y="2786380"/>
          <a:ext cx="2564130" cy="963930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0">
          <a:schemeClr val="accent2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0.53002</cdr:x>
      <cdr:y>0.1483</cdr:y>
    </cdr:from>
    <cdr:to>
      <cdr:x>0.92861</cdr:x>
      <cdr:y>0.37217</cdr:y>
    </cdr:to>
    <cdr:cxnSp macro="">
      <cdr:nvCxnSpPr>
        <cdr:cNvPr id="9" name="Straight Connector 8">
          <a:extLst xmlns:a="http://schemas.openxmlformats.org/drawingml/2006/main">
            <a:ext uri="{FF2B5EF4-FFF2-40B4-BE49-F238E27FC236}">
              <a16:creationId xmlns:a16="http://schemas.microsoft.com/office/drawing/2014/main" id="{EB7C5E6A-76C5-1502-0478-6707A940BD55}"/>
            </a:ext>
          </a:extLst>
        </cdr:cNvPr>
        <cdr:cNvCxnSpPr/>
      </cdr:nvCxnSpPr>
      <cdr:spPr>
        <a:xfrm xmlns:a="http://schemas.openxmlformats.org/drawingml/2006/main" flipV="1">
          <a:off x="6211570" y="824230"/>
          <a:ext cx="4671300" cy="1244233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0">
          <a:schemeClr val="accent2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409574</xdr:colOff>
      <xdr:row>3</xdr:row>
      <xdr:rowOff>166686</xdr:rowOff>
    </xdr:from>
    <xdr:to>
      <xdr:col>15</xdr:col>
      <xdr:colOff>885825</xdr:colOff>
      <xdr:row>31</xdr:row>
      <xdr:rowOff>57150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9E5AEEB-E14F-4C39-BE97-6AB6FDBD1BB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742949</xdr:colOff>
      <xdr:row>33</xdr:row>
      <xdr:rowOff>52387</xdr:rowOff>
    </xdr:from>
    <xdr:to>
      <xdr:col>15</xdr:col>
      <xdr:colOff>838200</xdr:colOff>
      <xdr:row>63</xdr:row>
      <xdr:rowOff>123825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E6BB885-94C1-43A6-8EF4-CA929A004F3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2.xml><?xml version="1.0" encoding="utf-8"?>
<c:userShapes xmlns:c="http://schemas.openxmlformats.org/drawingml/2006/chart">
  <cdr:relSizeAnchor xmlns:cdr="http://schemas.openxmlformats.org/drawingml/2006/chartDrawing">
    <cdr:from>
      <cdr:x>0.06644</cdr:x>
      <cdr:y>0.57156</cdr:y>
    </cdr:from>
    <cdr:to>
      <cdr:x>0.86797</cdr:x>
      <cdr:y>0.57885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0FAFC0EA-0638-941F-18C3-1D9C0DCD1097}"/>
            </a:ext>
          </a:extLst>
        </cdr:cNvPr>
        <cdr:cNvCxnSpPr/>
      </cdr:nvCxnSpPr>
      <cdr:spPr>
        <a:xfrm xmlns:a="http://schemas.openxmlformats.org/drawingml/2006/main" flipV="1">
          <a:off x="742951" y="2986089"/>
          <a:ext cx="8963025" cy="38100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23.xml><?xml version="1.0" encoding="utf-8"?>
<c:userShapes xmlns:c="http://schemas.openxmlformats.org/drawingml/2006/chart">
  <cdr:relSizeAnchor xmlns:cdr="http://schemas.openxmlformats.org/drawingml/2006/chartDrawing">
    <cdr:from>
      <cdr:x>0.04005</cdr:x>
      <cdr:y>0.58934</cdr:y>
    </cdr:from>
    <cdr:to>
      <cdr:x>0.43864</cdr:x>
      <cdr:y>0.81321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1FD8A359-403B-7E2F-2B21-C3352387195C}"/>
            </a:ext>
          </a:extLst>
        </cdr:cNvPr>
        <cdr:cNvCxnSpPr/>
      </cdr:nvCxnSpPr>
      <cdr:spPr>
        <a:xfrm xmlns:a="http://schemas.openxmlformats.org/drawingml/2006/main" flipV="1">
          <a:off x="469419" y="3275440"/>
          <a:ext cx="4671300" cy="1244233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0">
          <a:schemeClr val="accent2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0.29811</cdr:x>
      <cdr:y>0.33402</cdr:y>
    </cdr:from>
    <cdr:to>
      <cdr:x>0.69473</cdr:x>
      <cdr:y>0.60137</cdr:y>
    </cdr:to>
    <cdr:cxnSp macro="">
      <cdr:nvCxnSpPr>
        <cdr:cNvPr id="2" name="Straight Connector 1">
          <a:extLst xmlns:a="http://schemas.openxmlformats.org/drawingml/2006/main">
            <a:ext uri="{FF2B5EF4-FFF2-40B4-BE49-F238E27FC236}">
              <a16:creationId xmlns:a16="http://schemas.microsoft.com/office/drawing/2014/main" id="{4A8F57EC-CED0-0051-6BAA-EB467D5D8136}"/>
            </a:ext>
          </a:extLst>
        </cdr:cNvPr>
        <cdr:cNvCxnSpPr/>
      </cdr:nvCxnSpPr>
      <cdr:spPr>
        <a:xfrm xmlns:a="http://schemas.openxmlformats.org/drawingml/2006/main" flipV="1">
          <a:off x="3493771" y="1856423"/>
          <a:ext cx="4648200" cy="1485900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0">
          <a:schemeClr val="accent2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0.51279</cdr:x>
      <cdr:y>0.15995</cdr:y>
    </cdr:from>
    <cdr:to>
      <cdr:x>0.90941</cdr:x>
      <cdr:y>0.42731</cdr:y>
    </cdr:to>
    <cdr:cxnSp macro="">
      <cdr:nvCxnSpPr>
        <cdr:cNvPr id="10" name="Straight Connector 9">
          <a:extLst xmlns:a="http://schemas.openxmlformats.org/drawingml/2006/main">
            <a:ext uri="{FF2B5EF4-FFF2-40B4-BE49-F238E27FC236}">
              <a16:creationId xmlns:a16="http://schemas.microsoft.com/office/drawing/2014/main" id="{F27ABA2B-3F54-F3BF-8ED0-2082D019EC9D}"/>
            </a:ext>
          </a:extLst>
        </cdr:cNvPr>
        <cdr:cNvCxnSpPr/>
      </cdr:nvCxnSpPr>
      <cdr:spPr>
        <a:xfrm xmlns:a="http://schemas.openxmlformats.org/drawingml/2006/main" flipV="1">
          <a:off x="6009640" y="889000"/>
          <a:ext cx="4648200" cy="1485900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0">
          <a:schemeClr val="accent2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2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409574</xdr:colOff>
      <xdr:row>3</xdr:row>
      <xdr:rowOff>166686</xdr:rowOff>
    </xdr:from>
    <xdr:to>
      <xdr:col>15</xdr:col>
      <xdr:colOff>885825</xdr:colOff>
      <xdr:row>31</xdr:row>
      <xdr:rowOff>57150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886BF35-0597-4E4F-B206-2AD44A4BB21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742949</xdr:colOff>
      <xdr:row>33</xdr:row>
      <xdr:rowOff>52387</xdr:rowOff>
    </xdr:from>
    <xdr:to>
      <xdr:col>15</xdr:col>
      <xdr:colOff>838200</xdr:colOff>
      <xdr:row>63</xdr:row>
      <xdr:rowOff>123825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35BE4FE-8D38-EDE2-D54D-99052276D83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5.xml><?xml version="1.0" encoding="utf-8"?>
<c:userShapes xmlns:c="http://schemas.openxmlformats.org/drawingml/2006/chart">
  <cdr:relSizeAnchor xmlns:cdr="http://schemas.openxmlformats.org/drawingml/2006/chartDrawing">
    <cdr:from>
      <cdr:x>0.06644</cdr:x>
      <cdr:y>0.57156</cdr:y>
    </cdr:from>
    <cdr:to>
      <cdr:x>0.86797</cdr:x>
      <cdr:y>0.57885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0FAFC0EA-0638-941F-18C3-1D9C0DCD1097}"/>
            </a:ext>
          </a:extLst>
        </cdr:cNvPr>
        <cdr:cNvCxnSpPr/>
      </cdr:nvCxnSpPr>
      <cdr:spPr>
        <a:xfrm xmlns:a="http://schemas.openxmlformats.org/drawingml/2006/main" flipV="1">
          <a:off x="742951" y="2986089"/>
          <a:ext cx="8963025" cy="38100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26.xml><?xml version="1.0" encoding="utf-8"?>
<c:userShapes xmlns:c="http://schemas.openxmlformats.org/drawingml/2006/chart">
  <cdr:relSizeAnchor xmlns:cdr="http://schemas.openxmlformats.org/drawingml/2006/chartDrawing">
    <cdr:from>
      <cdr:x>0.04005</cdr:x>
      <cdr:y>0.58934</cdr:y>
    </cdr:from>
    <cdr:to>
      <cdr:x>0.43864</cdr:x>
      <cdr:y>0.81321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1FD8A359-403B-7E2F-2B21-C3352387195C}"/>
            </a:ext>
          </a:extLst>
        </cdr:cNvPr>
        <cdr:cNvCxnSpPr/>
      </cdr:nvCxnSpPr>
      <cdr:spPr>
        <a:xfrm xmlns:a="http://schemas.openxmlformats.org/drawingml/2006/main" flipV="1">
          <a:off x="469419" y="3275440"/>
          <a:ext cx="4671300" cy="1244233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0">
          <a:schemeClr val="accent2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0.23017</cdr:x>
      <cdr:y>0.52734</cdr:y>
    </cdr:from>
    <cdr:to>
      <cdr:x>0.40767</cdr:x>
      <cdr:y>0.64798</cdr:y>
    </cdr:to>
    <cdr:cxnSp macro="">
      <cdr:nvCxnSpPr>
        <cdr:cNvPr id="4" name="Straight Connector 3">
          <a:extLst xmlns:a="http://schemas.openxmlformats.org/drawingml/2006/main">
            <a:ext uri="{FF2B5EF4-FFF2-40B4-BE49-F238E27FC236}">
              <a16:creationId xmlns:a16="http://schemas.microsoft.com/office/drawing/2014/main" id="{4AFD3C54-5347-8FE8-D002-73A943243B8A}"/>
            </a:ext>
          </a:extLst>
        </cdr:cNvPr>
        <cdr:cNvCxnSpPr/>
      </cdr:nvCxnSpPr>
      <cdr:spPr>
        <a:xfrm xmlns:a="http://schemas.openxmlformats.org/drawingml/2006/main" flipV="1">
          <a:off x="2697508" y="2930843"/>
          <a:ext cx="2080233" cy="670548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0">
          <a:schemeClr val="accent2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0.55212</cdr:x>
      <cdr:y>0.28815</cdr:y>
    </cdr:from>
    <cdr:to>
      <cdr:x>0.72962</cdr:x>
      <cdr:y>0.4088</cdr:y>
    </cdr:to>
    <cdr:cxnSp macro="">
      <cdr:nvCxnSpPr>
        <cdr:cNvPr id="5" name="Straight Connector 4">
          <a:extLst xmlns:a="http://schemas.openxmlformats.org/drawingml/2006/main">
            <a:ext uri="{FF2B5EF4-FFF2-40B4-BE49-F238E27FC236}">
              <a16:creationId xmlns:a16="http://schemas.microsoft.com/office/drawing/2014/main" id="{B5A0D662-EC84-591C-AB2E-7639D79A33DC}"/>
            </a:ext>
          </a:extLst>
        </cdr:cNvPr>
        <cdr:cNvCxnSpPr/>
      </cdr:nvCxnSpPr>
      <cdr:spPr>
        <a:xfrm xmlns:a="http://schemas.openxmlformats.org/drawingml/2006/main" flipV="1">
          <a:off x="6470650" y="1601470"/>
          <a:ext cx="2080233" cy="670548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0">
          <a:schemeClr val="accent2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27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1476374</xdr:colOff>
      <xdr:row>3</xdr:row>
      <xdr:rowOff>157161</xdr:rowOff>
    </xdr:from>
    <xdr:to>
      <xdr:col>11</xdr:col>
      <xdr:colOff>447675</xdr:colOff>
      <xdr:row>31</xdr:row>
      <xdr:rowOff>47625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EE423FB-4431-4AB7-957B-27410564E9B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2</xdr:col>
      <xdr:colOff>1276350</xdr:colOff>
      <xdr:row>37</xdr:row>
      <xdr:rowOff>114300</xdr:rowOff>
    </xdr:from>
    <xdr:to>
      <xdr:col>10</xdr:col>
      <xdr:colOff>351180</xdr:colOff>
      <xdr:row>68</xdr:row>
      <xdr:rowOff>18324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8037337D-FEB0-4DA4-9FF2-BBE5B767BD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752850" y="7239000"/>
          <a:ext cx="9961905" cy="5809524"/>
        </a:xfrm>
        <a:prstGeom prst="rect">
          <a:avLst/>
        </a:prstGeom>
      </xdr:spPr>
    </xdr:pic>
    <xdr:clientData/>
  </xdr:twoCellAnchor>
</xdr:wsDr>
</file>

<file path=xl/drawings/drawing28.xml><?xml version="1.0" encoding="utf-8"?>
<c:userShapes xmlns:c="http://schemas.openxmlformats.org/drawingml/2006/chart">
  <cdr:relSizeAnchor xmlns:cdr="http://schemas.openxmlformats.org/drawingml/2006/chartDrawing">
    <cdr:from>
      <cdr:x>0.06644</cdr:x>
      <cdr:y>0.57156</cdr:y>
    </cdr:from>
    <cdr:to>
      <cdr:x>0.86797</cdr:x>
      <cdr:y>0.57885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0FAFC0EA-0638-941F-18C3-1D9C0DCD1097}"/>
            </a:ext>
          </a:extLst>
        </cdr:cNvPr>
        <cdr:cNvCxnSpPr/>
      </cdr:nvCxnSpPr>
      <cdr:spPr>
        <a:xfrm xmlns:a="http://schemas.openxmlformats.org/drawingml/2006/main" flipV="1">
          <a:off x="742951" y="2986089"/>
          <a:ext cx="8963025" cy="38100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29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266701</xdr:colOff>
      <xdr:row>6</xdr:row>
      <xdr:rowOff>123825</xdr:rowOff>
    </xdr:from>
    <xdr:to>
      <xdr:col>16</xdr:col>
      <xdr:colOff>923925</xdr:colOff>
      <xdr:row>31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716D571-2108-4225-AF52-309CB3EF815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0</xdr:colOff>
      <xdr:row>33</xdr:row>
      <xdr:rowOff>0</xdr:rowOff>
    </xdr:from>
    <xdr:to>
      <xdr:col>14</xdr:col>
      <xdr:colOff>1489710</xdr:colOff>
      <xdr:row>51</xdr:row>
      <xdr:rowOff>83820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0853886-C2E6-4E68-B059-9D900A53B72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432434</xdr:colOff>
      <xdr:row>1</xdr:row>
      <xdr:rowOff>135254</xdr:rowOff>
    </xdr:from>
    <xdr:to>
      <xdr:col>15</xdr:col>
      <xdr:colOff>30479</xdr:colOff>
      <xdr:row>19</xdr:row>
      <xdr:rowOff>160019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4D3764B-45CF-AACA-7C7C-BC0E01A456D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266701</xdr:colOff>
      <xdr:row>6</xdr:row>
      <xdr:rowOff>123825</xdr:rowOff>
    </xdr:from>
    <xdr:to>
      <xdr:col>13</xdr:col>
      <xdr:colOff>923925</xdr:colOff>
      <xdr:row>31</xdr:row>
      <xdr:rowOff>104775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4F9BCBA-EC3C-2534-59E2-5A85AB163FB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2.xml><?xml version="1.0" encoding="utf-8"?>
<c:userShapes xmlns:c="http://schemas.openxmlformats.org/drawingml/2006/chart">
  <cdr:relSizeAnchor xmlns:cdr="http://schemas.openxmlformats.org/drawingml/2006/chartDrawing">
    <cdr:from>
      <cdr:x>0.40917</cdr:x>
      <cdr:y>0.22523</cdr:y>
    </cdr:from>
    <cdr:to>
      <cdr:x>0.40917</cdr:x>
      <cdr:y>0.6911</cdr:y>
    </cdr:to>
    <cdr:cxnSp macro="">
      <cdr:nvCxnSpPr>
        <cdr:cNvPr id="2" name="Straight Connector 1">
          <a:extLst xmlns:a="http://schemas.openxmlformats.org/drawingml/2006/main">
            <a:ext uri="{FF2B5EF4-FFF2-40B4-BE49-F238E27FC236}">
              <a16:creationId xmlns:a16="http://schemas.microsoft.com/office/drawing/2014/main" id="{030BDBF1-B2EF-6341-CEA8-732960343826}"/>
            </a:ext>
          </a:extLst>
        </cdr:cNvPr>
        <cdr:cNvCxnSpPr/>
      </cdr:nvCxnSpPr>
      <cdr:spPr>
        <a:xfrm xmlns:a="http://schemas.openxmlformats.org/drawingml/2006/main">
          <a:off x="3683012" y="1068370"/>
          <a:ext cx="0" cy="2209805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3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428625</xdr:colOff>
      <xdr:row>6</xdr:row>
      <xdr:rowOff>185737</xdr:rowOff>
    </xdr:from>
    <xdr:to>
      <xdr:col>14</xdr:col>
      <xdr:colOff>85725</xdr:colOff>
      <xdr:row>28</xdr:row>
      <xdr:rowOff>104775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7F7DC48-9B7E-6987-4725-E29491806F8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523875</xdr:colOff>
      <xdr:row>7</xdr:row>
      <xdr:rowOff>109537</xdr:rowOff>
    </xdr:from>
    <xdr:to>
      <xdr:col>14</xdr:col>
      <xdr:colOff>257175</xdr:colOff>
      <xdr:row>33</xdr:row>
      <xdr:rowOff>28575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D661E7E-39BA-2125-11BD-67A714DD487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5.xml><?xml version="1.0" encoding="utf-8"?>
<c:userShapes xmlns:c="http://schemas.openxmlformats.org/drawingml/2006/chart">
  <cdr:relSizeAnchor xmlns:cdr="http://schemas.openxmlformats.org/drawingml/2006/chartDrawing">
    <cdr:from>
      <cdr:x>0.14679</cdr:x>
      <cdr:y>0.15934</cdr:y>
    </cdr:from>
    <cdr:to>
      <cdr:x>0.14908</cdr:x>
      <cdr:y>0.39394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46D1D4F9-D78D-8299-333C-2235ABBC0BB6}"/>
            </a:ext>
          </a:extLst>
        </cdr:cNvPr>
        <cdr:cNvCxnSpPr/>
      </cdr:nvCxnSpPr>
      <cdr:spPr>
        <a:xfrm xmlns:a="http://schemas.openxmlformats.org/drawingml/2006/main">
          <a:off x="1219200" y="776288"/>
          <a:ext cx="19050" cy="1143000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0.21369</cdr:x>
      <cdr:y>0.24308</cdr:y>
    </cdr:from>
    <cdr:to>
      <cdr:x>0.21598</cdr:x>
      <cdr:y>0.47768</cdr:y>
    </cdr:to>
    <cdr:cxnSp macro="">
      <cdr:nvCxnSpPr>
        <cdr:cNvPr id="4" name="Straight Connector 3">
          <a:extLst xmlns:a="http://schemas.openxmlformats.org/drawingml/2006/main">
            <a:ext uri="{FF2B5EF4-FFF2-40B4-BE49-F238E27FC236}">
              <a16:creationId xmlns:a16="http://schemas.microsoft.com/office/drawing/2014/main" id="{092A7988-204C-C046-17C0-EE7F5BEE122F}"/>
            </a:ext>
          </a:extLst>
        </cdr:cNvPr>
        <cdr:cNvCxnSpPr/>
      </cdr:nvCxnSpPr>
      <cdr:spPr>
        <a:xfrm xmlns:a="http://schemas.openxmlformats.org/drawingml/2006/main">
          <a:off x="1774825" y="1184275"/>
          <a:ext cx="19050" cy="1143000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36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266701</xdr:colOff>
      <xdr:row>6</xdr:row>
      <xdr:rowOff>123825</xdr:rowOff>
    </xdr:from>
    <xdr:to>
      <xdr:col>13</xdr:col>
      <xdr:colOff>923925</xdr:colOff>
      <xdr:row>31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748F832-2B72-4C3A-9264-4D426890948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266701</xdr:colOff>
      <xdr:row>6</xdr:row>
      <xdr:rowOff>123825</xdr:rowOff>
    </xdr:from>
    <xdr:to>
      <xdr:col>13</xdr:col>
      <xdr:colOff>923925</xdr:colOff>
      <xdr:row>31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67A902A-D0D9-4B1F-A6B0-1FC6989D83A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8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266701</xdr:colOff>
      <xdr:row>6</xdr:row>
      <xdr:rowOff>123825</xdr:rowOff>
    </xdr:from>
    <xdr:to>
      <xdr:col>13</xdr:col>
      <xdr:colOff>923925</xdr:colOff>
      <xdr:row>31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874AA16-159B-4382-967E-44FF1023815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9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266701</xdr:colOff>
      <xdr:row>6</xdr:row>
      <xdr:rowOff>123825</xdr:rowOff>
    </xdr:from>
    <xdr:to>
      <xdr:col>13</xdr:col>
      <xdr:colOff>923925</xdr:colOff>
      <xdr:row>31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8276E47-6BD0-467A-B79E-64C2E60B609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0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266701</xdr:colOff>
      <xdr:row>6</xdr:row>
      <xdr:rowOff>123825</xdr:rowOff>
    </xdr:from>
    <xdr:to>
      <xdr:col>13</xdr:col>
      <xdr:colOff>923925</xdr:colOff>
      <xdr:row>31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824552F-0A4E-47DC-8F82-B318C0B703E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1.xml><?xml version="1.0" encoding="utf-8"?>
<c:userShapes xmlns:c="http://schemas.openxmlformats.org/drawingml/2006/chart">
  <cdr:relSizeAnchor xmlns:cdr="http://schemas.openxmlformats.org/drawingml/2006/chartDrawing">
    <cdr:from>
      <cdr:x>0.04762</cdr:x>
      <cdr:y>0.62048</cdr:y>
    </cdr:from>
    <cdr:to>
      <cdr:x>0.45714</cdr:x>
      <cdr:y>0.6245</cdr:y>
    </cdr:to>
    <cdr:cxnSp macro="">
      <cdr:nvCxnSpPr>
        <cdr:cNvPr id="2" name="Straight Connector 1">
          <a:extLst xmlns:a="http://schemas.openxmlformats.org/drawingml/2006/main">
            <a:ext uri="{FF2B5EF4-FFF2-40B4-BE49-F238E27FC236}">
              <a16:creationId xmlns:a16="http://schemas.microsoft.com/office/drawing/2014/main" id="{030BDBF1-B2EF-6341-CEA8-732960343826}"/>
            </a:ext>
          </a:extLst>
        </cdr:cNvPr>
        <cdr:cNvCxnSpPr/>
      </cdr:nvCxnSpPr>
      <cdr:spPr>
        <a:xfrm xmlns:a="http://schemas.openxmlformats.org/drawingml/2006/main" flipV="1">
          <a:off x="428624" y="2943225"/>
          <a:ext cx="3686175" cy="19050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4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266701</xdr:colOff>
      <xdr:row>6</xdr:row>
      <xdr:rowOff>123825</xdr:rowOff>
    </xdr:from>
    <xdr:to>
      <xdr:col>13</xdr:col>
      <xdr:colOff>923925</xdr:colOff>
      <xdr:row>31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EA8A1F4-F867-4D3B-AD76-D4A5773ADC2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3.xml><?xml version="1.0" encoding="utf-8"?>
<c:userShapes xmlns:c="http://schemas.openxmlformats.org/drawingml/2006/chart">
  <cdr:relSizeAnchor xmlns:cdr="http://schemas.openxmlformats.org/drawingml/2006/chartDrawing">
    <cdr:from>
      <cdr:x>0.40917</cdr:x>
      <cdr:y>0.22523</cdr:y>
    </cdr:from>
    <cdr:to>
      <cdr:x>0.40917</cdr:x>
      <cdr:y>0.6911</cdr:y>
    </cdr:to>
    <cdr:cxnSp macro="">
      <cdr:nvCxnSpPr>
        <cdr:cNvPr id="2" name="Straight Connector 1">
          <a:extLst xmlns:a="http://schemas.openxmlformats.org/drawingml/2006/main">
            <a:ext uri="{FF2B5EF4-FFF2-40B4-BE49-F238E27FC236}">
              <a16:creationId xmlns:a16="http://schemas.microsoft.com/office/drawing/2014/main" id="{030BDBF1-B2EF-6341-CEA8-732960343826}"/>
            </a:ext>
          </a:extLst>
        </cdr:cNvPr>
        <cdr:cNvCxnSpPr/>
      </cdr:nvCxnSpPr>
      <cdr:spPr>
        <a:xfrm xmlns:a="http://schemas.openxmlformats.org/drawingml/2006/main">
          <a:off x="3683012" y="1068370"/>
          <a:ext cx="0" cy="2209805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4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266701</xdr:colOff>
      <xdr:row>6</xdr:row>
      <xdr:rowOff>123825</xdr:rowOff>
    </xdr:from>
    <xdr:to>
      <xdr:col>13</xdr:col>
      <xdr:colOff>923925</xdr:colOff>
      <xdr:row>31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E924340-2286-4589-8164-5130E7C9C33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5.xml><?xml version="1.0" encoding="utf-8"?>
<c:userShapes xmlns:c="http://schemas.openxmlformats.org/drawingml/2006/chart">
  <cdr:relSizeAnchor xmlns:cdr="http://schemas.openxmlformats.org/drawingml/2006/chartDrawing">
    <cdr:from>
      <cdr:x>0.40917</cdr:x>
      <cdr:y>0.22523</cdr:y>
    </cdr:from>
    <cdr:to>
      <cdr:x>0.40917</cdr:x>
      <cdr:y>0.6911</cdr:y>
    </cdr:to>
    <cdr:cxnSp macro="">
      <cdr:nvCxnSpPr>
        <cdr:cNvPr id="2" name="Straight Connector 1">
          <a:extLst xmlns:a="http://schemas.openxmlformats.org/drawingml/2006/main">
            <a:ext uri="{FF2B5EF4-FFF2-40B4-BE49-F238E27FC236}">
              <a16:creationId xmlns:a16="http://schemas.microsoft.com/office/drawing/2014/main" id="{030BDBF1-B2EF-6341-CEA8-732960343826}"/>
            </a:ext>
          </a:extLst>
        </cdr:cNvPr>
        <cdr:cNvCxnSpPr/>
      </cdr:nvCxnSpPr>
      <cdr:spPr>
        <a:xfrm xmlns:a="http://schemas.openxmlformats.org/drawingml/2006/main">
          <a:off x="3683012" y="1068370"/>
          <a:ext cx="0" cy="2209805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46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266701</xdr:colOff>
      <xdr:row>6</xdr:row>
      <xdr:rowOff>123825</xdr:rowOff>
    </xdr:from>
    <xdr:to>
      <xdr:col>13</xdr:col>
      <xdr:colOff>923925</xdr:colOff>
      <xdr:row>31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76D882F-4341-4533-910B-49AA2CF15E9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7.xml><?xml version="1.0" encoding="utf-8"?>
<c:userShapes xmlns:c="http://schemas.openxmlformats.org/drawingml/2006/chart">
  <cdr:relSizeAnchor xmlns:cdr="http://schemas.openxmlformats.org/drawingml/2006/chartDrawing">
    <cdr:from>
      <cdr:x>0.40917</cdr:x>
      <cdr:y>0.22523</cdr:y>
    </cdr:from>
    <cdr:to>
      <cdr:x>0.40917</cdr:x>
      <cdr:y>0.6911</cdr:y>
    </cdr:to>
    <cdr:cxnSp macro="">
      <cdr:nvCxnSpPr>
        <cdr:cNvPr id="2" name="Straight Connector 1">
          <a:extLst xmlns:a="http://schemas.openxmlformats.org/drawingml/2006/main">
            <a:ext uri="{FF2B5EF4-FFF2-40B4-BE49-F238E27FC236}">
              <a16:creationId xmlns:a16="http://schemas.microsoft.com/office/drawing/2014/main" id="{030BDBF1-B2EF-6341-CEA8-732960343826}"/>
            </a:ext>
          </a:extLst>
        </cdr:cNvPr>
        <cdr:cNvCxnSpPr/>
      </cdr:nvCxnSpPr>
      <cdr:spPr>
        <a:xfrm xmlns:a="http://schemas.openxmlformats.org/drawingml/2006/main">
          <a:off x="3683012" y="1068370"/>
          <a:ext cx="0" cy="2209805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48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266701</xdr:colOff>
      <xdr:row>6</xdr:row>
      <xdr:rowOff>123825</xdr:rowOff>
    </xdr:from>
    <xdr:to>
      <xdr:col>13</xdr:col>
      <xdr:colOff>923925</xdr:colOff>
      <xdr:row>31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734B784-23BE-4CB4-8D0A-EA7E9353F47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9.xml><?xml version="1.0" encoding="utf-8"?>
<c:userShapes xmlns:c="http://schemas.openxmlformats.org/drawingml/2006/chart">
  <cdr:relSizeAnchor xmlns:cdr="http://schemas.openxmlformats.org/drawingml/2006/chartDrawing">
    <cdr:from>
      <cdr:x>0.40917</cdr:x>
      <cdr:y>0.22523</cdr:y>
    </cdr:from>
    <cdr:to>
      <cdr:x>0.40917</cdr:x>
      <cdr:y>0.6911</cdr:y>
    </cdr:to>
    <cdr:cxnSp macro="">
      <cdr:nvCxnSpPr>
        <cdr:cNvPr id="2" name="Straight Connector 1">
          <a:extLst xmlns:a="http://schemas.openxmlformats.org/drawingml/2006/main">
            <a:ext uri="{FF2B5EF4-FFF2-40B4-BE49-F238E27FC236}">
              <a16:creationId xmlns:a16="http://schemas.microsoft.com/office/drawing/2014/main" id="{030BDBF1-B2EF-6341-CEA8-732960343826}"/>
            </a:ext>
          </a:extLst>
        </cdr:cNvPr>
        <cdr:cNvCxnSpPr/>
      </cdr:nvCxnSpPr>
      <cdr:spPr>
        <a:xfrm xmlns:a="http://schemas.openxmlformats.org/drawingml/2006/main">
          <a:off x="3683012" y="1068370"/>
          <a:ext cx="0" cy="2209805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50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571499</xdr:colOff>
      <xdr:row>3</xdr:row>
      <xdr:rowOff>71436</xdr:rowOff>
    </xdr:from>
    <xdr:to>
      <xdr:col>13</xdr:col>
      <xdr:colOff>1019175</xdr:colOff>
      <xdr:row>30</xdr:row>
      <xdr:rowOff>152400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CC066B0-AC9D-E452-871C-532C84796B9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1.xml><?xml version="1.0" encoding="utf-8"?>
<c:userShapes xmlns:c="http://schemas.openxmlformats.org/drawingml/2006/chart">
  <cdr:relSizeAnchor xmlns:cdr="http://schemas.openxmlformats.org/drawingml/2006/chartDrawing">
    <cdr:from>
      <cdr:x>0.27002</cdr:x>
      <cdr:y>0.56791</cdr:y>
    </cdr:from>
    <cdr:to>
      <cdr:x>0.79642</cdr:x>
      <cdr:y>0.57885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0FAFC0EA-0638-941F-18C3-1D9C0DCD1097}"/>
            </a:ext>
          </a:extLst>
        </cdr:cNvPr>
        <cdr:cNvCxnSpPr/>
      </cdr:nvCxnSpPr>
      <cdr:spPr>
        <a:xfrm xmlns:a="http://schemas.openxmlformats.org/drawingml/2006/main" flipV="1">
          <a:off x="3019426" y="2967039"/>
          <a:ext cx="5886450" cy="57150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5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266701</xdr:colOff>
      <xdr:row>9</xdr:row>
      <xdr:rowOff>47625</xdr:rowOff>
    </xdr:from>
    <xdr:to>
      <xdr:col>13</xdr:col>
      <xdr:colOff>923925</xdr:colOff>
      <xdr:row>34</xdr:row>
      <xdr:rowOff>28575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94560FE-C557-488F-8067-E643E9848C1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3.xml><?xml version="1.0" encoding="utf-8"?>
<c:userShapes xmlns:c="http://schemas.openxmlformats.org/drawingml/2006/chart">
  <cdr:relSizeAnchor xmlns:cdr="http://schemas.openxmlformats.org/drawingml/2006/chartDrawing">
    <cdr:from>
      <cdr:x>0.40917</cdr:x>
      <cdr:y>0.22523</cdr:y>
    </cdr:from>
    <cdr:to>
      <cdr:x>0.40917</cdr:x>
      <cdr:y>0.6911</cdr:y>
    </cdr:to>
    <cdr:cxnSp macro="">
      <cdr:nvCxnSpPr>
        <cdr:cNvPr id="2" name="Straight Connector 1">
          <a:extLst xmlns:a="http://schemas.openxmlformats.org/drawingml/2006/main">
            <a:ext uri="{FF2B5EF4-FFF2-40B4-BE49-F238E27FC236}">
              <a16:creationId xmlns:a16="http://schemas.microsoft.com/office/drawing/2014/main" id="{030BDBF1-B2EF-6341-CEA8-732960343826}"/>
            </a:ext>
          </a:extLst>
        </cdr:cNvPr>
        <cdr:cNvCxnSpPr/>
      </cdr:nvCxnSpPr>
      <cdr:spPr>
        <a:xfrm xmlns:a="http://schemas.openxmlformats.org/drawingml/2006/main">
          <a:off x="3683012" y="1068370"/>
          <a:ext cx="0" cy="2209805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54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276224</xdr:colOff>
      <xdr:row>5</xdr:row>
      <xdr:rowOff>14286</xdr:rowOff>
    </xdr:from>
    <xdr:to>
      <xdr:col>26</xdr:col>
      <xdr:colOff>342899</xdr:colOff>
      <xdr:row>30</xdr:row>
      <xdr:rowOff>133350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43BB495-D117-469B-9BE6-F3B05D80CDF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5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276224</xdr:colOff>
      <xdr:row>5</xdr:row>
      <xdr:rowOff>14286</xdr:rowOff>
    </xdr:from>
    <xdr:to>
      <xdr:col>26</xdr:col>
      <xdr:colOff>342899</xdr:colOff>
      <xdr:row>30</xdr:row>
      <xdr:rowOff>133350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E192582-C093-0970-4A96-557B1FC0F86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276224</xdr:colOff>
      <xdr:row>6</xdr:row>
      <xdr:rowOff>14286</xdr:rowOff>
    </xdr:from>
    <xdr:to>
      <xdr:col>12</xdr:col>
      <xdr:colOff>1276350</xdr:colOff>
      <xdr:row>32</xdr:row>
      <xdr:rowOff>38099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9643609-7C9A-4FC5-BBD5-11EE439337C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7.xml><?xml version="1.0" encoding="utf-8"?>
<c:userShapes xmlns:c="http://schemas.openxmlformats.org/drawingml/2006/chart">
  <cdr:relSizeAnchor xmlns:cdr="http://schemas.openxmlformats.org/drawingml/2006/chartDrawing">
    <cdr:from>
      <cdr:x>0.44589</cdr:x>
      <cdr:y>0.40813</cdr:y>
    </cdr:from>
    <cdr:to>
      <cdr:x>0.55411</cdr:x>
      <cdr:y>0.59187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1BBFD49D-4F6A-EE4A-C63D-495EE6B8F4B3}"/>
            </a:ext>
          </a:extLst>
        </cdr:cNvPr>
        <cdr:cNvSpPr txBox="1"/>
      </cdr:nvSpPr>
      <cdr:spPr>
        <a:xfrm xmlns:a="http://schemas.openxmlformats.org/drawingml/2006/main">
          <a:off x="3767138" y="2031206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 kern="1200"/>
        </a:p>
      </cdr:txBody>
    </cdr:sp>
  </cdr:relSizeAnchor>
  <cdr:relSizeAnchor xmlns:cdr="http://schemas.openxmlformats.org/drawingml/2006/chartDrawing">
    <cdr:from>
      <cdr:x>0.44589</cdr:x>
      <cdr:y>0.40813</cdr:y>
    </cdr:from>
    <cdr:to>
      <cdr:x>0.55411</cdr:x>
      <cdr:y>0.59187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5DADCFED-7466-0714-05D4-82C9F40C796C}"/>
            </a:ext>
          </a:extLst>
        </cdr:cNvPr>
        <cdr:cNvSpPr txBox="1"/>
      </cdr:nvSpPr>
      <cdr:spPr>
        <a:xfrm xmlns:a="http://schemas.openxmlformats.org/drawingml/2006/main">
          <a:off x="3767138" y="2031206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 kern="1200"/>
        </a:p>
      </cdr:txBody>
    </cdr:sp>
  </cdr:relSizeAnchor>
  <cdr:relSizeAnchor xmlns:cdr="http://schemas.openxmlformats.org/drawingml/2006/chartDrawing">
    <cdr:from>
      <cdr:x>0.05242</cdr:x>
      <cdr:y>0.52297</cdr:y>
    </cdr:from>
    <cdr:to>
      <cdr:x>0.14882</cdr:x>
      <cdr:y>0.61531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id="{FE4E1DCE-54BE-DCAC-EF0D-8A7D0E563001}"/>
            </a:ext>
          </a:extLst>
        </cdr:cNvPr>
        <cdr:cNvSpPr txBox="1"/>
      </cdr:nvSpPr>
      <cdr:spPr>
        <a:xfrm xmlns:a="http://schemas.openxmlformats.org/drawingml/2006/main">
          <a:off x="442913" y="2602706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2400" kern="1200"/>
            <a:t>2021</a:t>
          </a:r>
        </a:p>
      </cdr:txBody>
    </cdr:sp>
  </cdr:relSizeAnchor>
  <cdr:relSizeAnchor xmlns:cdr="http://schemas.openxmlformats.org/drawingml/2006/chartDrawing">
    <cdr:from>
      <cdr:x>0.27227</cdr:x>
      <cdr:y>0.52074</cdr:y>
    </cdr:from>
    <cdr:to>
      <cdr:x>0.36866</cdr:x>
      <cdr:y>0.61308</cdr:y>
    </cdr:to>
    <cdr:sp macro="" textlink="">
      <cdr:nvSpPr>
        <cdr:cNvPr id="6" name="TextBox 1">
          <a:extLst xmlns:a="http://schemas.openxmlformats.org/drawingml/2006/main">
            <a:ext uri="{FF2B5EF4-FFF2-40B4-BE49-F238E27FC236}">
              <a16:creationId xmlns:a16="http://schemas.microsoft.com/office/drawing/2014/main" id="{B89E514B-9CA1-ADEA-168C-00218743CFA1}"/>
            </a:ext>
          </a:extLst>
        </cdr:cNvPr>
        <cdr:cNvSpPr txBox="1"/>
      </cdr:nvSpPr>
      <cdr:spPr>
        <a:xfrm xmlns:a="http://schemas.openxmlformats.org/drawingml/2006/main">
          <a:off x="2473581" y="2488448"/>
          <a:ext cx="875698" cy="44126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400" kern="1200"/>
            <a:t>2022</a:t>
          </a:r>
        </a:p>
      </cdr:txBody>
    </cdr:sp>
  </cdr:relSizeAnchor>
  <cdr:relSizeAnchor xmlns:cdr="http://schemas.openxmlformats.org/drawingml/2006/chartDrawing">
    <cdr:from>
      <cdr:x>0.45923</cdr:x>
      <cdr:y>0.52313</cdr:y>
    </cdr:from>
    <cdr:to>
      <cdr:x>0.55562</cdr:x>
      <cdr:y>0.61547</cdr:y>
    </cdr:to>
    <cdr:sp macro="" textlink="">
      <cdr:nvSpPr>
        <cdr:cNvPr id="7" name="TextBox 1">
          <a:extLst xmlns:a="http://schemas.openxmlformats.org/drawingml/2006/main">
            <a:ext uri="{FF2B5EF4-FFF2-40B4-BE49-F238E27FC236}">
              <a16:creationId xmlns:a16="http://schemas.microsoft.com/office/drawing/2014/main" id="{928E4412-E914-DD8F-89C3-BB67984A86D9}"/>
            </a:ext>
          </a:extLst>
        </cdr:cNvPr>
        <cdr:cNvSpPr txBox="1"/>
      </cdr:nvSpPr>
      <cdr:spPr>
        <a:xfrm xmlns:a="http://schemas.openxmlformats.org/drawingml/2006/main">
          <a:off x="3879850" y="2603500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400" kern="1200"/>
            <a:t>2023</a:t>
          </a:r>
        </a:p>
      </cdr:txBody>
    </cdr:sp>
  </cdr:relSizeAnchor>
  <cdr:relSizeAnchor xmlns:cdr="http://schemas.openxmlformats.org/drawingml/2006/chartDrawing">
    <cdr:from>
      <cdr:x>0.68583</cdr:x>
      <cdr:y>0.52313</cdr:y>
    </cdr:from>
    <cdr:to>
      <cdr:x>0.78222</cdr:x>
      <cdr:y>0.61547</cdr:y>
    </cdr:to>
    <cdr:sp macro="" textlink="">
      <cdr:nvSpPr>
        <cdr:cNvPr id="8" name="TextBox 1">
          <a:extLst xmlns:a="http://schemas.openxmlformats.org/drawingml/2006/main">
            <a:ext uri="{FF2B5EF4-FFF2-40B4-BE49-F238E27FC236}">
              <a16:creationId xmlns:a16="http://schemas.microsoft.com/office/drawing/2014/main" id="{AD359D45-D0E5-4AAF-A298-5B8E87FEB1E4}"/>
            </a:ext>
          </a:extLst>
        </cdr:cNvPr>
        <cdr:cNvSpPr txBox="1"/>
      </cdr:nvSpPr>
      <cdr:spPr>
        <a:xfrm xmlns:a="http://schemas.openxmlformats.org/drawingml/2006/main">
          <a:off x="5794375" y="2603500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400" kern="1200"/>
            <a:t>2024</a:t>
          </a:r>
        </a:p>
      </cdr:txBody>
    </cdr:sp>
  </cdr:relSizeAnchor>
  <cdr:relSizeAnchor xmlns:cdr="http://schemas.openxmlformats.org/drawingml/2006/chartDrawing">
    <cdr:from>
      <cdr:x>0.21149</cdr:x>
      <cdr:y>0.36268</cdr:y>
    </cdr:from>
    <cdr:to>
      <cdr:x>0.21149</cdr:x>
      <cdr:y>0.8067</cdr:y>
    </cdr:to>
    <cdr:cxnSp macro="">
      <cdr:nvCxnSpPr>
        <cdr:cNvPr id="10" name="Straight Connector 9">
          <a:extLst xmlns:a="http://schemas.openxmlformats.org/drawingml/2006/main">
            <a:ext uri="{FF2B5EF4-FFF2-40B4-BE49-F238E27FC236}">
              <a16:creationId xmlns:a16="http://schemas.microsoft.com/office/drawing/2014/main" id="{D7A79910-B3E5-D48F-497B-533056CB0956}"/>
            </a:ext>
          </a:extLst>
        </cdr:cNvPr>
        <cdr:cNvCxnSpPr/>
      </cdr:nvCxnSpPr>
      <cdr:spPr>
        <a:xfrm xmlns:a="http://schemas.openxmlformats.org/drawingml/2006/main">
          <a:off x="1921392" y="1733136"/>
          <a:ext cx="0" cy="2121836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0.43444</cdr:x>
      <cdr:y>0.35981</cdr:y>
    </cdr:from>
    <cdr:to>
      <cdr:x>0.43444</cdr:x>
      <cdr:y>0.80383</cdr:y>
    </cdr:to>
    <cdr:cxnSp macro="">
      <cdr:nvCxnSpPr>
        <cdr:cNvPr id="12" name="Straight Connector 11">
          <a:extLst xmlns:a="http://schemas.openxmlformats.org/drawingml/2006/main">
            <a:ext uri="{FF2B5EF4-FFF2-40B4-BE49-F238E27FC236}">
              <a16:creationId xmlns:a16="http://schemas.microsoft.com/office/drawing/2014/main" id="{12ABE3F6-7CD4-6024-3E9A-FF6E590BAE97}"/>
            </a:ext>
          </a:extLst>
        </cdr:cNvPr>
        <cdr:cNvCxnSpPr/>
      </cdr:nvCxnSpPr>
      <cdr:spPr>
        <a:xfrm xmlns:a="http://schemas.openxmlformats.org/drawingml/2006/main">
          <a:off x="3946875" y="1719400"/>
          <a:ext cx="0" cy="2121835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0.65681</cdr:x>
      <cdr:y>0.35758</cdr:y>
    </cdr:from>
    <cdr:to>
      <cdr:x>0.65681</cdr:x>
      <cdr:y>0.80159</cdr:y>
    </cdr:to>
    <cdr:cxnSp macro="">
      <cdr:nvCxnSpPr>
        <cdr:cNvPr id="13" name="Straight Connector 12">
          <a:extLst xmlns:a="http://schemas.openxmlformats.org/drawingml/2006/main">
            <a:ext uri="{FF2B5EF4-FFF2-40B4-BE49-F238E27FC236}">
              <a16:creationId xmlns:a16="http://schemas.microsoft.com/office/drawing/2014/main" id="{27BF172F-6473-7475-68EE-AD6B378F79E4}"/>
            </a:ext>
          </a:extLst>
        </cdr:cNvPr>
        <cdr:cNvCxnSpPr/>
      </cdr:nvCxnSpPr>
      <cdr:spPr>
        <a:xfrm xmlns:a="http://schemas.openxmlformats.org/drawingml/2006/main">
          <a:off x="5967066" y="1708773"/>
          <a:ext cx="0" cy="2121788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5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276224</xdr:colOff>
      <xdr:row>6</xdr:row>
      <xdr:rowOff>14286</xdr:rowOff>
    </xdr:from>
    <xdr:to>
      <xdr:col>12</xdr:col>
      <xdr:colOff>1276350</xdr:colOff>
      <xdr:row>32</xdr:row>
      <xdr:rowOff>38099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7939117-56CD-480E-A1F1-A38F00744A2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9.xml><?xml version="1.0" encoding="utf-8"?>
<c:userShapes xmlns:c="http://schemas.openxmlformats.org/drawingml/2006/chart">
  <cdr:relSizeAnchor xmlns:cdr="http://schemas.openxmlformats.org/drawingml/2006/chartDrawing">
    <cdr:from>
      <cdr:x>0.44589</cdr:x>
      <cdr:y>0.40813</cdr:y>
    </cdr:from>
    <cdr:to>
      <cdr:x>0.55411</cdr:x>
      <cdr:y>0.59187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1BBFD49D-4F6A-EE4A-C63D-495EE6B8F4B3}"/>
            </a:ext>
          </a:extLst>
        </cdr:cNvPr>
        <cdr:cNvSpPr txBox="1"/>
      </cdr:nvSpPr>
      <cdr:spPr>
        <a:xfrm xmlns:a="http://schemas.openxmlformats.org/drawingml/2006/main">
          <a:off x="3767138" y="2031206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 kern="1200"/>
        </a:p>
      </cdr:txBody>
    </cdr:sp>
  </cdr:relSizeAnchor>
  <cdr:relSizeAnchor xmlns:cdr="http://schemas.openxmlformats.org/drawingml/2006/chartDrawing">
    <cdr:from>
      <cdr:x>0.44589</cdr:x>
      <cdr:y>0.40813</cdr:y>
    </cdr:from>
    <cdr:to>
      <cdr:x>0.55411</cdr:x>
      <cdr:y>0.59187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5DADCFED-7466-0714-05D4-82C9F40C796C}"/>
            </a:ext>
          </a:extLst>
        </cdr:cNvPr>
        <cdr:cNvSpPr txBox="1"/>
      </cdr:nvSpPr>
      <cdr:spPr>
        <a:xfrm xmlns:a="http://schemas.openxmlformats.org/drawingml/2006/main">
          <a:off x="3767138" y="2031206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 kern="1200"/>
        </a:p>
      </cdr:txBody>
    </cdr:sp>
  </cdr:relSizeAnchor>
  <cdr:relSizeAnchor xmlns:cdr="http://schemas.openxmlformats.org/drawingml/2006/chartDrawing">
    <cdr:from>
      <cdr:x>0.05242</cdr:x>
      <cdr:y>0.52297</cdr:y>
    </cdr:from>
    <cdr:to>
      <cdr:x>0.14882</cdr:x>
      <cdr:y>0.61531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id="{FE4E1DCE-54BE-DCAC-EF0D-8A7D0E563001}"/>
            </a:ext>
          </a:extLst>
        </cdr:cNvPr>
        <cdr:cNvSpPr txBox="1"/>
      </cdr:nvSpPr>
      <cdr:spPr>
        <a:xfrm xmlns:a="http://schemas.openxmlformats.org/drawingml/2006/main">
          <a:off x="442913" y="2602706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2400" kern="1200"/>
            <a:t>2021</a:t>
          </a:r>
        </a:p>
      </cdr:txBody>
    </cdr:sp>
  </cdr:relSizeAnchor>
  <cdr:relSizeAnchor xmlns:cdr="http://schemas.openxmlformats.org/drawingml/2006/chartDrawing">
    <cdr:from>
      <cdr:x>0.27227</cdr:x>
      <cdr:y>0.52074</cdr:y>
    </cdr:from>
    <cdr:to>
      <cdr:x>0.36866</cdr:x>
      <cdr:y>0.61308</cdr:y>
    </cdr:to>
    <cdr:sp macro="" textlink="">
      <cdr:nvSpPr>
        <cdr:cNvPr id="6" name="TextBox 1">
          <a:extLst xmlns:a="http://schemas.openxmlformats.org/drawingml/2006/main">
            <a:ext uri="{FF2B5EF4-FFF2-40B4-BE49-F238E27FC236}">
              <a16:creationId xmlns:a16="http://schemas.microsoft.com/office/drawing/2014/main" id="{B89E514B-9CA1-ADEA-168C-00218743CFA1}"/>
            </a:ext>
          </a:extLst>
        </cdr:cNvPr>
        <cdr:cNvSpPr txBox="1"/>
      </cdr:nvSpPr>
      <cdr:spPr>
        <a:xfrm xmlns:a="http://schemas.openxmlformats.org/drawingml/2006/main">
          <a:off x="2473581" y="2488448"/>
          <a:ext cx="875698" cy="44126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400" kern="1200"/>
            <a:t>2022</a:t>
          </a:r>
        </a:p>
      </cdr:txBody>
    </cdr:sp>
  </cdr:relSizeAnchor>
  <cdr:relSizeAnchor xmlns:cdr="http://schemas.openxmlformats.org/drawingml/2006/chartDrawing">
    <cdr:from>
      <cdr:x>0.45923</cdr:x>
      <cdr:y>0.52313</cdr:y>
    </cdr:from>
    <cdr:to>
      <cdr:x>0.55562</cdr:x>
      <cdr:y>0.61547</cdr:y>
    </cdr:to>
    <cdr:sp macro="" textlink="">
      <cdr:nvSpPr>
        <cdr:cNvPr id="7" name="TextBox 1">
          <a:extLst xmlns:a="http://schemas.openxmlformats.org/drawingml/2006/main">
            <a:ext uri="{FF2B5EF4-FFF2-40B4-BE49-F238E27FC236}">
              <a16:creationId xmlns:a16="http://schemas.microsoft.com/office/drawing/2014/main" id="{928E4412-E914-DD8F-89C3-BB67984A86D9}"/>
            </a:ext>
          </a:extLst>
        </cdr:cNvPr>
        <cdr:cNvSpPr txBox="1"/>
      </cdr:nvSpPr>
      <cdr:spPr>
        <a:xfrm xmlns:a="http://schemas.openxmlformats.org/drawingml/2006/main">
          <a:off x="3879850" y="2603500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400" kern="1200"/>
            <a:t>2023</a:t>
          </a:r>
        </a:p>
      </cdr:txBody>
    </cdr:sp>
  </cdr:relSizeAnchor>
  <cdr:relSizeAnchor xmlns:cdr="http://schemas.openxmlformats.org/drawingml/2006/chartDrawing">
    <cdr:from>
      <cdr:x>0.68583</cdr:x>
      <cdr:y>0.52313</cdr:y>
    </cdr:from>
    <cdr:to>
      <cdr:x>0.78222</cdr:x>
      <cdr:y>0.61547</cdr:y>
    </cdr:to>
    <cdr:sp macro="" textlink="">
      <cdr:nvSpPr>
        <cdr:cNvPr id="8" name="TextBox 1">
          <a:extLst xmlns:a="http://schemas.openxmlformats.org/drawingml/2006/main">
            <a:ext uri="{FF2B5EF4-FFF2-40B4-BE49-F238E27FC236}">
              <a16:creationId xmlns:a16="http://schemas.microsoft.com/office/drawing/2014/main" id="{AD359D45-D0E5-4AAF-A298-5B8E87FEB1E4}"/>
            </a:ext>
          </a:extLst>
        </cdr:cNvPr>
        <cdr:cNvSpPr txBox="1"/>
      </cdr:nvSpPr>
      <cdr:spPr>
        <a:xfrm xmlns:a="http://schemas.openxmlformats.org/drawingml/2006/main">
          <a:off x="5794375" y="2603500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400" kern="1200"/>
            <a:t>2024</a:t>
          </a:r>
        </a:p>
      </cdr:txBody>
    </cdr:sp>
  </cdr:relSizeAnchor>
  <cdr:relSizeAnchor xmlns:cdr="http://schemas.openxmlformats.org/drawingml/2006/chartDrawing">
    <cdr:from>
      <cdr:x>0.21149</cdr:x>
      <cdr:y>0.36268</cdr:y>
    </cdr:from>
    <cdr:to>
      <cdr:x>0.21149</cdr:x>
      <cdr:y>0.8067</cdr:y>
    </cdr:to>
    <cdr:cxnSp macro="">
      <cdr:nvCxnSpPr>
        <cdr:cNvPr id="10" name="Straight Connector 9">
          <a:extLst xmlns:a="http://schemas.openxmlformats.org/drawingml/2006/main">
            <a:ext uri="{FF2B5EF4-FFF2-40B4-BE49-F238E27FC236}">
              <a16:creationId xmlns:a16="http://schemas.microsoft.com/office/drawing/2014/main" id="{D7A79910-B3E5-D48F-497B-533056CB0956}"/>
            </a:ext>
          </a:extLst>
        </cdr:cNvPr>
        <cdr:cNvCxnSpPr/>
      </cdr:nvCxnSpPr>
      <cdr:spPr>
        <a:xfrm xmlns:a="http://schemas.openxmlformats.org/drawingml/2006/main">
          <a:off x="1921392" y="1733136"/>
          <a:ext cx="0" cy="2121836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0.43444</cdr:x>
      <cdr:y>0.35981</cdr:y>
    </cdr:from>
    <cdr:to>
      <cdr:x>0.43444</cdr:x>
      <cdr:y>0.80383</cdr:y>
    </cdr:to>
    <cdr:cxnSp macro="">
      <cdr:nvCxnSpPr>
        <cdr:cNvPr id="12" name="Straight Connector 11">
          <a:extLst xmlns:a="http://schemas.openxmlformats.org/drawingml/2006/main">
            <a:ext uri="{FF2B5EF4-FFF2-40B4-BE49-F238E27FC236}">
              <a16:creationId xmlns:a16="http://schemas.microsoft.com/office/drawing/2014/main" id="{12ABE3F6-7CD4-6024-3E9A-FF6E590BAE97}"/>
            </a:ext>
          </a:extLst>
        </cdr:cNvPr>
        <cdr:cNvCxnSpPr/>
      </cdr:nvCxnSpPr>
      <cdr:spPr>
        <a:xfrm xmlns:a="http://schemas.openxmlformats.org/drawingml/2006/main">
          <a:off x="3946875" y="1719400"/>
          <a:ext cx="0" cy="2121835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0.65681</cdr:x>
      <cdr:y>0.35758</cdr:y>
    </cdr:from>
    <cdr:to>
      <cdr:x>0.65681</cdr:x>
      <cdr:y>0.80159</cdr:y>
    </cdr:to>
    <cdr:cxnSp macro="">
      <cdr:nvCxnSpPr>
        <cdr:cNvPr id="13" name="Straight Connector 12">
          <a:extLst xmlns:a="http://schemas.openxmlformats.org/drawingml/2006/main">
            <a:ext uri="{FF2B5EF4-FFF2-40B4-BE49-F238E27FC236}">
              <a16:creationId xmlns:a16="http://schemas.microsoft.com/office/drawing/2014/main" id="{27BF172F-6473-7475-68EE-AD6B378F79E4}"/>
            </a:ext>
          </a:extLst>
        </cdr:cNvPr>
        <cdr:cNvCxnSpPr/>
      </cdr:nvCxnSpPr>
      <cdr:spPr>
        <a:xfrm xmlns:a="http://schemas.openxmlformats.org/drawingml/2006/main">
          <a:off x="5967066" y="1708773"/>
          <a:ext cx="0" cy="2121788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60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276224</xdr:colOff>
      <xdr:row>6</xdr:row>
      <xdr:rowOff>14286</xdr:rowOff>
    </xdr:from>
    <xdr:to>
      <xdr:col>19</xdr:col>
      <xdr:colOff>1276350</xdr:colOff>
      <xdr:row>32</xdr:row>
      <xdr:rowOff>38099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AF66B9C-566C-449C-B18A-4486DD8BE03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1.xml><?xml version="1.0" encoding="utf-8"?>
<c:userShapes xmlns:c="http://schemas.openxmlformats.org/drawingml/2006/chart">
  <cdr:relSizeAnchor xmlns:cdr="http://schemas.openxmlformats.org/drawingml/2006/chartDrawing">
    <cdr:from>
      <cdr:x>0.44589</cdr:x>
      <cdr:y>0.40813</cdr:y>
    </cdr:from>
    <cdr:to>
      <cdr:x>0.55411</cdr:x>
      <cdr:y>0.59187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1BBFD49D-4F6A-EE4A-C63D-495EE6B8F4B3}"/>
            </a:ext>
          </a:extLst>
        </cdr:cNvPr>
        <cdr:cNvSpPr txBox="1"/>
      </cdr:nvSpPr>
      <cdr:spPr>
        <a:xfrm xmlns:a="http://schemas.openxmlformats.org/drawingml/2006/main">
          <a:off x="3767138" y="2031206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 kern="1200"/>
        </a:p>
      </cdr:txBody>
    </cdr:sp>
  </cdr:relSizeAnchor>
  <cdr:relSizeAnchor xmlns:cdr="http://schemas.openxmlformats.org/drawingml/2006/chartDrawing">
    <cdr:from>
      <cdr:x>0.44589</cdr:x>
      <cdr:y>0.40813</cdr:y>
    </cdr:from>
    <cdr:to>
      <cdr:x>0.55411</cdr:x>
      <cdr:y>0.59187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5DADCFED-7466-0714-05D4-82C9F40C796C}"/>
            </a:ext>
          </a:extLst>
        </cdr:cNvPr>
        <cdr:cNvSpPr txBox="1"/>
      </cdr:nvSpPr>
      <cdr:spPr>
        <a:xfrm xmlns:a="http://schemas.openxmlformats.org/drawingml/2006/main">
          <a:off x="3767138" y="2031206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 kern="1200"/>
        </a:p>
      </cdr:txBody>
    </cdr:sp>
  </cdr:relSizeAnchor>
  <cdr:relSizeAnchor xmlns:cdr="http://schemas.openxmlformats.org/drawingml/2006/chartDrawing">
    <cdr:from>
      <cdr:x>0.05242</cdr:x>
      <cdr:y>0.52297</cdr:y>
    </cdr:from>
    <cdr:to>
      <cdr:x>0.14882</cdr:x>
      <cdr:y>0.61531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id="{FE4E1DCE-54BE-DCAC-EF0D-8A7D0E563001}"/>
            </a:ext>
          </a:extLst>
        </cdr:cNvPr>
        <cdr:cNvSpPr txBox="1"/>
      </cdr:nvSpPr>
      <cdr:spPr>
        <a:xfrm xmlns:a="http://schemas.openxmlformats.org/drawingml/2006/main">
          <a:off x="442913" y="2602706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2400" kern="1200"/>
            <a:t>2021</a:t>
          </a:r>
        </a:p>
      </cdr:txBody>
    </cdr:sp>
  </cdr:relSizeAnchor>
  <cdr:relSizeAnchor xmlns:cdr="http://schemas.openxmlformats.org/drawingml/2006/chartDrawing">
    <cdr:from>
      <cdr:x>0.27227</cdr:x>
      <cdr:y>0.52074</cdr:y>
    </cdr:from>
    <cdr:to>
      <cdr:x>0.36866</cdr:x>
      <cdr:y>0.61308</cdr:y>
    </cdr:to>
    <cdr:sp macro="" textlink="">
      <cdr:nvSpPr>
        <cdr:cNvPr id="6" name="TextBox 1">
          <a:extLst xmlns:a="http://schemas.openxmlformats.org/drawingml/2006/main">
            <a:ext uri="{FF2B5EF4-FFF2-40B4-BE49-F238E27FC236}">
              <a16:creationId xmlns:a16="http://schemas.microsoft.com/office/drawing/2014/main" id="{B89E514B-9CA1-ADEA-168C-00218743CFA1}"/>
            </a:ext>
          </a:extLst>
        </cdr:cNvPr>
        <cdr:cNvSpPr txBox="1"/>
      </cdr:nvSpPr>
      <cdr:spPr>
        <a:xfrm xmlns:a="http://schemas.openxmlformats.org/drawingml/2006/main">
          <a:off x="2473581" y="2488448"/>
          <a:ext cx="875698" cy="44126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400" kern="1200"/>
            <a:t>2022</a:t>
          </a:r>
        </a:p>
      </cdr:txBody>
    </cdr:sp>
  </cdr:relSizeAnchor>
  <cdr:relSizeAnchor xmlns:cdr="http://schemas.openxmlformats.org/drawingml/2006/chartDrawing">
    <cdr:from>
      <cdr:x>0.45923</cdr:x>
      <cdr:y>0.52313</cdr:y>
    </cdr:from>
    <cdr:to>
      <cdr:x>0.55562</cdr:x>
      <cdr:y>0.61547</cdr:y>
    </cdr:to>
    <cdr:sp macro="" textlink="">
      <cdr:nvSpPr>
        <cdr:cNvPr id="7" name="TextBox 1">
          <a:extLst xmlns:a="http://schemas.openxmlformats.org/drawingml/2006/main">
            <a:ext uri="{FF2B5EF4-FFF2-40B4-BE49-F238E27FC236}">
              <a16:creationId xmlns:a16="http://schemas.microsoft.com/office/drawing/2014/main" id="{928E4412-E914-DD8F-89C3-BB67984A86D9}"/>
            </a:ext>
          </a:extLst>
        </cdr:cNvPr>
        <cdr:cNvSpPr txBox="1"/>
      </cdr:nvSpPr>
      <cdr:spPr>
        <a:xfrm xmlns:a="http://schemas.openxmlformats.org/drawingml/2006/main">
          <a:off x="3879850" y="2603500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400" kern="1200"/>
            <a:t>2023</a:t>
          </a:r>
        </a:p>
      </cdr:txBody>
    </cdr:sp>
  </cdr:relSizeAnchor>
  <cdr:relSizeAnchor xmlns:cdr="http://schemas.openxmlformats.org/drawingml/2006/chartDrawing">
    <cdr:from>
      <cdr:x>0.68583</cdr:x>
      <cdr:y>0.52313</cdr:y>
    </cdr:from>
    <cdr:to>
      <cdr:x>0.78222</cdr:x>
      <cdr:y>0.61547</cdr:y>
    </cdr:to>
    <cdr:sp macro="" textlink="">
      <cdr:nvSpPr>
        <cdr:cNvPr id="8" name="TextBox 1">
          <a:extLst xmlns:a="http://schemas.openxmlformats.org/drawingml/2006/main">
            <a:ext uri="{FF2B5EF4-FFF2-40B4-BE49-F238E27FC236}">
              <a16:creationId xmlns:a16="http://schemas.microsoft.com/office/drawing/2014/main" id="{AD359D45-D0E5-4AAF-A298-5B8E87FEB1E4}"/>
            </a:ext>
          </a:extLst>
        </cdr:cNvPr>
        <cdr:cNvSpPr txBox="1"/>
      </cdr:nvSpPr>
      <cdr:spPr>
        <a:xfrm xmlns:a="http://schemas.openxmlformats.org/drawingml/2006/main">
          <a:off x="5794375" y="2603500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400" kern="1200"/>
            <a:t>2024</a:t>
          </a:r>
        </a:p>
      </cdr:txBody>
    </cdr:sp>
  </cdr:relSizeAnchor>
  <cdr:relSizeAnchor xmlns:cdr="http://schemas.openxmlformats.org/drawingml/2006/chartDrawing">
    <cdr:from>
      <cdr:x>0.21149</cdr:x>
      <cdr:y>0.36268</cdr:y>
    </cdr:from>
    <cdr:to>
      <cdr:x>0.21149</cdr:x>
      <cdr:y>0.8067</cdr:y>
    </cdr:to>
    <cdr:cxnSp macro="">
      <cdr:nvCxnSpPr>
        <cdr:cNvPr id="10" name="Straight Connector 9">
          <a:extLst xmlns:a="http://schemas.openxmlformats.org/drawingml/2006/main">
            <a:ext uri="{FF2B5EF4-FFF2-40B4-BE49-F238E27FC236}">
              <a16:creationId xmlns:a16="http://schemas.microsoft.com/office/drawing/2014/main" id="{D7A79910-B3E5-D48F-497B-533056CB0956}"/>
            </a:ext>
          </a:extLst>
        </cdr:cNvPr>
        <cdr:cNvCxnSpPr/>
      </cdr:nvCxnSpPr>
      <cdr:spPr>
        <a:xfrm xmlns:a="http://schemas.openxmlformats.org/drawingml/2006/main">
          <a:off x="1921392" y="1733136"/>
          <a:ext cx="0" cy="2121836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0.43444</cdr:x>
      <cdr:y>0.35981</cdr:y>
    </cdr:from>
    <cdr:to>
      <cdr:x>0.43444</cdr:x>
      <cdr:y>0.80383</cdr:y>
    </cdr:to>
    <cdr:cxnSp macro="">
      <cdr:nvCxnSpPr>
        <cdr:cNvPr id="12" name="Straight Connector 11">
          <a:extLst xmlns:a="http://schemas.openxmlformats.org/drawingml/2006/main">
            <a:ext uri="{FF2B5EF4-FFF2-40B4-BE49-F238E27FC236}">
              <a16:creationId xmlns:a16="http://schemas.microsoft.com/office/drawing/2014/main" id="{12ABE3F6-7CD4-6024-3E9A-FF6E590BAE97}"/>
            </a:ext>
          </a:extLst>
        </cdr:cNvPr>
        <cdr:cNvCxnSpPr/>
      </cdr:nvCxnSpPr>
      <cdr:spPr>
        <a:xfrm xmlns:a="http://schemas.openxmlformats.org/drawingml/2006/main">
          <a:off x="3946875" y="1719400"/>
          <a:ext cx="0" cy="2121835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0.65681</cdr:x>
      <cdr:y>0.35758</cdr:y>
    </cdr:from>
    <cdr:to>
      <cdr:x>0.65681</cdr:x>
      <cdr:y>0.80159</cdr:y>
    </cdr:to>
    <cdr:cxnSp macro="">
      <cdr:nvCxnSpPr>
        <cdr:cNvPr id="13" name="Straight Connector 12">
          <a:extLst xmlns:a="http://schemas.openxmlformats.org/drawingml/2006/main">
            <a:ext uri="{FF2B5EF4-FFF2-40B4-BE49-F238E27FC236}">
              <a16:creationId xmlns:a16="http://schemas.microsoft.com/office/drawing/2014/main" id="{27BF172F-6473-7475-68EE-AD6B378F79E4}"/>
            </a:ext>
          </a:extLst>
        </cdr:cNvPr>
        <cdr:cNvCxnSpPr/>
      </cdr:nvCxnSpPr>
      <cdr:spPr>
        <a:xfrm xmlns:a="http://schemas.openxmlformats.org/drawingml/2006/main">
          <a:off x="5967066" y="1708773"/>
          <a:ext cx="0" cy="2121788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6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276224</xdr:colOff>
      <xdr:row>6</xdr:row>
      <xdr:rowOff>14286</xdr:rowOff>
    </xdr:from>
    <xdr:to>
      <xdr:col>12</xdr:col>
      <xdr:colOff>1276350</xdr:colOff>
      <xdr:row>32</xdr:row>
      <xdr:rowOff>38099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D236E9B-51BC-4166-A32C-87B9B5A71D4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3.xml><?xml version="1.0" encoding="utf-8"?>
<c:userShapes xmlns:c="http://schemas.openxmlformats.org/drawingml/2006/chart">
  <cdr:relSizeAnchor xmlns:cdr="http://schemas.openxmlformats.org/drawingml/2006/chartDrawing">
    <cdr:from>
      <cdr:x>0.44589</cdr:x>
      <cdr:y>0.40813</cdr:y>
    </cdr:from>
    <cdr:to>
      <cdr:x>0.55411</cdr:x>
      <cdr:y>0.59187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1BBFD49D-4F6A-EE4A-C63D-495EE6B8F4B3}"/>
            </a:ext>
          </a:extLst>
        </cdr:cNvPr>
        <cdr:cNvSpPr txBox="1"/>
      </cdr:nvSpPr>
      <cdr:spPr>
        <a:xfrm xmlns:a="http://schemas.openxmlformats.org/drawingml/2006/main">
          <a:off x="3767138" y="2031206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 kern="1200"/>
        </a:p>
      </cdr:txBody>
    </cdr:sp>
  </cdr:relSizeAnchor>
  <cdr:relSizeAnchor xmlns:cdr="http://schemas.openxmlformats.org/drawingml/2006/chartDrawing">
    <cdr:from>
      <cdr:x>0.44589</cdr:x>
      <cdr:y>0.40813</cdr:y>
    </cdr:from>
    <cdr:to>
      <cdr:x>0.55411</cdr:x>
      <cdr:y>0.59187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5DADCFED-7466-0714-05D4-82C9F40C796C}"/>
            </a:ext>
          </a:extLst>
        </cdr:cNvPr>
        <cdr:cNvSpPr txBox="1"/>
      </cdr:nvSpPr>
      <cdr:spPr>
        <a:xfrm xmlns:a="http://schemas.openxmlformats.org/drawingml/2006/main">
          <a:off x="3767138" y="2031206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 kern="1200"/>
        </a:p>
      </cdr:txBody>
    </cdr:sp>
  </cdr:relSizeAnchor>
  <cdr:relSizeAnchor xmlns:cdr="http://schemas.openxmlformats.org/drawingml/2006/chartDrawing">
    <cdr:from>
      <cdr:x>0.05242</cdr:x>
      <cdr:y>0.52297</cdr:y>
    </cdr:from>
    <cdr:to>
      <cdr:x>0.14882</cdr:x>
      <cdr:y>0.61531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id="{FE4E1DCE-54BE-DCAC-EF0D-8A7D0E563001}"/>
            </a:ext>
          </a:extLst>
        </cdr:cNvPr>
        <cdr:cNvSpPr txBox="1"/>
      </cdr:nvSpPr>
      <cdr:spPr>
        <a:xfrm xmlns:a="http://schemas.openxmlformats.org/drawingml/2006/main">
          <a:off x="442913" y="2602706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2400" kern="1200"/>
            <a:t>2021</a:t>
          </a:r>
        </a:p>
      </cdr:txBody>
    </cdr:sp>
  </cdr:relSizeAnchor>
  <cdr:relSizeAnchor xmlns:cdr="http://schemas.openxmlformats.org/drawingml/2006/chartDrawing">
    <cdr:from>
      <cdr:x>0.22698</cdr:x>
      <cdr:y>0.52313</cdr:y>
    </cdr:from>
    <cdr:to>
      <cdr:x>0.32337</cdr:x>
      <cdr:y>0.61547</cdr:y>
    </cdr:to>
    <cdr:sp macro="" textlink="">
      <cdr:nvSpPr>
        <cdr:cNvPr id="6" name="TextBox 1">
          <a:extLst xmlns:a="http://schemas.openxmlformats.org/drawingml/2006/main">
            <a:ext uri="{FF2B5EF4-FFF2-40B4-BE49-F238E27FC236}">
              <a16:creationId xmlns:a16="http://schemas.microsoft.com/office/drawing/2014/main" id="{B89E514B-9CA1-ADEA-168C-00218743CFA1}"/>
            </a:ext>
          </a:extLst>
        </cdr:cNvPr>
        <cdr:cNvSpPr txBox="1"/>
      </cdr:nvSpPr>
      <cdr:spPr>
        <a:xfrm xmlns:a="http://schemas.openxmlformats.org/drawingml/2006/main">
          <a:off x="1917700" y="2603500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400" kern="1200"/>
            <a:t>2022</a:t>
          </a:r>
        </a:p>
      </cdr:txBody>
    </cdr:sp>
  </cdr:relSizeAnchor>
  <cdr:relSizeAnchor xmlns:cdr="http://schemas.openxmlformats.org/drawingml/2006/chartDrawing">
    <cdr:from>
      <cdr:x>0.45923</cdr:x>
      <cdr:y>0.52313</cdr:y>
    </cdr:from>
    <cdr:to>
      <cdr:x>0.55562</cdr:x>
      <cdr:y>0.61547</cdr:y>
    </cdr:to>
    <cdr:sp macro="" textlink="">
      <cdr:nvSpPr>
        <cdr:cNvPr id="7" name="TextBox 1">
          <a:extLst xmlns:a="http://schemas.openxmlformats.org/drawingml/2006/main">
            <a:ext uri="{FF2B5EF4-FFF2-40B4-BE49-F238E27FC236}">
              <a16:creationId xmlns:a16="http://schemas.microsoft.com/office/drawing/2014/main" id="{928E4412-E914-DD8F-89C3-BB67984A86D9}"/>
            </a:ext>
          </a:extLst>
        </cdr:cNvPr>
        <cdr:cNvSpPr txBox="1"/>
      </cdr:nvSpPr>
      <cdr:spPr>
        <a:xfrm xmlns:a="http://schemas.openxmlformats.org/drawingml/2006/main">
          <a:off x="3879850" y="2603500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400" kern="1200"/>
            <a:t>2023</a:t>
          </a:r>
        </a:p>
      </cdr:txBody>
    </cdr:sp>
  </cdr:relSizeAnchor>
  <cdr:relSizeAnchor xmlns:cdr="http://schemas.openxmlformats.org/drawingml/2006/chartDrawing">
    <cdr:from>
      <cdr:x>0.68583</cdr:x>
      <cdr:y>0.52313</cdr:y>
    </cdr:from>
    <cdr:to>
      <cdr:x>0.78222</cdr:x>
      <cdr:y>0.61547</cdr:y>
    </cdr:to>
    <cdr:sp macro="" textlink="">
      <cdr:nvSpPr>
        <cdr:cNvPr id="8" name="TextBox 1">
          <a:extLst xmlns:a="http://schemas.openxmlformats.org/drawingml/2006/main">
            <a:ext uri="{FF2B5EF4-FFF2-40B4-BE49-F238E27FC236}">
              <a16:creationId xmlns:a16="http://schemas.microsoft.com/office/drawing/2014/main" id="{AD359D45-D0E5-4AAF-A298-5B8E87FEB1E4}"/>
            </a:ext>
          </a:extLst>
        </cdr:cNvPr>
        <cdr:cNvSpPr txBox="1"/>
      </cdr:nvSpPr>
      <cdr:spPr>
        <a:xfrm xmlns:a="http://schemas.openxmlformats.org/drawingml/2006/main">
          <a:off x="5794375" y="2603500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400" kern="1200"/>
            <a:t>2024</a:t>
          </a:r>
        </a:p>
      </cdr:txBody>
    </cdr:sp>
  </cdr:relSizeAnchor>
  <cdr:relSizeAnchor xmlns:cdr="http://schemas.openxmlformats.org/drawingml/2006/chartDrawing">
    <cdr:from>
      <cdr:x>0.17249</cdr:x>
      <cdr:y>0.36268</cdr:y>
    </cdr:from>
    <cdr:to>
      <cdr:x>0.17249</cdr:x>
      <cdr:y>0.8067</cdr:y>
    </cdr:to>
    <cdr:cxnSp macro="">
      <cdr:nvCxnSpPr>
        <cdr:cNvPr id="10" name="Straight Connector 9">
          <a:extLst xmlns:a="http://schemas.openxmlformats.org/drawingml/2006/main">
            <a:ext uri="{FF2B5EF4-FFF2-40B4-BE49-F238E27FC236}">
              <a16:creationId xmlns:a16="http://schemas.microsoft.com/office/drawing/2014/main" id="{D7A79910-B3E5-D48F-497B-533056CB0956}"/>
            </a:ext>
          </a:extLst>
        </cdr:cNvPr>
        <cdr:cNvCxnSpPr/>
      </cdr:nvCxnSpPr>
      <cdr:spPr>
        <a:xfrm xmlns:a="http://schemas.openxmlformats.org/drawingml/2006/main">
          <a:off x="1457326" y="1804989"/>
          <a:ext cx="0" cy="2209800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0.40173</cdr:x>
      <cdr:y>0.3614</cdr:y>
    </cdr:from>
    <cdr:to>
      <cdr:x>0.40173</cdr:x>
      <cdr:y>0.80542</cdr:y>
    </cdr:to>
    <cdr:cxnSp macro="">
      <cdr:nvCxnSpPr>
        <cdr:cNvPr id="12" name="Straight Connector 11">
          <a:extLst xmlns:a="http://schemas.openxmlformats.org/drawingml/2006/main">
            <a:ext uri="{FF2B5EF4-FFF2-40B4-BE49-F238E27FC236}">
              <a16:creationId xmlns:a16="http://schemas.microsoft.com/office/drawing/2014/main" id="{12ABE3F6-7CD4-6024-3E9A-FF6E590BAE97}"/>
            </a:ext>
          </a:extLst>
        </cdr:cNvPr>
        <cdr:cNvCxnSpPr/>
      </cdr:nvCxnSpPr>
      <cdr:spPr>
        <a:xfrm xmlns:a="http://schemas.openxmlformats.org/drawingml/2006/main">
          <a:off x="3394076" y="1798639"/>
          <a:ext cx="0" cy="2209800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0.62871</cdr:x>
      <cdr:y>0.36396</cdr:y>
    </cdr:from>
    <cdr:to>
      <cdr:x>0.62871</cdr:x>
      <cdr:y>0.80797</cdr:y>
    </cdr:to>
    <cdr:cxnSp macro="">
      <cdr:nvCxnSpPr>
        <cdr:cNvPr id="13" name="Straight Connector 12">
          <a:extLst xmlns:a="http://schemas.openxmlformats.org/drawingml/2006/main">
            <a:ext uri="{FF2B5EF4-FFF2-40B4-BE49-F238E27FC236}">
              <a16:creationId xmlns:a16="http://schemas.microsoft.com/office/drawing/2014/main" id="{27BF172F-6473-7475-68EE-AD6B378F79E4}"/>
            </a:ext>
          </a:extLst>
        </cdr:cNvPr>
        <cdr:cNvCxnSpPr/>
      </cdr:nvCxnSpPr>
      <cdr:spPr>
        <a:xfrm xmlns:a="http://schemas.openxmlformats.org/drawingml/2006/main">
          <a:off x="5311776" y="1811339"/>
          <a:ext cx="0" cy="2209800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6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1104900</xdr:colOff>
      <xdr:row>35</xdr:row>
      <xdr:rowOff>185737</xdr:rowOff>
    </xdr:from>
    <xdr:to>
      <xdr:col>17</xdr:col>
      <xdr:colOff>342900</xdr:colOff>
      <xdr:row>50</xdr:row>
      <xdr:rowOff>71437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F39F0F6-BA52-1C6A-53EA-7E2B8FD6A61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738187</xdr:colOff>
      <xdr:row>2</xdr:row>
      <xdr:rowOff>95249</xdr:rowOff>
    </xdr:from>
    <xdr:to>
      <xdr:col>19</xdr:col>
      <xdr:colOff>200025</xdr:colOff>
      <xdr:row>34</xdr:row>
      <xdr:rowOff>104774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DC453D78-A578-D0A0-8492-CD9FE2F84B7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65.xml><?xml version="1.0" encoding="utf-8"?>
<c:userShapes xmlns:c="http://schemas.openxmlformats.org/drawingml/2006/chart">
  <cdr:relSizeAnchor xmlns:cdr="http://schemas.openxmlformats.org/drawingml/2006/chartDrawing">
    <cdr:from>
      <cdr:x>0.09159</cdr:x>
      <cdr:y>0.28549</cdr:y>
    </cdr:from>
    <cdr:to>
      <cdr:x>0.97954</cdr:x>
      <cdr:y>0.883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7CB45D48-61E8-6581-C985-EADC369F8434}"/>
            </a:ext>
          </a:extLst>
        </cdr:cNvPr>
        <cdr:cNvCxnSpPr/>
      </cdr:nvCxnSpPr>
      <cdr:spPr>
        <a:xfrm xmlns:a="http://schemas.openxmlformats.org/drawingml/2006/main" flipV="1">
          <a:off x="938213" y="1743076"/>
          <a:ext cx="9096375" cy="3648075"/>
        </a:xfrm>
        <a:prstGeom xmlns:a="http://schemas.openxmlformats.org/drawingml/2006/main" prst="line">
          <a:avLst/>
        </a:prstGeom>
        <a:ln xmlns:a="http://schemas.openxmlformats.org/drawingml/2006/main" w="12700">
          <a:solidFill>
            <a:srgbClr val="FF0000"/>
          </a:solidFill>
        </a:ln>
      </cdr:spPr>
      <cdr:style>
        <a:lnRef xmlns:a="http://schemas.openxmlformats.org/drawingml/2006/main" idx="1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0">
          <a:schemeClr val="accent2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66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800100</xdr:colOff>
      <xdr:row>42</xdr:row>
      <xdr:rowOff>80962</xdr:rowOff>
    </xdr:from>
    <xdr:to>
      <xdr:col>17</xdr:col>
      <xdr:colOff>38100</xdr:colOff>
      <xdr:row>56</xdr:row>
      <xdr:rowOff>157162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1776E61-9147-4D58-9379-C63141874B9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219075</xdr:colOff>
      <xdr:row>7</xdr:row>
      <xdr:rowOff>23812</xdr:rowOff>
    </xdr:from>
    <xdr:to>
      <xdr:col>17</xdr:col>
      <xdr:colOff>28575</xdr:colOff>
      <xdr:row>21</xdr:row>
      <xdr:rowOff>100012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C689B04-2B73-4D6B-D87F-067CE20C641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6</xdr:col>
      <xdr:colOff>657225</xdr:colOff>
      <xdr:row>24</xdr:row>
      <xdr:rowOff>142874</xdr:rowOff>
    </xdr:from>
    <xdr:to>
      <xdr:col>15</xdr:col>
      <xdr:colOff>361950</xdr:colOff>
      <xdr:row>47</xdr:row>
      <xdr:rowOff>57149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8E8B77E9-749A-4D83-B68D-09F4EC85B5A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7.xml><?xml version="1.0" encoding="utf-8"?>
<c:userShapes xmlns:c="http://schemas.openxmlformats.org/drawingml/2006/chart">
  <cdr:relSizeAnchor xmlns:cdr="http://schemas.openxmlformats.org/drawingml/2006/chartDrawing">
    <cdr:from>
      <cdr:x>0.07064</cdr:x>
      <cdr:y>0.45233</cdr:y>
    </cdr:from>
    <cdr:to>
      <cdr:x>0.97507</cdr:x>
      <cdr:y>0.85366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6EC7333A-BD00-0120-367C-0A0389396940}"/>
            </a:ext>
          </a:extLst>
        </cdr:cNvPr>
        <cdr:cNvCxnSpPr/>
      </cdr:nvCxnSpPr>
      <cdr:spPr>
        <a:xfrm xmlns:a="http://schemas.openxmlformats.org/drawingml/2006/main" flipV="1">
          <a:off x="485775" y="1943101"/>
          <a:ext cx="6219825" cy="1724025"/>
        </a:xfrm>
        <a:prstGeom xmlns:a="http://schemas.openxmlformats.org/drawingml/2006/main" prst="line">
          <a:avLst/>
        </a:prstGeom>
        <a:ln xmlns:a="http://schemas.openxmlformats.org/drawingml/2006/main" w="19050">
          <a:solidFill>
            <a:srgbClr val="FF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68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304799</xdr:colOff>
      <xdr:row>32</xdr:row>
      <xdr:rowOff>138111</xdr:rowOff>
    </xdr:from>
    <xdr:to>
      <xdr:col>13</xdr:col>
      <xdr:colOff>409575</xdr:colOff>
      <xdr:row>58</xdr:row>
      <xdr:rowOff>161924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73F59D9-5735-4E2D-825E-76E6310FAE8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266701</xdr:colOff>
      <xdr:row>6</xdr:row>
      <xdr:rowOff>123825</xdr:rowOff>
    </xdr:from>
    <xdr:to>
      <xdr:col>13</xdr:col>
      <xdr:colOff>923925</xdr:colOff>
      <xdr:row>31</xdr:row>
      <xdr:rowOff>104775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48BAEAD-240E-4621-B067-EC6AB958E13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69.xml><?xml version="1.0" encoding="utf-8"?>
<c:userShapes xmlns:c="http://schemas.openxmlformats.org/drawingml/2006/chart">
  <cdr:relSizeAnchor xmlns:cdr="http://schemas.openxmlformats.org/drawingml/2006/chartDrawing">
    <cdr:from>
      <cdr:x>0.44589</cdr:x>
      <cdr:y>0.40813</cdr:y>
    </cdr:from>
    <cdr:to>
      <cdr:x>0.55411</cdr:x>
      <cdr:y>0.59187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1BBFD49D-4F6A-EE4A-C63D-495EE6B8F4B3}"/>
            </a:ext>
          </a:extLst>
        </cdr:cNvPr>
        <cdr:cNvSpPr txBox="1"/>
      </cdr:nvSpPr>
      <cdr:spPr>
        <a:xfrm xmlns:a="http://schemas.openxmlformats.org/drawingml/2006/main">
          <a:off x="3767138" y="2031206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 kern="1200"/>
        </a:p>
      </cdr:txBody>
    </cdr:sp>
  </cdr:relSizeAnchor>
  <cdr:relSizeAnchor xmlns:cdr="http://schemas.openxmlformats.org/drawingml/2006/chartDrawing">
    <cdr:from>
      <cdr:x>0.44589</cdr:x>
      <cdr:y>0.40813</cdr:y>
    </cdr:from>
    <cdr:to>
      <cdr:x>0.55411</cdr:x>
      <cdr:y>0.59187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5DADCFED-7466-0714-05D4-82C9F40C796C}"/>
            </a:ext>
          </a:extLst>
        </cdr:cNvPr>
        <cdr:cNvSpPr txBox="1"/>
      </cdr:nvSpPr>
      <cdr:spPr>
        <a:xfrm xmlns:a="http://schemas.openxmlformats.org/drawingml/2006/main">
          <a:off x="3767138" y="2031206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 kern="1200"/>
        </a:p>
      </cdr:txBody>
    </cdr:sp>
  </cdr:relSizeAnchor>
  <cdr:relSizeAnchor xmlns:cdr="http://schemas.openxmlformats.org/drawingml/2006/chartDrawing">
    <cdr:from>
      <cdr:x>0.05242</cdr:x>
      <cdr:y>0.52297</cdr:y>
    </cdr:from>
    <cdr:to>
      <cdr:x>0.14882</cdr:x>
      <cdr:y>0.61531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id="{FE4E1DCE-54BE-DCAC-EF0D-8A7D0E563001}"/>
            </a:ext>
          </a:extLst>
        </cdr:cNvPr>
        <cdr:cNvSpPr txBox="1"/>
      </cdr:nvSpPr>
      <cdr:spPr>
        <a:xfrm xmlns:a="http://schemas.openxmlformats.org/drawingml/2006/main">
          <a:off x="442913" y="2602706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2400" kern="1200"/>
            <a:t>2021</a:t>
          </a:r>
        </a:p>
      </cdr:txBody>
    </cdr:sp>
  </cdr:relSizeAnchor>
  <cdr:relSizeAnchor xmlns:cdr="http://schemas.openxmlformats.org/drawingml/2006/chartDrawing">
    <cdr:from>
      <cdr:x>0.22698</cdr:x>
      <cdr:y>0.52313</cdr:y>
    </cdr:from>
    <cdr:to>
      <cdr:x>0.32337</cdr:x>
      <cdr:y>0.61547</cdr:y>
    </cdr:to>
    <cdr:sp macro="" textlink="">
      <cdr:nvSpPr>
        <cdr:cNvPr id="6" name="TextBox 1">
          <a:extLst xmlns:a="http://schemas.openxmlformats.org/drawingml/2006/main">
            <a:ext uri="{FF2B5EF4-FFF2-40B4-BE49-F238E27FC236}">
              <a16:creationId xmlns:a16="http://schemas.microsoft.com/office/drawing/2014/main" id="{B89E514B-9CA1-ADEA-168C-00218743CFA1}"/>
            </a:ext>
          </a:extLst>
        </cdr:cNvPr>
        <cdr:cNvSpPr txBox="1"/>
      </cdr:nvSpPr>
      <cdr:spPr>
        <a:xfrm xmlns:a="http://schemas.openxmlformats.org/drawingml/2006/main">
          <a:off x="1917700" y="2603500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400" kern="1200"/>
            <a:t>2022</a:t>
          </a:r>
        </a:p>
      </cdr:txBody>
    </cdr:sp>
  </cdr:relSizeAnchor>
  <cdr:relSizeAnchor xmlns:cdr="http://schemas.openxmlformats.org/drawingml/2006/chartDrawing">
    <cdr:from>
      <cdr:x>0.45923</cdr:x>
      <cdr:y>0.52313</cdr:y>
    </cdr:from>
    <cdr:to>
      <cdr:x>0.55562</cdr:x>
      <cdr:y>0.61547</cdr:y>
    </cdr:to>
    <cdr:sp macro="" textlink="">
      <cdr:nvSpPr>
        <cdr:cNvPr id="7" name="TextBox 1">
          <a:extLst xmlns:a="http://schemas.openxmlformats.org/drawingml/2006/main">
            <a:ext uri="{FF2B5EF4-FFF2-40B4-BE49-F238E27FC236}">
              <a16:creationId xmlns:a16="http://schemas.microsoft.com/office/drawing/2014/main" id="{928E4412-E914-DD8F-89C3-BB67984A86D9}"/>
            </a:ext>
          </a:extLst>
        </cdr:cNvPr>
        <cdr:cNvSpPr txBox="1"/>
      </cdr:nvSpPr>
      <cdr:spPr>
        <a:xfrm xmlns:a="http://schemas.openxmlformats.org/drawingml/2006/main">
          <a:off x="3879850" y="2603500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400" kern="1200"/>
            <a:t>2023</a:t>
          </a:r>
        </a:p>
      </cdr:txBody>
    </cdr:sp>
  </cdr:relSizeAnchor>
  <cdr:relSizeAnchor xmlns:cdr="http://schemas.openxmlformats.org/drawingml/2006/chartDrawing">
    <cdr:from>
      <cdr:x>0.68583</cdr:x>
      <cdr:y>0.52313</cdr:y>
    </cdr:from>
    <cdr:to>
      <cdr:x>0.78222</cdr:x>
      <cdr:y>0.61547</cdr:y>
    </cdr:to>
    <cdr:sp macro="" textlink="">
      <cdr:nvSpPr>
        <cdr:cNvPr id="8" name="TextBox 1">
          <a:extLst xmlns:a="http://schemas.openxmlformats.org/drawingml/2006/main">
            <a:ext uri="{FF2B5EF4-FFF2-40B4-BE49-F238E27FC236}">
              <a16:creationId xmlns:a16="http://schemas.microsoft.com/office/drawing/2014/main" id="{AD359D45-D0E5-4AAF-A298-5B8E87FEB1E4}"/>
            </a:ext>
          </a:extLst>
        </cdr:cNvPr>
        <cdr:cNvSpPr txBox="1"/>
      </cdr:nvSpPr>
      <cdr:spPr>
        <a:xfrm xmlns:a="http://schemas.openxmlformats.org/drawingml/2006/main">
          <a:off x="5794375" y="2603500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400" kern="1200"/>
            <a:t>2024</a:t>
          </a:r>
        </a:p>
      </cdr:txBody>
    </cdr:sp>
  </cdr:relSizeAnchor>
  <cdr:relSizeAnchor xmlns:cdr="http://schemas.openxmlformats.org/drawingml/2006/chartDrawing">
    <cdr:from>
      <cdr:x>0.17249</cdr:x>
      <cdr:y>0.36268</cdr:y>
    </cdr:from>
    <cdr:to>
      <cdr:x>0.17249</cdr:x>
      <cdr:y>0.8067</cdr:y>
    </cdr:to>
    <cdr:cxnSp macro="">
      <cdr:nvCxnSpPr>
        <cdr:cNvPr id="10" name="Straight Connector 9">
          <a:extLst xmlns:a="http://schemas.openxmlformats.org/drawingml/2006/main">
            <a:ext uri="{FF2B5EF4-FFF2-40B4-BE49-F238E27FC236}">
              <a16:creationId xmlns:a16="http://schemas.microsoft.com/office/drawing/2014/main" id="{D7A79910-B3E5-D48F-497B-533056CB0956}"/>
            </a:ext>
          </a:extLst>
        </cdr:cNvPr>
        <cdr:cNvCxnSpPr/>
      </cdr:nvCxnSpPr>
      <cdr:spPr>
        <a:xfrm xmlns:a="http://schemas.openxmlformats.org/drawingml/2006/main">
          <a:off x="1457326" y="1804989"/>
          <a:ext cx="0" cy="2209800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0.40173</cdr:x>
      <cdr:y>0.3614</cdr:y>
    </cdr:from>
    <cdr:to>
      <cdr:x>0.40173</cdr:x>
      <cdr:y>0.80542</cdr:y>
    </cdr:to>
    <cdr:cxnSp macro="">
      <cdr:nvCxnSpPr>
        <cdr:cNvPr id="12" name="Straight Connector 11">
          <a:extLst xmlns:a="http://schemas.openxmlformats.org/drawingml/2006/main">
            <a:ext uri="{FF2B5EF4-FFF2-40B4-BE49-F238E27FC236}">
              <a16:creationId xmlns:a16="http://schemas.microsoft.com/office/drawing/2014/main" id="{12ABE3F6-7CD4-6024-3E9A-FF6E590BAE97}"/>
            </a:ext>
          </a:extLst>
        </cdr:cNvPr>
        <cdr:cNvCxnSpPr/>
      </cdr:nvCxnSpPr>
      <cdr:spPr>
        <a:xfrm xmlns:a="http://schemas.openxmlformats.org/drawingml/2006/main">
          <a:off x="3394076" y="1798639"/>
          <a:ext cx="0" cy="2209800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0.62871</cdr:x>
      <cdr:y>0.36396</cdr:y>
    </cdr:from>
    <cdr:to>
      <cdr:x>0.62871</cdr:x>
      <cdr:y>0.80797</cdr:y>
    </cdr:to>
    <cdr:cxnSp macro="">
      <cdr:nvCxnSpPr>
        <cdr:cNvPr id="13" name="Straight Connector 12">
          <a:extLst xmlns:a="http://schemas.openxmlformats.org/drawingml/2006/main">
            <a:ext uri="{FF2B5EF4-FFF2-40B4-BE49-F238E27FC236}">
              <a16:creationId xmlns:a16="http://schemas.microsoft.com/office/drawing/2014/main" id="{27BF172F-6473-7475-68EE-AD6B378F79E4}"/>
            </a:ext>
          </a:extLst>
        </cdr:cNvPr>
        <cdr:cNvCxnSpPr/>
      </cdr:nvCxnSpPr>
      <cdr:spPr>
        <a:xfrm xmlns:a="http://schemas.openxmlformats.org/drawingml/2006/main">
          <a:off x="5311776" y="1811339"/>
          <a:ext cx="0" cy="2209800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70.xml><?xml version="1.0" encoding="utf-8"?>
<c:userShapes xmlns:c="http://schemas.openxmlformats.org/drawingml/2006/chart">
  <cdr:relSizeAnchor xmlns:cdr="http://schemas.openxmlformats.org/drawingml/2006/chartDrawing">
    <cdr:from>
      <cdr:x>0.40917</cdr:x>
      <cdr:y>0.22523</cdr:y>
    </cdr:from>
    <cdr:to>
      <cdr:x>0.40917</cdr:x>
      <cdr:y>0.6911</cdr:y>
    </cdr:to>
    <cdr:cxnSp macro="">
      <cdr:nvCxnSpPr>
        <cdr:cNvPr id="2" name="Straight Connector 1">
          <a:extLst xmlns:a="http://schemas.openxmlformats.org/drawingml/2006/main">
            <a:ext uri="{FF2B5EF4-FFF2-40B4-BE49-F238E27FC236}">
              <a16:creationId xmlns:a16="http://schemas.microsoft.com/office/drawing/2014/main" id="{030BDBF1-B2EF-6341-CEA8-732960343826}"/>
            </a:ext>
          </a:extLst>
        </cdr:cNvPr>
        <cdr:cNvCxnSpPr/>
      </cdr:nvCxnSpPr>
      <cdr:spPr>
        <a:xfrm xmlns:a="http://schemas.openxmlformats.org/drawingml/2006/main">
          <a:off x="3683012" y="1068370"/>
          <a:ext cx="0" cy="2209805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7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110490</xdr:colOff>
      <xdr:row>2</xdr:row>
      <xdr:rowOff>76200</xdr:rowOff>
    </xdr:from>
    <xdr:to>
      <xdr:col>37</xdr:col>
      <xdr:colOff>171450</xdr:colOff>
      <xdr:row>26</xdr:row>
      <xdr:rowOff>95249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4324BAF-CD28-7A3E-961F-7069CB0B70F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2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1047750</xdr:colOff>
      <xdr:row>6</xdr:row>
      <xdr:rowOff>109536</xdr:rowOff>
    </xdr:from>
    <xdr:to>
      <xdr:col>22</xdr:col>
      <xdr:colOff>266701</xdr:colOff>
      <xdr:row>35</xdr:row>
      <xdr:rowOff>133350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BEB16B6-281A-44DF-8B22-178547564CE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3.xml><?xml version="1.0" encoding="utf-8"?>
<c:userShapes xmlns:c="http://schemas.openxmlformats.org/drawingml/2006/chart">
  <cdr:relSizeAnchor xmlns:cdr="http://schemas.openxmlformats.org/drawingml/2006/chartDrawing">
    <cdr:from>
      <cdr:x>0.44589</cdr:x>
      <cdr:y>0.40813</cdr:y>
    </cdr:from>
    <cdr:to>
      <cdr:x>0.55411</cdr:x>
      <cdr:y>0.59187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1BBFD49D-4F6A-EE4A-C63D-495EE6B8F4B3}"/>
            </a:ext>
          </a:extLst>
        </cdr:cNvPr>
        <cdr:cNvSpPr txBox="1"/>
      </cdr:nvSpPr>
      <cdr:spPr>
        <a:xfrm xmlns:a="http://schemas.openxmlformats.org/drawingml/2006/main">
          <a:off x="3767138" y="2031206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 kern="1200"/>
        </a:p>
      </cdr:txBody>
    </cdr:sp>
  </cdr:relSizeAnchor>
  <cdr:relSizeAnchor xmlns:cdr="http://schemas.openxmlformats.org/drawingml/2006/chartDrawing">
    <cdr:from>
      <cdr:x>0.44589</cdr:x>
      <cdr:y>0.40813</cdr:y>
    </cdr:from>
    <cdr:to>
      <cdr:x>0.55411</cdr:x>
      <cdr:y>0.59187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5DADCFED-7466-0714-05D4-82C9F40C796C}"/>
            </a:ext>
          </a:extLst>
        </cdr:cNvPr>
        <cdr:cNvSpPr txBox="1"/>
      </cdr:nvSpPr>
      <cdr:spPr>
        <a:xfrm xmlns:a="http://schemas.openxmlformats.org/drawingml/2006/main">
          <a:off x="3767138" y="2031206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 kern="1200"/>
        </a:p>
      </cdr:txBody>
    </cdr:sp>
  </cdr:relSizeAnchor>
  <cdr:relSizeAnchor xmlns:cdr="http://schemas.openxmlformats.org/drawingml/2006/chartDrawing">
    <cdr:from>
      <cdr:x>0.05242</cdr:x>
      <cdr:y>0.52297</cdr:y>
    </cdr:from>
    <cdr:to>
      <cdr:x>0.14882</cdr:x>
      <cdr:y>0.61531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id="{FE4E1DCE-54BE-DCAC-EF0D-8A7D0E563001}"/>
            </a:ext>
          </a:extLst>
        </cdr:cNvPr>
        <cdr:cNvSpPr txBox="1"/>
      </cdr:nvSpPr>
      <cdr:spPr>
        <a:xfrm xmlns:a="http://schemas.openxmlformats.org/drawingml/2006/main">
          <a:off x="442913" y="2602706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2400" kern="1200"/>
            <a:t>2021</a:t>
          </a:r>
        </a:p>
      </cdr:txBody>
    </cdr:sp>
  </cdr:relSizeAnchor>
  <cdr:relSizeAnchor xmlns:cdr="http://schemas.openxmlformats.org/drawingml/2006/chartDrawing">
    <cdr:from>
      <cdr:x>0.22698</cdr:x>
      <cdr:y>0.52313</cdr:y>
    </cdr:from>
    <cdr:to>
      <cdr:x>0.32337</cdr:x>
      <cdr:y>0.61547</cdr:y>
    </cdr:to>
    <cdr:sp macro="" textlink="">
      <cdr:nvSpPr>
        <cdr:cNvPr id="6" name="TextBox 1">
          <a:extLst xmlns:a="http://schemas.openxmlformats.org/drawingml/2006/main">
            <a:ext uri="{FF2B5EF4-FFF2-40B4-BE49-F238E27FC236}">
              <a16:creationId xmlns:a16="http://schemas.microsoft.com/office/drawing/2014/main" id="{B89E514B-9CA1-ADEA-168C-00218743CFA1}"/>
            </a:ext>
          </a:extLst>
        </cdr:cNvPr>
        <cdr:cNvSpPr txBox="1"/>
      </cdr:nvSpPr>
      <cdr:spPr>
        <a:xfrm xmlns:a="http://schemas.openxmlformats.org/drawingml/2006/main">
          <a:off x="1917700" y="2603500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400" kern="1200"/>
            <a:t>2022</a:t>
          </a:r>
        </a:p>
      </cdr:txBody>
    </cdr:sp>
  </cdr:relSizeAnchor>
  <cdr:relSizeAnchor xmlns:cdr="http://schemas.openxmlformats.org/drawingml/2006/chartDrawing">
    <cdr:from>
      <cdr:x>0.45923</cdr:x>
      <cdr:y>0.52313</cdr:y>
    </cdr:from>
    <cdr:to>
      <cdr:x>0.55562</cdr:x>
      <cdr:y>0.61547</cdr:y>
    </cdr:to>
    <cdr:sp macro="" textlink="">
      <cdr:nvSpPr>
        <cdr:cNvPr id="7" name="TextBox 1">
          <a:extLst xmlns:a="http://schemas.openxmlformats.org/drawingml/2006/main">
            <a:ext uri="{FF2B5EF4-FFF2-40B4-BE49-F238E27FC236}">
              <a16:creationId xmlns:a16="http://schemas.microsoft.com/office/drawing/2014/main" id="{928E4412-E914-DD8F-89C3-BB67984A86D9}"/>
            </a:ext>
          </a:extLst>
        </cdr:cNvPr>
        <cdr:cNvSpPr txBox="1"/>
      </cdr:nvSpPr>
      <cdr:spPr>
        <a:xfrm xmlns:a="http://schemas.openxmlformats.org/drawingml/2006/main">
          <a:off x="3879850" y="2603500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400" kern="1200"/>
            <a:t>2023</a:t>
          </a:r>
        </a:p>
      </cdr:txBody>
    </cdr:sp>
  </cdr:relSizeAnchor>
  <cdr:relSizeAnchor xmlns:cdr="http://schemas.openxmlformats.org/drawingml/2006/chartDrawing">
    <cdr:from>
      <cdr:x>0.68583</cdr:x>
      <cdr:y>0.52313</cdr:y>
    </cdr:from>
    <cdr:to>
      <cdr:x>0.78222</cdr:x>
      <cdr:y>0.61547</cdr:y>
    </cdr:to>
    <cdr:sp macro="" textlink="">
      <cdr:nvSpPr>
        <cdr:cNvPr id="8" name="TextBox 1">
          <a:extLst xmlns:a="http://schemas.openxmlformats.org/drawingml/2006/main">
            <a:ext uri="{FF2B5EF4-FFF2-40B4-BE49-F238E27FC236}">
              <a16:creationId xmlns:a16="http://schemas.microsoft.com/office/drawing/2014/main" id="{AD359D45-D0E5-4AAF-A298-5B8E87FEB1E4}"/>
            </a:ext>
          </a:extLst>
        </cdr:cNvPr>
        <cdr:cNvSpPr txBox="1"/>
      </cdr:nvSpPr>
      <cdr:spPr>
        <a:xfrm xmlns:a="http://schemas.openxmlformats.org/drawingml/2006/main">
          <a:off x="5794375" y="2603500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400" kern="1200"/>
            <a:t>2024</a:t>
          </a:r>
        </a:p>
      </cdr:txBody>
    </cdr:sp>
  </cdr:relSizeAnchor>
  <cdr:relSizeAnchor xmlns:cdr="http://schemas.openxmlformats.org/drawingml/2006/chartDrawing">
    <cdr:from>
      <cdr:x>0.18702</cdr:x>
      <cdr:y>0.41762</cdr:y>
    </cdr:from>
    <cdr:to>
      <cdr:x>0.18702</cdr:x>
      <cdr:y>0.86164</cdr:y>
    </cdr:to>
    <cdr:cxnSp macro="">
      <cdr:nvCxnSpPr>
        <cdr:cNvPr id="10" name="Straight Connector 9">
          <a:extLst xmlns:a="http://schemas.openxmlformats.org/drawingml/2006/main">
            <a:ext uri="{FF2B5EF4-FFF2-40B4-BE49-F238E27FC236}">
              <a16:creationId xmlns:a16="http://schemas.microsoft.com/office/drawing/2014/main" id="{D7A79910-B3E5-D48F-497B-533056CB0956}"/>
            </a:ext>
          </a:extLst>
        </cdr:cNvPr>
        <cdr:cNvCxnSpPr/>
      </cdr:nvCxnSpPr>
      <cdr:spPr>
        <a:xfrm xmlns:a="http://schemas.openxmlformats.org/drawingml/2006/main">
          <a:off x="2819892" y="2317063"/>
          <a:ext cx="0" cy="2463562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0.43711</cdr:x>
      <cdr:y>0.41977</cdr:y>
    </cdr:from>
    <cdr:to>
      <cdr:x>0.43711</cdr:x>
      <cdr:y>0.86379</cdr:y>
    </cdr:to>
    <cdr:cxnSp macro="">
      <cdr:nvCxnSpPr>
        <cdr:cNvPr id="12" name="Straight Connector 11">
          <a:extLst xmlns:a="http://schemas.openxmlformats.org/drawingml/2006/main">
            <a:ext uri="{FF2B5EF4-FFF2-40B4-BE49-F238E27FC236}">
              <a16:creationId xmlns:a16="http://schemas.microsoft.com/office/drawing/2014/main" id="{12ABE3F6-7CD4-6024-3E9A-FF6E590BAE97}"/>
            </a:ext>
          </a:extLst>
        </cdr:cNvPr>
        <cdr:cNvCxnSpPr/>
      </cdr:nvCxnSpPr>
      <cdr:spPr>
        <a:xfrm xmlns:a="http://schemas.openxmlformats.org/drawingml/2006/main">
          <a:off x="6590715" y="2329011"/>
          <a:ext cx="0" cy="2463562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0.68114</cdr:x>
      <cdr:y>0.40344</cdr:y>
    </cdr:from>
    <cdr:to>
      <cdr:x>0.68114</cdr:x>
      <cdr:y>0.84745</cdr:y>
    </cdr:to>
    <cdr:cxnSp macro="">
      <cdr:nvCxnSpPr>
        <cdr:cNvPr id="13" name="Straight Connector 12">
          <a:extLst xmlns:a="http://schemas.openxmlformats.org/drawingml/2006/main">
            <a:ext uri="{FF2B5EF4-FFF2-40B4-BE49-F238E27FC236}">
              <a16:creationId xmlns:a16="http://schemas.microsoft.com/office/drawing/2014/main" id="{27BF172F-6473-7475-68EE-AD6B378F79E4}"/>
            </a:ext>
          </a:extLst>
        </cdr:cNvPr>
        <cdr:cNvCxnSpPr/>
      </cdr:nvCxnSpPr>
      <cdr:spPr>
        <a:xfrm xmlns:a="http://schemas.openxmlformats.org/drawingml/2006/main">
          <a:off x="10270312" y="2238439"/>
          <a:ext cx="0" cy="2463507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30.885113310185" backgroundQuery="1" createdVersion="8" refreshedVersion="8" minRefreshableVersion="3" recordCount="0" supportSubquery="1" supportAdvancedDrill="1" xr:uid="{0A5F715E-8295-4248-A97D-9769D66B6562}">
  <cacheSource type="external" connectionId="7"/>
  <cacheFields count="5">
    <cacheField name="[by_dose].[YearOfBirth].[YearOfBirth]" caption="YearOfBirth" numFmtId="0" hierarchy="2" level="1">
      <sharedItems containsSemiMixedTypes="0" containsNonDate="0" containsString="0"/>
    </cacheField>
    <cacheField name="[by_dose].[Dose].[Dose]" caption="Dose" numFmtId="0" hierarchy="3" level="1">
      <sharedItems containsSemiMixedTypes="0" containsString="0" containsNumber="1" containsInteger="1" minValue="0" maxValue="2" count="3">
        <n v="0"/>
        <n v="1"/>
        <n v="2"/>
      </sharedItems>
      <extLst>
        <ext xmlns:x15="http://schemas.microsoft.com/office/spreadsheetml/2010/11/main" uri="{4F2E5C28-24EA-4eb8-9CBF-B6C8F9C3D259}">
          <x15:cachedUniqueNames>
            <x15:cachedUniqueName index="0" name="[by_dose].[Dose].&amp;[0]"/>
            <x15:cachedUniqueName index="1" name="[by_dose].[Dose].&amp;[1]"/>
            <x15:cachedUniqueName index="2" name="[by_dose].[Dose].&amp;[2]"/>
          </x15:cachedUniqueNames>
        </ext>
      </extLst>
    </cacheField>
    <cacheField name="[by_dose].[Date].[Date]" caption="Date" numFmtId="0" hierarchy="1" level="1">
      <sharedItems containsSemiMixedTypes="0" containsNonDate="0" containsDate="1" containsString="0" minDate="2021-06-14T00:00:00" maxDate="2024-10-08T00:00:00" count="174">
        <d v="2021-06-14T00:00:00"/>
        <d v="2021-06-21T00:00:00"/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Dead]" caption="Sum of Dead" numFmtId="0" hierarchy="76" level="32767"/>
    <cacheField name="[by_dose].[EnrollmentDate].[EnrollmentDate]" caption="EnrollmentDate" numFmtId="0" level="1">
      <sharedItems containsSemiMixedTypes="0" containsNonDate="0" containsString="0"/>
    </cacheField>
  </cacheFields>
  <cacheHierarchies count="98">
    <cacheHierarchy uniqueName="[by_dose].[EnrollmentDate]" caption="EnrollmentDate" attribute="1" defaultMemberUniqueName="[by_dose].[EnrollmentDate].[All]" allUniqueName="[by_dose].[EnrollmentDate].[All]" dimensionUniqueName="[by_dose]" displayFolder="" count="2" memberValueDatatype="130" unbalanced="0">
      <fieldsUsage count="2">
        <fieldUsage x="-1"/>
        <fieldUsage x="4"/>
      </fieldsUsage>
    </cacheHierarchy>
    <cacheHierarchy uniqueName="[by_dose].[Date]" caption="Date" attribute="1" time="1" defaultMemberUniqueName="[by_dose].[Date].[All]" allUniqueName="[by_dose].[Date].[All]" dimensionUniqueName="[by_dose]" displayFolder="" count="2" memberValueDatatype="7" unbalanced="0">
      <fieldsUsage count="2">
        <fieldUsage x="-1"/>
        <fieldUsage x="2"/>
      </fieldsUsage>
    </cacheHierarchy>
    <cacheHierarchy uniqueName="[by_dose].[YearOfBirth]" caption="YearOfBirth" attribute="1" defaultMemberUniqueName="[by_dose].[YearOfBirth].[All]" allUniqueName="[by_dose].[YearOfBirth].[All]" dimensionUniqueName="[by_dose]" displayFolder="" count="2" memberValueDatatype="20" unbalanced="0">
      <fieldsUsage count="2">
        <fieldUsage x="-1"/>
        <fieldUsage x="0"/>
      </fieldsUsage>
    </cacheHierarchy>
    <cacheHierarchy uniqueName="[by_dose].[Dose]" caption="Dose" attribute="1" defaultMemberUniqueName="[by_dose].[Dose].[All]" allUniqueName="[by_dose].[Dose].[All]" dimensionUniqueName="[by_dose]" displayFolder="" count="2" memberValueDatatype="20" unbalanced="0">
      <fieldsUsage count="2">
        <fieldUsage x="-1"/>
        <fieldUsage x="1"/>
      </fieldsUsage>
    </cacheHierarchy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MR_adj]" caption="MR_adj" attribute="1" defaultMemberUniqueName="[by_dose].[MR_adj].[All]" allUniqueName="[by_dose].[MR_adj].[All]" dimensionUniqueName="[by_dose]" displayFolder="" count="0" memberValueDatatype="5" unbalanced="0"/>
    <cacheHierarchy uniqueName="[by_dose].[Cum_MR]" caption="Cum_MR" attribute="1" defaultMemberUniqueName="[by_dose].[Cum_MR].[All]" allUniqueName="[by_dose].[Cum_MR].[All]" dimensionUniqueName="[by_dose]" displayFolder="" count="0" memberValueDatatype="5" unbalanced="0"/>
    <cacheHierarchy uniqueName="[by_dose].[Cum_MR_Actual]" caption="Cum_MR_Actual" attribute="1" defaultMemberUniqueName="[by_dose].[Cum_MR_Actual].[All]" allUniqueName="[by_dose].[Cum_MR_Actual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130" unbalanced="0"/>
    <cacheHierarchy uniqueName="[by_dose].[Slope]" caption="Slope" attribute="1" defaultMemberUniqueName="[by_dose].[Slope].[All]" allUniqueName="[by_dose].[Slope].[All]" dimensionUniqueName="[by_dose]" displayFolder="" count="0" memberValueDatatype="130" unbalanced="0"/>
    <cacheHierarchy uniqueName="[by_dose].[Scale_Factor]" caption="Scale_Factor" attribute="1" defaultMemberUniqueName="[by_dose].[Scale_Factor].[All]" allUniqueName="[by_dose].[Scale_Factor].[All]" dimensionUniqueName="[by_dose]" displayFolder="" count="0" memberValueDatatype="130" unbalanced="0"/>
    <cacheHierarchy uniqueName="[by_dose].[Cumu_Adj_Deaths]" caption="Cumu_Adj_Deaths" attribute="1" defaultMemberUniqueName="[by_dose].[Cumu_Adj_Deaths].[All]" allUniqueName="[by_dose].[Cumu_Adj_Deaths].[All]" dimensionUniqueName="[by_dose]" displayFolder="" count="0" memberValueDatatype="5" unbalanced="0"/>
    <cacheHierarchy uniqueName="[by_dose].[Cumu_Unadj_Deaths]" caption="Cumu_Unadj_Deaths" attribute="1" defaultMemberUniqueName="[by_dose].[Cumu_Unadj_Deaths].[All]" allUniqueName="[by_dose].[Cumu_Unadj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Smoothed_Raw_MR]" caption="Smoothed_Raw_MR" attribute="1" defaultMemberUniqueName="[by_dose].[Smoothed_Raw_MR].[All]" allUniqueName="[by_dose].[Smoothed_Raw_MR].[All]" dimensionUniqueName="[by_dose]" displayFolder="" count="0" memberValueDatatype="5" unbalanced="0"/>
    <cacheHierarchy uniqueName="[by_dose].[Smoothed_Adjusted_MR]" caption="Smoothed_Adjusted_MR" attribute="1" defaultMemberUniqueName="[by_dose].[Smoothed_Adjusted_MR].[All]" allUniqueName="[by_dose].[Smoothed_Adjusted_MR].[All]" dimensionUniqueName="[by_dose]" displayFolder="" count="0" memberValueDatatype="5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130" unbalanced="0"/>
    <cacheHierarchy uniqueName="[by_dose].[Date (Year)]" caption="Date (Year)" attribute="1" defaultMemberUniqueName="[by_dose].[Date (Year)].[All]" allUniqueName="[by_dose].[Date (Year)].[All]" dimensionUniqueName="[by_dose]" displayFolder="" count="0" memberValueDatatype="130" unbalanced="0"/>
    <cacheHierarchy uniqueName="[by_dose].[Date (Quarter)]" caption="Date (Quarter)" attribute="1" defaultMemberUniqueName="[by_dose].[Date (Quarter)].[All]" allUniqueName="[by_dose].[Date (Quarter)].[All]" dimensionUniqueName="[by_dose]" displayFolder="" count="0" memberValueDatatype="130" unbalanced="0"/>
    <cacheHierarchy uniqueName="[by_dose].[Date (Month)]" caption="Date (Month)" attribute="1" defaultMemberUniqueName="[by_dose].[Date (Month)].[All]" allUniqueName="[by_dose].[Date (Month)].[All]" dimensionUniqueName="[by_dose]" displayFolder="" count="0" memberValueDatatype="13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0" memberValueDatatype="7" unbalanced="0"/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MR_num]" caption="MR_num" attribute="1" defaultMemberUniqueName="[dose_pairs].[MR_num].[All]" allUniqueName="[dose_pairs].[MR_num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CH_actual_num]" caption="CH_actual_num" attribute="1" defaultMemberUniqueName="[dose_pairs].[CH_actual_num].[All]" allUniqueName="[dose_pairs].[CH_actual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slope_num]" caption="slope_num" attribute="1" defaultMemberUniqueName="[dose_pairs].[slope_num].[All]" allUniqueName="[dose_pairs].[slope_num].[All]" dimensionUniqueName="[dose_pairs]" displayFolder="" count="0" memberValueDatatype="5" unbalanced="0"/>
    <cacheHierarchy uniqueName="[dose_pairs].[scale_factor_num]" caption="scale_factor_num" attribute="1" defaultMemberUniqueName="[dose_pairs].[scale_factor_num].[All]" allUniqueName="[dose_pairs].[scale_factor_num].[All]" dimensionUniqueName="[dose_pairs]" displayFolder="" count="0" memberValueDatatype="5" unbalanced="0"/>
    <cacheHierarchy uniqueName="[dose_pairs].[MR_smooth_num]" caption="MR_smooth_num" attribute="1" defaultMemberUniqueName="[dose_pairs].[MR_smooth_num].[All]" allUniqueName="[dose_pairs].[MR_smooth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5" unbalanced="0"/>
    <cacheHierarchy uniqueName="[dose_pairs].[MR_den]" caption="MR_den" attribute="1" defaultMemberUniqueName="[dose_pairs].[MR_den].[All]" allUniqueName="[dose_pairs].[MR_den].[All]" dimensionUniqueName="[dose_pairs]" displayFolder="" count="0" memberValueDatatype="5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CH_actual_den]" caption="CH_actual_den" attribute="1" defaultMemberUniqueName="[dose_pairs].[CH_actual_den].[All]" allUniqueName="[dose_pairs].[CH_actual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slope_den]" caption="slope_den" attribute="1" defaultMemberUniqueName="[dose_pairs].[slope_den].[All]" allUniqueName="[dose_pairs].[slope_den].[All]" dimensionUniqueName="[dose_pairs]" displayFolder="" count="0" memberValueDatatype="5" unbalanced="0"/>
    <cacheHierarchy uniqueName="[dose_pairs].[scale_factor_den]" caption="scale_factor_den" attribute="1" defaultMemberUniqueName="[dose_pairs].[scale_factor_den].[All]" allUniqueName="[dose_pairs].[scale_factor_den].[All]" dimensionUniqueName="[dose_pairs]" displayFolder="" count="0" memberValueDatatype="5" unbalanced="0"/>
    <cacheHierarchy uniqueName="[dose_pairs].[MR_smooth_den]" caption="MR_smooth_den" attribute="1" defaultMemberUniqueName="[dose_pairs].[MR_smooth_den].[All]" allUniqueName="[dose_pairs].[MR_smooth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5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0" memberValueDatatype="130" unbalanced="0"/>
    <cacheHierarchy uniqueName="[dose_pairs].[YearOfBirth]" caption="YearOfBirth" attribute="1" defaultMemberUniqueName="[dose_pairs].[YearOfBirth].[All]" allUniqueName="[dose_pairs].[YearOfBirth].[All]" dimensionUniqueName="[dose_pairs]" displayFolder="" count="0" memberValueDatatype="20" unbalanced="0"/>
    <cacheHierarchy uniqueName="[dose_pairs].[Dose_num]" caption="Dose_num" attribute="1" defaultMemberUniqueName="[dose_pairs].[Dose_num].[All]" allUniqueName="[dose_pairs].[Dose_num].[All]" dimensionUniqueName="[dose_pairs]" displayFolder="" count="0" memberValueDatatype="5" unbalanced="0"/>
    <cacheHierarchy uniqueName="[dose_pairs].[Dose_den]" caption="Dose_den" attribute="1" defaultMemberUniqueName="[dose_pairs].[Dose_den].[All]" allUniqueName="[dose_pairs].[Dose_den].[All]" dimensionUniqueName="[dose_pairs]" displayFolder="" count="0" memberValueDatatype="5" unbalanced="0"/>
    <cacheHierarchy uniqueName="[dose_pairs].[MR_adj_num]" caption="MR_adj_num" attribute="1" defaultMemberUniqueName="[dose_pairs].[MR_adj_num].[All]" allUniqueName="[dose_pairs].[MR_adj_num].[All]" dimensionUniqueName="[dose_pairs]" displayFolder="" count="0" memberValueDatatype="5" unbalanced="0"/>
    <cacheHierarchy uniqueName="[dose_pairs].[MR_adj_den]" caption="MR_adj_den" attribute="1" defaultMemberUniqueName="[dose_pairs].[MR_adj_den].[All]" allUniqueName="[dose_pairs].[MR_adj_den].[All]" dimensionUniqueName="[dose_pairs]" displayFolder="" count="0" memberValueDatatype="5" unbalanced="0"/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o]" caption="KCOR_o" attribute="1" defaultMemberUniqueName="[dose_pairs].[KCOR_o].[All]" allUniqueName="[dose_pairs].[KCOR_o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by_dose].[Date (Month Index)]" caption="Date (Month Index)" attribute="1" defaultMemberUniqueName="[by_dose].[Date (Month Index)].[All]" allUniqueName="[by_dose].[Date (Month Index)].[All]" dimensionUniqueName="[by_dose]" displayFolder="" count="0" memberValueDatatype="20" unbalanced="0" hidden="1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by_dose]" caption="__XL_Count by_dose" measure="1" displayFolder="" measureGroup="by_dose" count="0" hidden="1"/>
    <cacheHierarchy uniqueName="[Measures].[__XL_Count dose_pairs]" caption="__XL_Count dose_pairs" measure="1" displayFolder="" measureGroup="dose_pairs" count="0" hidden="1"/>
    <cacheHierarchy uniqueName="[Measures].[__XL_Count dose_pair_deaths]" caption="__XL_Count dose_pair_deaths" measure="1" displayFolder="" measureGroup="dose_pair_deaths" count="0" hidden="1"/>
    <cacheHierarchy uniqueName="[Measures].[__No measures defined]" caption="__No measures defined" measure="1" displayFolder="" count="0" hidden="1"/>
    <cacheHierarchy uniqueName="[Measures].[Sum of Dead]" caption="Sum of Dead" measure="1" displayFolder="" measureGroup="by_dose" count="0" oneField="1" hidden="1">
      <fieldsUsage count="1">
        <fieldUsage x="3"/>
      </fieldsUsage>
    </cacheHierarchy>
    <cacheHierarchy uniqueName="[Measures].[Sum of Alive]" caption="Sum of Alive" measure="1" displayFolder="" measureGroup="by_dose" count="0" hidden="1"/>
    <cacheHierarchy uniqueName="[Measures].[Count of KCOR]" caption="Count of KCOR" measure="1" displayFolder="" measureGroup="dose_pairs" count="0" hidden="1"/>
    <cacheHierarchy uniqueName="[Measures].[Count of CI_lower]" caption="Count of CI_lower" measure="1" displayFolder="" measureGroup="dose_pairs" count="0" hidden="1"/>
    <cacheHierarchy uniqueName="[Measures].[Count of CI_upper]" caption="Count of CI_upper" measure="1" displayFolder="" measureGroup="dose_pairs" count="0" hidden="1"/>
    <cacheHierarchy uniqueName="[Measures].[Average of CI_upper]" caption="Average of CI_upper" measure="1" displayFolder="" measureGroup="dose_pairs" count="0" hidden="1"/>
    <cacheHierarchy uniqueName="[Measures].[Average of CI_lower]" caption="Average of CI_lower" measure="1" displayFolder="" measureGroup="dose_pairs" count="0" hidden="1"/>
    <cacheHierarchy uniqueName="[Measures].[Average of KCOR]" caption="Average of KCOR" measure="1" displayFolder="" measureGroup="dose_pairs" count="0" hidden="1"/>
    <cacheHierarchy uniqueName="[Measures].[Sum of MR_num]" caption="Sum of MR_num" measure="1" displayFolder="" measureGroup="dose_pairs" count="0" hidden="1"/>
    <cacheHierarchy uniqueName="[Measures].[Sum of MR_adj_num]" caption="Sum of MR_adj_num" measure="1" displayFolder="" measureGroup="dose_pairs" count="0" hidden="1"/>
    <cacheHierarchy uniqueName="[Measures].[Sum of CH_num]" caption="Sum of CH_num" measure="1" displayFolder="" measureGroup="dose_pairs" count="0" hidden="1"/>
    <cacheHierarchy uniqueName="[Measures].[Sum of CH_actual_num]" caption="Sum of CH_actual_num" measure="1" displayFolder="" measureGroup="dose_pairs" count="0" hidden="1"/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46"/>
        </ext>
      </extLst>
    </cacheHierarchy>
    <cacheHierarchy uniqueName="[Measures].[Sum of slope_num]" caption="Sum of slope_num" measure="1" displayFolder="" measureGroup="dose_pairs" count="0" hidden="1"/>
    <cacheHierarchy uniqueName="[Measures].[Sum of scale_factor_num]" caption="Sum of scale_factor_num" measure="1" displayFolder="" measureGroup="dose_pairs" count="0" hidden="1"/>
    <cacheHierarchy uniqueName="[Measures].[Sum of MR_smooth_num]" caption="Sum of MR_smooth_num" measure="1" displayFolder="" measureGroup="dose_pairs" count="0" hidden="1"/>
    <cacheHierarchy uniqueName="[Measures].[Sum of MR_smooth_den]" caption="Sum of MR_smooth_den" measure="1" displayFolder="" measureGroup="dose_pairs" count="0" hidden="1"/>
    <cacheHierarchy uniqueName="[Measures].[Sum of MR_den]" caption="Sum of MR_den" measure="1" displayFolder="" measureGroup="dose_pairs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Sum of MR_adj_den]" caption="Sum of MR_adj_den" measure="1" displayFolder="" measureGroup="dose_pairs" count="0" hidden="1"/>
    <cacheHierarchy uniqueName="[Measures].[Sum of slope_den]" caption="Sum of slope_den" measure="1" displayFolder="" measureGroup="dose_pairs" count="0" hidden="1"/>
    <cacheHierarchy uniqueName="[Measures].[Sum of t_num]" caption="Sum of t_num" measure="1" displayFolder="" measureGroup="dose_pairs" count="0" hidden="1"/>
  </cacheHierarchies>
  <kpis count="0"/>
  <dimensions count="4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</dimensions>
  <measureGroups count="3">
    <measureGroup name="by_dose" caption="by_dose"/>
    <measureGroup name="dose_pair_deaths" caption="dose_pair_deaths"/>
    <measureGroup name="dose_pairs" caption="dose_pairs"/>
  </measureGroups>
  <maps count="3">
    <map measureGroup="0" dimension="0"/>
    <map measureGroup="1" dimension="1"/>
    <map measureGroup="2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31.470391898147" backgroundQuery="1" createdVersion="8" refreshedVersion="8" minRefreshableVersion="3" recordCount="0" supportSubquery="1" supportAdvancedDrill="1" xr:uid="{1FF0E316-29AF-4BCD-8D6E-4C93211CEFF2}">
  <cacheSource type="external" connectionId="7"/>
  <cacheFields count="8">
    <cacheField name="[dose_pairs].[Date].[Date]" caption="Date" numFmtId="0" hierarchy="30" level="1">
      <sharedItems containsSemiMixedTypes="0" containsNonDate="0" containsDate="1" containsString="0" minDate="2021-03-29T00:00:00" maxDate="2024-10-08T00:00:00" count="185">
        <d v="2021-03-29T00:00:00"/>
        <d v="2021-04-05T00:00:00"/>
        <d v="2021-04-12T00:00:00"/>
        <d v="2021-04-19T00:00:00"/>
        <d v="2021-04-26T00:00:00"/>
        <d v="2021-05-03T00:00:00"/>
        <d v="2021-05-10T00:00:00"/>
        <d v="2021-05-17T00:00:00"/>
        <d v="2021-05-24T00:00:00"/>
        <d v="2021-05-31T00:00:00"/>
        <d v="2021-06-07T00:00:00"/>
        <d v="2021-06-14T00:00:00"/>
        <d v="2021-06-21T00:00:00"/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dose_pairs].[YearOfBirth].[YearOfBirth]" caption="YearOfBirth" numFmtId="0" hierarchy="52" level="1">
      <sharedItems containsSemiMixedTypes="0" containsNonDate="0" containsString="0"/>
    </cacheField>
    <cacheField name="[dose_pairs].[Dose_num].[Dose_num]" caption="Dose_num" numFmtId="0" hierarchy="53" level="1">
      <sharedItems containsSemiMixedTypes="0" containsNonDate="0" containsString="0"/>
    </cacheField>
    <cacheField name="[dose_pairs].[Dose_den].[Dose_den]" caption="Dose_den" numFmtId="0" hierarchy="54" level="1">
      <sharedItems containsSemiMixedTypes="0" containsNonDate="0" containsString="0"/>
    </cacheField>
    <cacheField name="[dose_pairs].[EnrollmentDate].[EnrollmentDate]" caption="EnrollmentDate" numFmtId="0" hierarchy="51" level="1">
      <sharedItems containsSemiMixedTypes="0" containsNonDate="0" containsString="0"/>
    </cacheField>
    <cacheField name="[Measures].[Average of CI_upper]" caption="Average of CI_upper" numFmtId="0" hierarchy="70" level="32767"/>
    <cacheField name="[Measures].[Average of CI_lower]" caption="Average of CI_lower" numFmtId="0" hierarchy="71" level="32767"/>
    <cacheField name="[Measures].[Average of KCOR]" caption="Average of KCOR" numFmtId="0" hierarchy="72" level="32767"/>
  </cacheFields>
  <cacheHierarchies count="95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Slope]" caption="Slope" attribute="1" defaultMemberUniqueName="[by_dose].[Slope].[All]" allUniqueName="[by_dose].[Slope].[All]" dimensionUniqueName="[by_dose]" displayFolder="" count="0" memberValueDatatype="5" unbalanced="0"/>
    <cacheHierarchy uniqueName="[by_dose].[Scale_Factor]" caption="Scale_Factor" attribute="1" defaultMemberUniqueName="[by_dose].[Scale_Factor].[All]" allUniqueName="[by_dose].[Scale_Factor].[All]" dimensionUniqueName="[by_dose]" displayFolder="" count="0" memberValueDatatype="130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MR_num]" caption="MR_num" attribute="1" defaultMemberUniqueName="[dose_pairs].[MR_num].[All]" allUniqueName="[dose_pairs].[MR_num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CH_actual_num]" caption="CH_actual_num" attribute="1" defaultMemberUniqueName="[dose_pairs].[CH_actual_num].[All]" allUniqueName="[dose_pairs].[CH_actual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slope_num]" caption="slope_num" attribute="1" defaultMemberUniqueName="[dose_pairs].[slope_num].[All]" allUniqueName="[dose_pairs].[slope_num].[All]" dimensionUniqueName="[dose_pairs]" displayFolder="" count="0" memberValueDatatype="5" unbalanced="0"/>
    <cacheHierarchy uniqueName="[dose_pairs].[scale_factor_num]" caption="scale_factor_num" attribute="1" defaultMemberUniqueName="[dose_pairs].[scale_factor_num].[All]" allUniqueName="[dose_pairs].[scale_factor_num].[All]" dimensionUniqueName="[dose_pairs]" displayFolder="" count="0" memberValueDatatype="5" unbalanced="0"/>
    <cacheHierarchy uniqueName="[dose_pairs].[MR_smooth_num]" caption="MR_smooth_num" attribute="1" defaultMemberUniqueName="[dose_pairs].[MR_smooth_num].[All]" allUniqueName="[dose_pairs].[MR_smooth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5" unbalanced="0"/>
    <cacheHierarchy uniqueName="[dose_pairs].[MR_den]" caption="MR_den" attribute="1" defaultMemberUniqueName="[dose_pairs].[MR_den].[All]" allUniqueName="[dose_pairs].[MR_den].[All]" dimensionUniqueName="[dose_pairs]" displayFolder="" count="0" memberValueDatatype="5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CH_actual_den]" caption="CH_actual_den" attribute="1" defaultMemberUniqueName="[dose_pairs].[CH_actual_den].[All]" allUniqueName="[dose_pairs].[CH_actual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slope_den]" caption="slope_den" attribute="1" defaultMemberUniqueName="[dose_pairs].[slope_den].[All]" allUniqueName="[dose_pairs].[slope_den].[All]" dimensionUniqueName="[dose_pairs]" displayFolder="" count="0" memberValueDatatype="5" unbalanced="0"/>
    <cacheHierarchy uniqueName="[dose_pairs].[scale_factor_den]" caption="scale_factor_den" attribute="1" defaultMemberUniqueName="[dose_pairs].[scale_factor_den].[All]" allUniqueName="[dose_pairs].[scale_factor_den].[All]" dimensionUniqueName="[dose_pairs]" displayFolder="" count="0" memberValueDatatype="5" unbalanced="0"/>
    <cacheHierarchy uniqueName="[dose_pairs].[MR_smooth_den]" caption="MR_smooth_den" attribute="1" defaultMemberUniqueName="[dose_pairs].[MR_smooth_den].[All]" allUniqueName="[dose_pairs].[MR_smooth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5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4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1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5" unbalanced="0">
      <fieldsUsage count="2">
        <fieldUsage x="-1"/>
        <fieldUsage x="2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5" unbalanced="0">
      <fieldsUsage count="2">
        <fieldUsage x="-1"/>
        <fieldUsage x="3"/>
      </fieldsUsage>
    </cacheHierarchy>
    <cacheHierarchy uniqueName="[dose_pairs].[MR_adj_num]" caption="MR_adj_num" attribute="1" defaultMemberUniqueName="[dose_pairs].[MR_adj_num].[All]" allUniqueName="[dose_pairs].[MR_adj_num].[All]" dimensionUniqueName="[dose_pairs]" displayFolder="" count="0" memberValueDatatype="5" unbalanced="0"/>
    <cacheHierarchy uniqueName="[dose_pairs].[MR_adj_den]" caption="MR_adj_den" attribute="1" defaultMemberUniqueName="[dose_pairs].[MR_adj_den].[All]" allUniqueName="[dose_pairs].[MR_adj_den].[All]" dimensionUniqueName="[dose_pairs]" displayFolder="" count="0" memberValueDatatype="5" unbalanced="0"/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o]" caption="KCOR_o" attribute="1" defaultMemberUniqueName="[dose_pairs].[KCOR_o].[All]" allUniqueName="[dose_pairs].[KCOR_o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s]" caption="__XL_Count dose_pairs" measure="1" displayFolder="" measureGroup="dose_pairs" count="0" hidden="1"/>
    <cacheHierarchy uniqueName="[Measures].[__XL_Count dose_pair_deaths]" caption="__XL_Count dose_pair_deaths" measure="1" displayFolder="" measureGroup="dose_pair_deaths" count="0" hidden="1"/>
    <cacheHierarchy uniqueName="[Measures].[__XL_Count by_dose]" caption="__XL_Count by_dose" measure="1" displayFolder="" measureGroup="by_dose" count="0" hidden="1"/>
    <cacheHierarchy uniqueName="[Measures].[__No measures defined]" caption="__No measures defined" measure="1" displayFolder="" count="0" hidden="1"/>
    <cacheHierarchy uniqueName="[Measures].[Count of KCOR]" caption="Count of KCOR" measure="1" displayFolder="" measureGroup="dose_pairs" count="0" hidden="1"/>
    <cacheHierarchy uniqueName="[Measures].[Count of CI_lower]" caption="Count of CI_lower" measure="1" displayFolder="" measureGroup="dose_pairs" count="0" hidden="1"/>
    <cacheHierarchy uniqueName="[Measures].[Count of CI_upper]" caption="Count of CI_upper" measure="1" displayFolder="" measureGroup="dose_pairs" count="0" hidden="1"/>
    <cacheHierarchy uniqueName="[Measures].[Average of CI_upper]" caption="Average of CI_upper" measure="1" displayFolder="" measureGroup="dose_pairs" count="0" oneField="1" hidden="1">
      <fieldsUsage count="1">
        <fieldUsage x="5"/>
      </fieldsUsage>
    </cacheHierarchy>
    <cacheHierarchy uniqueName="[Measures].[Average of CI_lower]" caption="Average of CI_lower" measure="1" displayFolder="" measureGroup="dose_pairs" count="0" oneField="1" hidden="1">
      <fieldsUsage count="1">
        <fieldUsage x="6"/>
      </fieldsUsage>
    </cacheHierarchy>
    <cacheHierarchy uniqueName="[Measures].[Average of KCOR]" caption="Average of KCOR" measure="1" displayFolder="" measureGroup="dose_pairs" count="0" oneField="1" hidden="1">
      <fieldsUsage count="1">
        <fieldUsage x="7"/>
      </fieldsUsage>
    </cacheHierarchy>
    <cacheHierarchy uniqueName="[Measures].[Sum of MR_num]" caption="Sum of MR_num" measure="1" displayFolder="" measureGroup="dose_pairs" count="0" hidden="1"/>
    <cacheHierarchy uniqueName="[Measures].[Sum of MR_adj_num]" caption="Sum of MR_adj_num" measure="1" displayFolder="" measureGroup="dose_pairs" count="0" hidden="1"/>
    <cacheHierarchy uniqueName="[Measures].[Sum of CH_num]" caption="Sum of CH_num" measure="1" displayFolder="" measureGroup="dose_pairs" count="0" hidden="1"/>
    <cacheHierarchy uniqueName="[Measures].[Sum of CH_actual_num]" caption="Sum of CH_actual_num" measure="1" displayFolder="" measureGroup="dose_pairs" count="0" hidden="1"/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slope_num]" caption="Sum of slope_num" measure="1" displayFolder="" measureGroup="dose_pairs" count="0" hidden="1"/>
    <cacheHierarchy uniqueName="[Measures].[Sum of scale_factor_num]" caption="Sum of scale_factor_num" measure="1" displayFolder="" measureGroup="dose_pairs" count="0" hidden="1"/>
    <cacheHierarchy uniqueName="[Measures].[Sum of MR_smooth_num]" caption="Sum of MR_smooth_num" measure="1" displayFolder="" measureGroup="dose_pairs" count="0" hidden="1"/>
    <cacheHierarchy uniqueName="[Measures].[Sum of MR_smooth_den]" caption="Sum of MR_smooth_den" measure="1" displayFolder="" measureGroup="dose_pairs" count="0" hidden="1"/>
    <cacheHierarchy uniqueName="[Measures].[Sum of MR_den]" caption="Sum of MR_den" measure="1" displayFolder="" measureGroup="dose_pairs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Sum of MR_adj_den]" caption="Sum of MR_adj_den" measure="1" displayFolder="" measureGroup="dose_pairs" count="0" hidden="1"/>
    <cacheHierarchy uniqueName="[Measures].[Sum of slope_den]" caption="Sum of slope_den" measure="1" displayFolder="" measureGroup="dose_pairs" count="0" hidden="1"/>
    <cacheHierarchy uniqueName="[Measures].[Sum of t_num]" caption="Sum of t_num" measure="1" displayFolder="" measureGroup="dose_pairs" count="0" hidden="1"/>
    <cacheHierarchy uniqueName="[Measures].[Sum of KCOR]" caption="Sum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Sum of YearOfBirth]" caption="Sum of YearOfBirth" measure="1" displayFolder="" measureGroup="dose_pairs" count="0" hidden="1"/>
    <cacheHierarchy uniqueName="[Measures].[Sum of Hazard]" caption="Sum of Hazard" measure="1" displayFolder="" measureGroup="by_dose" count="0" hidden="1"/>
    <cacheHierarchy uniqueName="[Measures].[Sum of Hazard_adj]" caption="Sum of Hazard_adj" measure="1" displayFolder="" measureGroup="by_dose" count="0" hidden="1"/>
    <cacheHierarchy uniqueName="[Measures].[Count of Scale_Factor]" caption="Count of Scale_Factor" measure="1" displayFolder="" measureGroup="by_dose" count="0" hidden="1"/>
    <cacheHierarchy uniqueName="[Measures].[Sum of Slope]" caption="Sum of Slope" measure="1" displayFolder="" measureGroup="by_dose" count="0" hidden="1"/>
    <cacheHierarchy uniqueName="[Measures].[Sum of Dead]" caption="Sum of Dead" measure="1" displayFolder="" measureGroup="by_dose" count="0" hidden="1"/>
    <cacheHierarchy uniqueName="[Measures].[Sum of Alive]" caption="Sum of Alive" measure="1" displayFolder="" measureGroup="by_dose" count="0" hidden="1"/>
  </cacheHierarchies>
  <kpis count="0"/>
  <dimensions count="4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</dimensions>
  <measureGroups count="3">
    <measureGroup name="by_dose" caption="by_dose"/>
    <measureGroup name="dose_pair_deaths" caption="dose_pair_deaths"/>
    <measureGroup name="dose_pairs" caption="dose_pairs"/>
  </measureGroups>
  <maps count="3">
    <map measureGroup="0" dimension="0"/>
    <map measureGroup="1" dimension="1"/>
    <map measureGroup="2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31.470393171294" backgroundQuery="1" createdVersion="8" refreshedVersion="8" minRefreshableVersion="3" recordCount="0" supportSubquery="1" supportAdvancedDrill="1" xr:uid="{AB0CC37D-5FE2-4B79-9F70-F642B62EA6FB}">
  <cacheSource type="external" connectionId="7"/>
  <cacheFields count="8">
    <cacheField name="[dose_pairs].[Date].[Date]" caption="Date" numFmtId="0" hierarchy="30" level="1">
      <sharedItems containsSemiMixedTypes="0" containsNonDate="0" containsDate="1" containsString="0" minDate="2021-03-29T00:00:00" maxDate="2024-10-08T00:00:00" count="185">
        <d v="2021-03-29T00:00:00"/>
        <d v="2021-04-05T00:00:00"/>
        <d v="2021-04-12T00:00:00"/>
        <d v="2021-04-19T00:00:00"/>
        <d v="2021-04-26T00:00:00"/>
        <d v="2021-05-03T00:00:00"/>
        <d v="2021-05-10T00:00:00"/>
        <d v="2021-05-17T00:00:00"/>
        <d v="2021-05-24T00:00:00"/>
        <d v="2021-05-31T00:00:00"/>
        <d v="2021-06-07T00:00:00"/>
        <d v="2021-06-14T00:00:00"/>
        <d v="2021-06-21T00:00:00"/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dose_pairs].[YearOfBirth].[YearOfBirth]" caption="YearOfBirth" numFmtId="0" hierarchy="52" level="1">
      <sharedItems containsSemiMixedTypes="0" containsNonDate="0" containsString="0"/>
    </cacheField>
    <cacheField name="[dose_pairs].[Dose_num].[Dose_num]" caption="Dose_num" numFmtId="0" hierarchy="53" level="1">
      <sharedItems containsSemiMixedTypes="0" containsNonDate="0" containsString="0"/>
    </cacheField>
    <cacheField name="[dose_pairs].[Dose_den].[Dose_den]" caption="Dose_den" numFmtId="0" hierarchy="54" level="1">
      <sharedItems containsSemiMixedTypes="0" containsNonDate="0" containsString="0"/>
    </cacheField>
    <cacheField name="[dose_pairs].[EnrollmentDate].[EnrollmentDate]" caption="EnrollmentDate" numFmtId="0" hierarchy="51" level="1">
      <sharedItems containsSemiMixedTypes="0" containsNonDate="0" containsString="0"/>
    </cacheField>
    <cacheField name="[Measures].[Average of CI_upper]" caption="Average of CI_upper" numFmtId="0" hierarchy="70" level="32767"/>
    <cacheField name="[Measures].[Average of CI_lower]" caption="Average of CI_lower" numFmtId="0" hierarchy="71" level="32767"/>
    <cacheField name="[Measures].[Average of KCOR]" caption="Average of KCOR" numFmtId="0" hierarchy="72" level="32767"/>
  </cacheFields>
  <cacheHierarchies count="95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Slope]" caption="Slope" attribute="1" defaultMemberUniqueName="[by_dose].[Slope].[All]" allUniqueName="[by_dose].[Slope].[All]" dimensionUniqueName="[by_dose]" displayFolder="" count="0" memberValueDatatype="5" unbalanced="0"/>
    <cacheHierarchy uniqueName="[by_dose].[Scale_Factor]" caption="Scale_Factor" attribute="1" defaultMemberUniqueName="[by_dose].[Scale_Factor].[All]" allUniqueName="[by_dose].[Scale_Factor].[All]" dimensionUniqueName="[by_dose]" displayFolder="" count="0" memberValueDatatype="130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MR_num]" caption="MR_num" attribute="1" defaultMemberUniqueName="[dose_pairs].[MR_num].[All]" allUniqueName="[dose_pairs].[MR_num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CH_actual_num]" caption="CH_actual_num" attribute="1" defaultMemberUniqueName="[dose_pairs].[CH_actual_num].[All]" allUniqueName="[dose_pairs].[CH_actual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slope_num]" caption="slope_num" attribute="1" defaultMemberUniqueName="[dose_pairs].[slope_num].[All]" allUniqueName="[dose_pairs].[slope_num].[All]" dimensionUniqueName="[dose_pairs]" displayFolder="" count="0" memberValueDatatype="5" unbalanced="0"/>
    <cacheHierarchy uniqueName="[dose_pairs].[scale_factor_num]" caption="scale_factor_num" attribute="1" defaultMemberUniqueName="[dose_pairs].[scale_factor_num].[All]" allUniqueName="[dose_pairs].[scale_factor_num].[All]" dimensionUniqueName="[dose_pairs]" displayFolder="" count="0" memberValueDatatype="5" unbalanced="0"/>
    <cacheHierarchy uniqueName="[dose_pairs].[MR_smooth_num]" caption="MR_smooth_num" attribute="1" defaultMemberUniqueName="[dose_pairs].[MR_smooth_num].[All]" allUniqueName="[dose_pairs].[MR_smooth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5" unbalanced="0"/>
    <cacheHierarchy uniqueName="[dose_pairs].[MR_den]" caption="MR_den" attribute="1" defaultMemberUniqueName="[dose_pairs].[MR_den].[All]" allUniqueName="[dose_pairs].[MR_den].[All]" dimensionUniqueName="[dose_pairs]" displayFolder="" count="0" memberValueDatatype="5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CH_actual_den]" caption="CH_actual_den" attribute="1" defaultMemberUniqueName="[dose_pairs].[CH_actual_den].[All]" allUniqueName="[dose_pairs].[CH_actual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slope_den]" caption="slope_den" attribute="1" defaultMemberUniqueName="[dose_pairs].[slope_den].[All]" allUniqueName="[dose_pairs].[slope_den].[All]" dimensionUniqueName="[dose_pairs]" displayFolder="" count="0" memberValueDatatype="5" unbalanced="0"/>
    <cacheHierarchy uniqueName="[dose_pairs].[scale_factor_den]" caption="scale_factor_den" attribute="1" defaultMemberUniqueName="[dose_pairs].[scale_factor_den].[All]" allUniqueName="[dose_pairs].[scale_factor_den].[All]" dimensionUniqueName="[dose_pairs]" displayFolder="" count="0" memberValueDatatype="5" unbalanced="0"/>
    <cacheHierarchy uniqueName="[dose_pairs].[MR_smooth_den]" caption="MR_smooth_den" attribute="1" defaultMemberUniqueName="[dose_pairs].[MR_smooth_den].[All]" allUniqueName="[dose_pairs].[MR_smooth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5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4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1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5" unbalanced="0">
      <fieldsUsage count="2">
        <fieldUsage x="-1"/>
        <fieldUsage x="2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5" unbalanced="0">
      <fieldsUsage count="2">
        <fieldUsage x="-1"/>
        <fieldUsage x="3"/>
      </fieldsUsage>
    </cacheHierarchy>
    <cacheHierarchy uniqueName="[dose_pairs].[MR_adj_num]" caption="MR_adj_num" attribute="1" defaultMemberUniqueName="[dose_pairs].[MR_adj_num].[All]" allUniqueName="[dose_pairs].[MR_adj_num].[All]" dimensionUniqueName="[dose_pairs]" displayFolder="" count="0" memberValueDatatype="5" unbalanced="0"/>
    <cacheHierarchy uniqueName="[dose_pairs].[MR_adj_den]" caption="MR_adj_den" attribute="1" defaultMemberUniqueName="[dose_pairs].[MR_adj_den].[All]" allUniqueName="[dose_pairs].[MR_adj_den].[All]" dimensionUniqueName="[dose_pairs]" displayFolder="" count="0" memberValueDatatype="5" unbalanced="0"/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o]" caption="KCOR_o" attribute="1" defaultMemberUniqueName="[dose_pairs].[KCOR_o].[All]" allUniqueName="[dose_pairs].[KCOR_o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s]" caption="__XL_Count dose_pairs" measure="1" displayFolder="" measureGroup="dose_pairs" count="0" hidden="1"/>
    <cacheHierarchy uniqueName="[Measures].[__XL_Count dose_pair_deaths]" caption="__XL_Count dose_pair_deaths" measure="1" displayFolder="" measureGroup="dose_pair_deaths" count="0" hidden="1"/>
    <cacheHierarchy uniqueName="[Measures].[__XL_Count by_dose]" caption="__XL_Count by_dose" measure="1" displayFolder="" measureGroup="by_dose" count="0" hidden="1"/>
    <cacheHierarchy uniqueName="[Measures].[__No measures defined]" caption="__No measures defined" measure="1" displayFolder="" count="0" hidden="1"/>
    <cacheHierarchy uniqueName="[Measures].[Count of KCOR]" caption="Count of KCOR" measure="1" displayFolder="" measureGroup="dose_pairs" count="0" hidden="1"/>
    <cacheHierarchy uniqueName="[Measures].[Count of CI_lower]" caption="Count of CI_lower" measure="1" displayFolder="" measureGroup="dose_pairs" count="0" hidden="1"/>
    <cacheHierarchy uniqueName="[Measures].[Count of CI_upper]" caption="Count of CI_upper" measure="1" displayFolder="" measureGroup="dose_pairs" count="0" hidden="1"/>
    <cacheHierarchy uniqueName="[Measures].[Average of CI_upper]" caption="Average of CI_upper" measure="1" displayFolder="" measureGroup="dose_pairs" count="0" oneField="1" hidden="1">
      <fieldsUsage count="1">
        <fieldUsage x="5"/>
      </fieldsUsage>
    </cacheHierarchy>
    <cacheHierarchy uniqueName="[Measures].[Average of CI_lower]" caption="Average of CI_lower" measure="1" displayFolder="" measureGroup="dose_pairs" count="0" oneField="1" hidden="1">
      <fieldsUsage count="1">
        <fieldUsage x="6"/>
      </fieldsUsage>
    </cacheHierarchy>
    <cacheHierarchy uniqueName="[Measures].[Average of KCOR]" caption="Average of KCOR" measure="1" displayFolder="" measureGroup="dose_pairs" count="0" oneField="1" hidden="1">
      <fieldsUsage count="1">
        <fieldUsage x="7"/>
      </fieldsUsage>
    </cacheHierarchy>
    <cacheHierarchy uniqueName="[Measures].[Sum of MR_num]" caption="Sum of MR_num" measure="1" displayFolder="" measureGroup="dose_pairs" count="0" hidden="1"/>
    <cacheHierarchy uniqueName="[Measures].[Sum of MR_adj_num]" caption="Sum of MR_adj_num" measure="1" displayFolder="" measureGroup="dose_pairs" count="0" hidden="1"/>
    <cacheHierarchy uniqueName="[Measures].[Sum of CH_num]" caption="Sum of CH_num" measure="1" displayFolder="" measureGroup="dose_pairs" count="0" hidden="1"/>
    <cacheHierarchy uniqueName="[Measures].[Sum of CH_actual_num]" caption="Sum of CH_actual_num" measure="1" displayFolder="" measureGroup="dose_pairs" count="0" hidden="1"/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slope_num]" caption="Sum of slope_num" measure="1" displayFolder="" measureGroup="dose_pairs" count="0" hidden="1"/>
    <cacheHierarchy uniqueName="[Measures].[Sum of scale_factor_num]" caption="Sum of scale_factor_num" measure="1" displayFolder="" measureGroup="dose_pairs" count="0" hidden="1"/>
    <cacheHierarchy uniqueName="[Measures].[Sum of MR_smooth_num]" caption="Sum of MR_smooth_num" measure="1" displayFolder="" measureGroup="dose_pairs" count="0" hidden="1"/>
    <cacheHierarchy uniqueName="[Measures].[Sum of MR_smooth_den]" caption="Sum of MR_smooth_den" measure="1" displayFolder="" measureGroup="dose_pairs" count="0" hidden="1"/>
    <cacheHierarchy uniqueName="[Measures].[Sum of MR_den]" caption="Sum of MR_den" measure="1" displayFolder="" measureGroup="dose_pairs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Sum of MR_adj_den]" caption="Sum of MR_adj_den" measure="1" displayFolder="" measureGroup="dose_pairs" count="0" hidden="1"/>
    <cacheHierarchy uniqueName="[Measures].[Sum of slope_den]" caption="Sum of slope_den" measure="1" displayFolder="" measureGroup="dose_pairs" count="0" hidden="1"/>
    <cacheHierarchy uniqueName="[Measures].[Sum of t_num]" caption="Sum of t_num" measure="1" displayFolder="" measureGroup="dose_pairs" count="0" hidden="1"/>
    <cacheHierarchy uniqueName="[Measures].[Sum of KCOR]" caption="Sum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Sum of YearOfBirth]" caption="Sum of YearOfBirth" measure="1" displayFolder="" measureGroup="dose_pairs" count="0" hidden="1"/>
    <cacheHierarchy uniqueName="[Measures].[Sum of Hazard]" caption="Sum of Hazard" measure="1" displayFolder="" measureGroup="by_dose" count="0" hidden="1"/>
    <cacheHierarchy uniqueName="[Measures].[Sum of Hazard_adj]" caption="Sum of Hazard_adj" measure="1" displayFolder="" measureGroup="by_dose" count="0" hidden="1"/>
    <cacheHierarchy uniqueName="[Measures].[Count of Scale_Factor]" caption="Count of Scale_Factor" measure="1" displayFolder="" measureGroup="by_dose" count="0" hidden="1"/>
    <cacheHierarchy uniqueName="[Measures].[Sum of Slope]" caption="Sum of Slope" measure="1" displayFolder="" measureGroup="by_dose" count="0" hidden="1"/>
    <cacheHierarchy uniqueName="[Measures].[Sum of Dead]" caption="Sum of Dead" measure="1" displayFolder="" measureGroup="by_dose" count="0" hidden="1"/>
    <cacheHierarchy uniqueName="[Measures].[Sum of Alive]" caption="Sum of Alive" measure="1" displayFolder="" measureGroup="by_dose" count="0" hidden="1"/>
  </cacheHierarchies>
  <kpis count="0"/>
  <dimensions count="4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</dimensions>
  <measureGroups count="3">
    <measureGroup name="by_dose" caption="by_dose"/>
    <measureGroup name="dose_pair_deaths" caption="dose_pair_deaths"/>
    <measureGroup name="dose_pairs" caption="dose_pairs"/>
  </measureGroups>
  <maps count="3">
    <map measureGroup="0" dimension="0"/>
    <map measureGroup="1" dimension="1"/>
    <map measureGroup="2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31.470394444441" backgroundQuery="1" createdVersion="8" refreshedVersion="8" minRefreshableVersion="3" recordCount="0" supportSubquery="1" supportAdvancedDrill="1" xr:uid="{B5FFB3EA-12BA-4757-98DB-1FD53606C6A2}">
  <cacheSource type="external" connectionId="7"/>
  <cacheFields count="12">
    <cacheField name="[dose_pairs].[Date].[Date]" caption="Date" numFmtId="0" hierarchy="30" level="1">
      <sharedItems containsSemiMixedTypes="0" containsNonDate="0" containsDate="1" containsString="0" minDate="2021-03-29T00:00:00" maxDate="2024-10-08T00:00:00" count="185">
        <d v="2021-03-29T00:00:00"/>
        <d v="2021-04-05T00:00:00"/>
        <d v="2021-04-12T00:00:00"/>
        <d v="2021-04-19T00:00:00"/>
        <d v="2021-04-26T00:00:00"/>
        <d v="2021-05-03T00:00:00"/>
        <d v="2021-05-10T00:00:00"/>
        <d v="2021-05-17T00:00:00"/>
        <d v="2021-05-24T00:00:00"/>
        <d v="2021-05-31T00:00:00"/>
        <d v="2021-06-07T00:00:00"/>
        <d v="2021-06-14T00:00:00"/>
        <d v="2021-06-21T00:00:00"/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dose_pairs].[YearOfBirth].[YearOfBirth]" caption="YearOfBirth" numFmtId="0" hierarchy="52" level="1">
      <sharedItems containsSemiMixedTypes="0" containsNonDate="0" containsString="0"/>
    </cacheField>
    <cacheField name="[dose_pairs].[Dose_num].[Dose_num]" caption="Dose_num" numFmtId="0" hierarchy="53" level="1">
      <sharedItems containsSemiMixedTypes="0" containsNonDate="0" containsString="0"/>
    </cacheField>
    <cacheField name="[dose_pairs].[Dose_den].[Dose_den]" caption="Dose_den" numFmtId="0" hierarchy="54" level="1">
      <sharedItems containsSemiMixedTypes="0" containsNonDate="0" containsString="0"/>
    </cacheField>
    <cacheField name="[dose_pairs].[EnrollmentDate].[EnrollmentDate]" caption="EnrollmentDate" numFmtId="0" hierarchy="51" level="1">
      <sharedItems containsSemiMixedTypes="0" containsNonDate="0" containsString="0"/>
    </cacheField>
    <cacheField name="[Measures].[Average of CI_upper]" caption="Average of CI_upper" numFmtId="0" hierarchy="70" level="32767"/>
    <cacheField name="[Measures].[Average of CI_lower]" caption="Average of CI_lower" numFmtId="0" hierarchy="71" level="32767"/>
    <cacheField name="[Measures].[Average of KCOR]" caption="Average of KCOR" numFmtId="0" hierarchy="72" level="32767"/>
    <cacheField name="[Measures].[Sum of MR_num]" caption="Sum of MR_num" numFmtId="0" hierarchy="73" level="32767"/>
    <cacheField name="[Measures].[Sum of MR_den]" caption="Sum of MR_den" numFmtId="0" hierarchy="82" level="32767"/>
    <cacheField name="[Measures].[Sum of slope_den]" caption="Sum of slope_den" numFmtId="0" hierarchy="85" level="32767"/>
    <cacheField name="[Measures].[Sum of slope_num]" caption="Sum of slope_num" numFmtId="0" hierarchy="78" level="32767"/>
  </cacheFields>
  <cacheHierarchies count="95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Slope]" caption="Slope" attribute="1" defaultMemberUniqueName="[by_dose].[Slope].[All]" allUniqueName="[by_dose].[Slope].[All]" dimensionUniqueName="[by_dose]" displayFolder="" count="0" memberValueDatatype="5" unbalanced="0"/>
    <cacheHierarchy uniqueName="[by_dose].[Scale_Factor]" caption="Scale_Factor" attribute="1" defaultMemberUniqueName="[by_dose].[Scale_Factor].[All]" allUniqueName="[by_dose].[Scale_Factor].[All]" dimensionUniqueName="[by_dose]" displayFolder="" count="0" memberValueDatatype="130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MR_num]" caption="MR_num" attribute="1" defaultMemberUniqueName="[dose_pairs].[MR_num].[All]" allUniqueName="[dose_pairs].[MR_num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CH_actual_num]" caption="CH_actual_num" attribute="1" defaultMemberUniqueName="[dose_pairs].[CH_actual_num].[All]" allUniqueName="[dose_pairs].[CH_actual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slope_num]" caption="slope_num" attribute="1" defaultMemberUniqueName="[dose_pairs].[slope_num].[All]" allUniqueName="[dose_pairs].[slope_num].[All]" dimensionUniqueName="[dose_pairs]" displayFolder="" count="0" memberValueDatatype="5" unbalanced="0"/>
    <cacheHierarchy uniqueName="[dose_pairs].[scale_factor_num]" caption="scale_factor_num" attribute="1" defaultMemberUniqueName="[dose_pairs].[scale_factor_num].[All]" allUniqueName="[dose_pairs].[scale_factor_num].[All]" dimensionUniqueName="[dose_pairs]" displayFolder="" count="0" memberValueDatatype="5" unbalanced="0"/>
    <cacheHierarchy uniqueName="[dose_pairs].[MR_smooth_num]" caption="MR_smooth_num" attribute="1" defaultMemberUniqueName="[dose_pairs].[MR_smooth_num].[All]" allUniqueName="[dose_pairs].[MR_smooth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5" unbalanced="0"/>
    <cacheHierarchy uniqueName="[dose_pairs].[MR_den]" caption="MR_den" attribute="1" defaultMemberUniqueName="[dose_pairs].[MR_den].[All]" allUniqueName="[dose_pairs].[MR_den].[All]" dimensionUniqueName="[dose_pairs]" displayFolder="" count="0" memberValueDatatype="5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CH_actual_den]" caption="CH_actual_den" attribute="1" defaultMemberUniqueName="[dose_pairs].[CH_actual_den].[All]" allUniqueName="[dose_pairs].[CH_actual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slope_den]" caption="slope_den" attribute="1" defaultMemberUniqueName="[dose_pairs].[slope_den].[All]" allUniqueName="[dose_pairs].[slope_den].[All]" dimensionUniqueName="[dose_pairs]" displayFolder="" count="0" memberValueDatatype="5" unbalanced="0"/>
    <cacheHierarchy uniqueName="[dose_pairs].[scale_factor_den]" caption="scale_factor_den" attribute="1" defaultMemberUniqueName="[dose_pairs].[scale_factor_den].[All]" allUniqueName="[dose_pairs].[scale_factor_den].[All]" dimensionUniqueName="[dose_pairs]" displayFolder="" count="0" memberValueDatatype="5" unbalanced="0"/>
    <cacheHierarchy uniqueName="[dose_pairs].[MR_smooth_den]" caption="MR_smooth_den" attribute="1" defaultMemberUniqueName="[dose_pairs].[MR_smooth_den].[All]" allUniqueName="[dose_pairs].[MR_smooth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5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4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1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5" unbalanced="0">
      <fieldsUsage count="2">
        <fieldUsage x="-1"/>
        <fieldUsage x="2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5" unbalanced="0">
      <fieldsUsage count="2">
        <fieldUsage x="-1"/>
        <fieldUsage x="3"/>
      </fieldsUsage>
    </cacheHierarchy>
    <cacheHierarchy uniqueName="[dose_pairs].[MR_adj_num]" caption="MR_adj_num" attribute="1" defaultMemberUniqueName="[dose_pairs].[MR_adj_num].[All]" allUniqueName="[dose_pairs].[MR_adj_num].[All]" dimensionUniqueName="[dose_pairs]" displayFolder="" count="0" memberValueDatatype="5" unbalanced="0"/>
    <cacheHierarchy uniqueName="[dose_pairs].[MR_adj_den]" caption="MR_adj_den" attribute="1" defaultMemberUniqueName="[dose_pairs].[MR_adj_den].[All]" allUniqueName="[dose_pairs].[MR_adj_den].[All]" dimensionUniqueName="[dose_pairs]" displayFolder="" count="0" memberValueDatatype="5" unbalanced="0"/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o]" caption="KCOR_o" attribute="1" defaultMemberUniqueName="[dose_pairs].[KCOR_o].[All]" allUniqueName="[dose_pairs].[KCOR_o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s]" caption="__XL_Count dose_pairs" measure="1" displayFolder="" measureGroup="dose_pairs" count="0" hidden="1"/>
    <cacheHierarchy uniqueName="[Measures].[__XL_Count dose_pair_deaths]" caption="__XL_Count dose_pair_deaths" measure="1" displayFolder="" measureGroup="dose_pair_deaths" count="0" hidden="1"/>
    <cacheHierarchy uniqueName="[Measures].[__XL_Count by_dose]" caption="__XL_Count by_dose" measure="1" displayFolder="" measureGroup="by_dose" count="0" hidden="1"/>
    <cacheHierarchy uniqueName="[Measures].[__No measures defined]" caption="__No measures defined" measure="1" displayFolder="" count="0" hidden="1"/>
    <cacheHierarchy uniqueName="[Measures].[Count of KCOR]" caption="Count of KCOR" measure="1" displayFolder="" measureGroup="dose_pairs" count="0" hidden="1"/>
    <cacheHierarchy uniqueName="[Measures].[Count of CI_lower]" caption="Count of CI_lower" measure="1" displayFolder="" measureGroup="dose_pairs" count="0" hidden="1"/>
    <cacheHierarchy uniqueName="[Measures].[Count of CI_upper]" caption="Count of CI_upper" measure="1" displayFolder="" measureGroup="dose_pairs" count="0" hidden="1"/>
    <cacheHierarchy uniqueName="[Measures].[Average of CI_upper]" caption="Average of CI_upper" measure="1" displayFolder="" measureGroup="dose_pairs" count="0" oneField="1" hidden="1">
      <fieldsUsage count="1">
        <fieldUsage x="5"/>
      </fieldsUsage>
    </cacheHierarchy>
    <cacheHierarchy uniqueName="[Measures].[Average of CI_lower]" caption="Average of CI_lower" measure="1" displayFolder="" measureGroup="dose_pairs" count="0" oneField="1" hidden="1">
      <fieldsUsage count="1">
        <fieldUsage x="6"/>
      </fieldsUsage>
    </cacheHierarchy>
    <cacheHierarchy uniqueName="[Measures].[Average of KCOR]" caption="Average of KCOR" measure="1" displayFolder="" measureGroup="dose_pairs" count="0" oneField="1" hidden="1">
      <fieldsUsage count="1">
        <fieldUsage x="7"/>
      </fieldsUsage>
    </cacheHierarchy>
    <cacheHierarchy uniqueName="[Measures].[Sum of MR_num]" caption="Sum of MR_num" measure="1" displayFolder="" measureGroup="dose_pairs" count="0" oneField="1" hidden="1">
      <fieldsUsage count="1">
        <fieldUsage x="8"/>
      </fieldsUsage>
    </cacheHierarchy>
    <cacheHierarchy uniqueName="[Measures].[Sum of MR_adj_num]" caption="Sum of MR_adj_num" measure="1" displayFolder="" measureGroup="dose_pairs" count="0" hidden="1"/>
    <cacheHierarchy uniqueName="[Measures].[Sum of CH_num]" caption="Sum of CH_num" measure="1" displayFolder="" measureGroup="dose_pairs" count="0" hidden="1"/>
    <cacheHierarchy uniqueName="[Measures].[Sum of CH_actual_num]" caption="Sum of CH_actual_num" measure="1" displayFolder="" measureGroup="dose_pairs" count="0" hidden="1"/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slope_num]" caption="Sum of slope_num" measure="1" displayFolder="" measureGroup="dose_pairs" count="0" oneField="1" hidden="1">
      <fieldsUsage count="1">
        <fieldUsage x="11"/>
      </fieldsUsage>
    </cacheHierarchy>
    <cacheHierarchy uniqueName="[Measures].[Sum of scale_factor_num]" caption="Sum of scale_factor_num" measure="1" displayFolder="" measureGroup="dose_pairs" count="0" hidden="1"/>
    <cacheHierarchy uniqueName="[Measures].[Sum of MR_smooth_num]" caption="Sum of MR_smooth_num" measure="1" displayFolder="" measureGroup="dose_pairs" count="0" hidden="1"/>
    <cacheHierarchy uniqueName="[Measures].[Sum of MR_smooth_den]" caption="Sum of MR_smooth_den" measure="1" displayFolder="" measureGroup="dose_pairs" count="0" hidden="1"/>
    <cacheHierarchy uniqueName="[Measures].[Sum of MR_den]" caption="Sum of MR_den" measure="1" displayFolder="" measureGroup="dose_pairs" count="0" oneField="1" hidden="1">
      <fieldsUsage count="1">
        <fieldUsage x="9"/>
      </fieldsUsage>
    </cacheHierarchy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Sum of MR_adj_den]" caption="Sum of MR_adj_den" measure="1" displayFolder="" measureGroup="dose_pairs" count="0" hidden="1"/>
    <cacheHierarchy uniqueName="[Measures].[Sum of slope_den]" caption="Sum of slope_den" measure="1" displayFolder="" measureGroup="dose_pairs" count="0" oneField="1" hidden="1">
      <fieldsUsage count="1">
        <fieldUsage x="10"/>
      </fieldsUsage>
    </cacheHierarchy>
    <cacheHierarchy uniqueName="[Measures].[Sum of t_num]" caption="Sum of t_num" measure="1" displayFolder="" measureGroup="dose_pairs" count="0" hidden="1"/>
    <cacheHierarchy uniqueName="[Measures].[Sum of KCOR]" caption="Sum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Sum of YearOfBirth]" caption="Sum of YearOfBirth" measure="1" displayFolder="" measureGroup="dose_pairs" count="0" hidden="1"/>
    <cacheHierarchy uniqueName="[Measures].[Sum of Hazard]" caption="Sum of Hazard" measure="1" displayFolder="" measureGroup="by_dose" count="0" hidden="1"/>
    <cacheHierarchy uniqueName="[Measures].[Sum of Hazard_adj]" caption="Sum of Hazard_adj" measure="1" displayFolder="" measureGroup="by_dose" count="0" hidden="1"/>
    <cacheHierarchy uniqueName="[Measures].[Count of Scale_Factor]" caption="Count of Scale_Factor" measure="1" displayFolder="" measureGroup="by_dose" count="0" hidden="1"/>
    <cacheHierarchy uniqueName="[Measures].[Sum of Slope]" caption="Sum of Slope" measure="1" displayFolder="" measureGroup="by_dose" count="0" hidden="1"/>
    <cacheHierarchy uniqueName="[Measures].[Sum of Dead]" caption="Sum of Dead" measure="1" displayFolder="" measureGroup="by_dose" count="0" hidden="1"/>
    <cacheHierarchy uniqueName="[Measures].[Sum of Alive]" caption="Sum of Alive" measure="1" displayFolder="" measureGroup="by_dose" count="0" hidden="1"/>
  </cacheHierarchies>
  <kpis count="0"/>
  <dimensions count="4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</dimensions>
  <measureGroups count="3">
    <measureGroup name="by_dose" caption="by_dose"/>
    <measureGroup name="dose_pair_deaths" caption="dose_pair_deaths"/>
    <measureGroup name="dose_pairs" caption="dose_pairs"/>
  </measureGroups>
  <maps count="3">
    <map measureGroup="0" dimension="0"/>
    <map measureGroup="1" dimension="1"/>
    <map measureGroup="2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31.470395833334" backgroundQuery="1" createdVersion="8" refreshedVersion="8" minRefreshableVersion="3" recordCount="0" supportSubquery="1" supportAdvancedDrill="1" xr:uid="{B37328DB-D8AD-4D1E-94FF-0BD978A4C8F4}">
  <cacheSource type="external" connectionId="7"/>
  <cacheFields count="8">
    <cacheField name="[dose_pairs].[Date].[Date]" caption="Date" numFmtId="0" hierarchy="30" level="1">
      <sharedItems containsSemiMixedTypes="0" containsNonDate="0" containsDate="1" containsString="0" minDate="2021-06-14T00:00:00" maxDate="2024-10-08T00:00:00" count="174">
        <d v="2021-06-14T00:00:00"/>
        <d v="2021-06-21T00:00:00"/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dose_pairs].[YearOfBirth].[YearOfBirth]" caption="YearOfBirth" numFmtId="0" hierarchy="52" level="1">
      <sharedItems containsSemiMixedTypes="0" containsNonDate="0" containsString="0"/>
    </cacheField>
    <cacheField name="[dose_pairs].[Dose_num].[Dose_num]" caption="Dose_num" numFmtId="0" hierarchy="53" level="1">
      <sharedItems containsSemiMixedTypes="0" containsNonDate="0" containsString="0"/>
    </cacheField>
    <cacheField name="[dose_pairs].[Dose_den].[Dose_den]" caption="Dose_den" numFmtId="0" hierarchy="54" level="1">
      <sharedItems containsSemiMixedTypes="0" containsNonDate="0" containsString="0"/>
    </cacheField>
    <cacheField name="[dose_pairs].[EnrollmentDate].[EnrollmentDate]" caption="EnrollmentDate" numFmtId="0" hierarchy="51" level="1">
      <sharedItems containsSemiMixedTypes="0" containsNonDate="0" containsString="0"/>
    </cacheField>
    <cacheField name="[Measures].[Average of CI_upper]" caption="Average of CI_upper" numFmtId="0" hierarchy="70" level="32767"/>
    <cacheField name="[Measures].[Average of CI_lower]" caption="Average of CI_lower" numFmtId="0" hierarchy="71" level="32767"/>
    <cacheField name="[Measures].[Average of KCOR]" caption="Average of KCOR" numFmtId="0" hierarchy="72" level="32767"/>
  </cacheFields>
  <cacheHierarchies count="95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Slope]" caption="Slope" attribute="1" defaultMemberUniqueName="[by_dose].[Slope].[All]" allUniqueName="[by_dose].[Slope].[All]" dimensionUniqueName="[by_dose]" displayFolder="" count="0" memberValueDatatype="5" unbalanced="0"/>
    <cacheHierarchy uniqueName="[by_dose].[Scale_Factor]" caption="Scale_Factor" attribute="1" defaultMemberUniqueName="[by_dose].[Scale_Factor].[All]" allUniqueName="[by_dose].[Scale_Factor].[All]" dimensionUniqueName="[by_dose]" displayFolder="" count="0" memberValueDatatype="130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MR_num]" caption="MR_num" attribute="1" defaultMemberUniqueName="[dose_pairs].[MR_num].[All]" allUniqueName="[dose_pairs].[MR_num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CH_actual_num]" caption="CH_actual_num" attribute="1" defaultMemberUniqueName="[dose_pairs].[CH_actual_num].[All]" allUniqueName="[dose_pairs].[CH_actual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slope_num]" caption="slope_num" attribute="1" defaultMemberUniqueName="[dose_pairs].[slope_num].[All]" allUniqueName="[dose_pairs].[slope_num].[All]" dimensionUniqueName="[dose_pairs]" displayFolder="" count="0" memberValueDatatype="5" unbalanced="0"/>
    <cacheHierarchy uniqueName="[dose_pairs].[scale_factor_num]" caption="scale_factor_num" attribute="1" defaultMemberUniqueName="[dose_pairs].[scale_factor_num].[All]" allUniqueName="[dose_pairs].[scale_factor_num].[All]" dimensionUniqueName="[dose_pairs]" displayFolder="" count="0" memberValueDatatype="5" unbalanced="0"/>
    <cacheHierarchy uniqueName="[dose_pairs].[MR_smooth_num]" caption="MR_smooth_num" attribute="1" defaultMemberUniqueName="[dose_pairs].[MR_smooth_num].[All]" allUniqueName="[dose_pairs].[MR_smooth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5" unbalanced="0"/>
    <cacheHierarchy uniqueName="[dose_pairs].[MR_den]" caption="MR_den" attribute="1" defaultMemberUniqueName="[dose_pairs].[MR_den].[All]" allUniqueName="[dose_pairs].[MR_den].[All]" dimensionUniqueName="[dose_pairs]" displayFolder="" count="0" memberValueDatatype="5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CH_actual_den]" caption="CH_actual_den" attribute="1" defaultMemberUniqueName="[dose_pairs].[CH_actual_den].[All]" allUniqueName="[dose_pairs].[CH_actual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slope_den]" caption="slope_den" attribute="1" defaultMemberUniqueName="[dose_pairs].[slope_den].[All]" allUniqueName="[dose_pairs].[slope_den].[All]" dimensionUniqueName="[dose_pairs]" displayFolder="" count="0" memberValueDatatype="5" unbalanced="0"/>
    <cacheHierarchy uniqueName="[dose_pairs].[scale_factor_den]" caption="scale_factor_den" attribute="1" defaultMemberUniqueName="[dose_pairs].[scale_factor_den].[All]" allUniqueName="[dose_pairs].[scale_factor_den].[All]" dimensionUniqueName="[dose_pairs]" displayFolder="" count="0" memberValueDatatype="5" unbalanced="0"/>
    <cacheHierarchy uniqueName="[dose_pairs].[MR_smooth_den]" caption="MR_smooth_den" attribute="1" defaultMemberUniqueName="[dose_pairs].[MR_smooth_den].[All]" allUniqueName="[dose_pairs].[MR_smooth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5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4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1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5" unbalanced="0">
      <fieldsUsage count="2">
        <fieldUsage x="-1"/>
        <fieldUsage x="2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5" unbalanced="0">
      <fieldsUsage count="2">
        <fieldUsage x="-1"/>
        <fieldUsage x="3"/>
      </fieldsUsage>
    </cacheHierarchy>
    <cacheHierarchy uniqueName="[dose_pairs].[MR_adj_num]" caption="MR_adj_num" attribute="1" defaultMemberUniqueName="[dose_pairs].[MR_adj_num].[All]" allUniqueName="[dose_pairs].[MR_adj_num].[All]" dimensionUniqueName="[dose_pairs]" displayFolder="" count="0" memberValueDatatype="5" unbalanced="0"/>
    <cacheHierarchy uniqueName="[dose_pairs].[MR_adj_den]" caption="MR_adj_den" attribute="1" defaultMemberUniqueName="[dose_pairs].[MR_adj_den].[All]" allUniqueName="[dose_pairs].[MR_adj_den].[All]" dimensionUniqueName="[dose_pairs]" displayFolder="" count="0" memberValueDatatype="5" unbalanced="0"/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o]" caption="KCOR_o" attribute="1" defaultMemberUniqueName="[dose_pairs].[KCOR_o].[All]" allUniqueName="[dose_pairs].[KCOR_o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s]" caption="__XL_Count dose_pairs" measure="1" displayFolder="" measureGroup="dose_pairs" count="0" hidden="1"/>
    <cacheHierarchy uniqueName="[Measures].[__XL_Count dose_pair_deaths]" caption="__XL_Count dose_pair_deaths" measure="1" displayFolder="" measureGroup="dose_pair_deaths" count="0" hidden="1"/>
    <cacheHierarchy uniqueName="[Measures].[__XL_Count by_dose]" caption="__XL_Count by_dose" measure="1" displayFolder="" measureGroup="by_dose" count="0" hidden="1"/>
    <cacheHierarchy uniqueName="[Measures].[__No measures defined]" caption="__No measures defined" measure="1" displayFolder="" count="0" hidden="1"/>
    <cacheHierarchy uniqueName="[Measures].[Count of KCOR]" caption="Count of KCOR" measure="1" displayFolder="" measureGroup="dose_pairs" count="0" hidden="1"/>
    <cacheHierarchy uniqueName="[Measures].[Count of CI_lower]" caption="Count of CI_lower" measure="1" displayFolder="" measureGroup="dose_pairs" count="0" hidden="1"/>
    <cacheHierarchy uniqueName="[Measures].[Count of CI_upper]" caption="Count of CI_upper" measure="1" displayFolder="" measureGroup="dose_pairs" count="0" hidden="1"/>
    <cacheHierarchy uniqueName="[Measures].[Average of CI_upper]" caption="Average of CI_upper" measure="1" displayFolder="" measureGroup="dose_pairs" count="0" oneField="1" hidden="1">
      <fieldsUsage count="1">
        <fieldUsage x="5"/>
      </fieldsUsage>
    </cacheHierarchy>
    <cacheHierarchy uniqueName="[Measures].[Average of CI_lower]" caption="Average of CI_lower" measure="1" displayFolder="" measureGroup="dose_pairs" count="0" oneField="1" hidden="1">
      <fieldsUsage count="1">
        <fieldUsage x="6"/>
      </fieldsUsage>
    </cacheHierarchy>
    <cacheHierarchy uniqueName="[Measures].[Average of KCOR]" caption="Average of KCOR" measure="1" displayFolder="" measureGroup="dose_pairs" count="0" oneField="1" hidden="1">
      <fieldsUsage count="1">
        <fieldUsage x="7"/>
      </fieldsUsage>
    </cacheHierarchy>
    <cacheHierarchy uniqueName="[Measures].[Sum of MR_num]" caption="Sum of MR_num" measure="1" displayFolder="" measureGroup="dose_pairs" count="0" hidden="1"/>
    <cacheHierarchy uniqueName="[Measures].[Sum of MR_adj_num]" caption="Sum of MR_adj_num" measure="1" displayFolder="" measureGroup="dose_pairs" count="0" hidden="1"/>
    <cacheHierarchy uniqueName="[Measures].[Sum of CH_num]" caption="Sum of CH_num" measure="1" displayFolder="" measureGroup="dose_pairs" count="0" hidden="1"/>
    <cacheHierarchy uniqueName="[Measures].[Sum of CH_actual_num]" caption="Sum of CH_actual_num" measure="1" displayFolder="" measureGroup="dose_pairs" count="0" hidden="1"/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slope_num]" caption="Sum of slope_num" measure="1" displayFolder="" measureGroup="dose_pairs" count="0" hidden="1"/>
    <cacheHierarchy uniqueName="[Measures].[Sum of scale_factor_num]" caption="Sum of scale_factor_num" measure="1" displayFolder="" measureGroup="dose_pairs" count="0" hidden="1"/>
    <cacheHierarchy uniqueName="[Measures].[Sum of MR_smooth_num]" caption="Sum of MR_smooth_num" measure="1" displayFolder="" measureGroup="dose_pairs" count="0" hidden="1"/>
    <cacheHierarchy uniqueName="[Measures].[Sum of MR_smooth_den]" caption="Sum of MR_smooth_den" measure="1" displayFolder="" measureGroup="dose_pairs" count="0" hidden="1"/>
    <cacheHierarchy uniqueName="[Measures].[Sum of MR_den]" caption="Sum of MR_den" measure="1" displayFolder="" measureGroup="dose_pairs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Sum of MR_adj_den]" caption="Sum of MR_adj_den" measure="1" displayFolder="" measureGroup="dose_pairs" count="0" hidden="1"/>
    <cacheHierarchy uniqueName="[Measures].[Sum of slope_den]" caption="Sum of slope_den" measure="1" displayFolder="" measureGroup="dose_pairs" count="0" hidden="1"/>
    <cacheHierarchy uniqueName="[Measures].[Sum of t_num]" caption="Sum of t_num" measure="1" displayFolder="" measureGroup="dose_pairs" count="0" hidden="1"/>
    <cacheHierarchy uniqueName="[Measures].[Sum of KCOR]" caption="Sum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Sum of YearOfBirth]" caption="Sum of YearOfBirth" measure="1" displayFolder="" measureGroup="dose_pairs" count="0" hidden="1"/>
    <cacheHierarchy uniqueName="[Measures].[Sum of Hazard]" caption="Sum of Hazard" measure="1" displayFolder="" measureGroup="by_dose" count="0" hidden="1"/>
    <cacheHierarchy uniqueName="[Measures].[Sum of Hazard_adj]" caption="Sum of Hazard_adj" measure="1" displayFolder="" measureGroup="by_dose" count="0" hidden="1"/>
    <cacheHierarchy uniqueName="[Measures].[Count of Scale_Factor]" caption="Count of Scale_Factor" measure="1" displayFolder="" measureGroup="by_dose" count="0" hidden="1"/>
    <cacheHierarchy uniqueName="[Measures].[Sum of Slope]" caption="Sum of Slope" measure="1" displayFolder="" measureGroup="by_dose" count="0" hidden="1"/>
    <cacheHierarchy uniqueName="[Measures].[Sum of Dead]" caption="Sum of Dead" measure="1" displayFolder="" measureGroup="by_dose" count="0" hidden="1"/>
    <cacheHierarchy uniqueName="[Measures].[Sum of Alive]" caption="Sum of Alive" measure="1" displayFolder="" measureGroup="by_dose" count="0" hidden="1"/>
  </cacheHierarchies>
  <kpis count="0"/>
  <dimensions count="4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</dimensions>
  <measureGroups count="3">
    <measureGroup name="by_dose" caption="by_dose"/>
    <measureGroup name="dose_pair_deaths" caption="dose_pair_deaths"/>
    <measureGroup name="dose_pairs" caption="dose_pairs"/>
  </measureGroups>
  <maps count="3">
    <map measureGroup="0" dimension="0"/>
    <map measureGroup="1" dimension="1"/>
    <map measureGroup="2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31.47039722222" backgroundQuery="1" createdVersion="8" refreshedVersion="8" minRefreshableVersion="3" recordCount="0" supportSubquery="1" supportAdvancedDrill="1" xr:uid="{81C953C9-D327-43DF-A898-4ED31AD08BFE}">
  <cacheSource type="external" connectionId="7"/>
  <cacheFields count="6">
    <cacheField name="[dose_pairs].[ISOweekDied_x].[ISOweekDied_x]" caption="ISOweekDied_x" numFmtId="0" hierarchy="31" level="1">
      <sharedItems count="174">
        <s v="2021-24"/>
        <s v="2021-25"/>
        <s v="2021-26"/>
        <s v="2021-27"/>
        <s v="2021-28"/>
        <s v="2021-29"/>
        <s v="2021-30"/>
        <s v="2021-31"/>
        <s v="2021-32"/>
        <s v="2021-33"/>
        <s v="2021-34"/>
        <s v="2021-35"/>
        <s v="2021-36"/>
        <s v="2021-37"/>
        <s v="2021-38"/>
        <s v="2021-39"/>
        <s v="2021-40"/>
        <s v="2021-41"/>
        <s v="2021-42"/>
        <s v="2021-43"/>
        <s v="2021-44"/>
        <s v="2021-45"/>
        <s v="2021-46"/>
        <s v="2021-47"/>
        <s v="2021-48"/>
        <s v="2021-49"/>
        <s v="2021-50"/>
        <s v="2021-51"/>
        <s v="2021-52"/>
        <s v="2022-01"/>
        <s v="2022-02"/>
        <s v="2022-03"/>
        <s v="2022-04"/>
        <s v="2022-05"/>
        <s v="2022-06"/>
        <s v="2022-07"/>
        <s v="2022-08"/>
        <s v="2022-09"/>
        <s v="2022-10"/>
        <s v="2022-11"/>
        <s v="2022-12"/>
        <s v="2022-13"/>
        <s v="2022-14"/>
        <s v="2022-15"/>
        <s v="2022-16"/>
        <s v="2022-17"/>
        <s v="2022-18"/>
        <s v="2022-19"/>
        <s v="2022-20"/>
        <s v="2022-21"/>
        <s v="2022-22"/>
        <s v="2022-23"/>
        <s v="2022-24"/>
        <s v="2022-25"/>
        <s v="2022-26"/>
        <s v="2022-27"/>
        <s v="2022-28"/>
        <s v="2022-29"/>
        <s v="2022-30"/>
        <s v="2022-31"/>
        <s v="2022-32"/>
        <s v="2022-33"/>
        <s v="2022-34"/>
        <s v="2022-35"/>
        <s v="2022-36"/>
        <s v="2022-37"/>
        <s v="2022-38"/>
        <s v="2022-39"/>
        <s v="2022-40"/>
        <s v="2022-41"/>
        <s v="2022-42"/>
        <s v="2022-43"/>
        <s v="2022-44"/>
        <s v="2022-45"/>
        <s v="2022-46"/>
        <s v="2022-47"/>
        <s v="2022-48"/>
        <s v="2022-49"/>
        <s v="2022-50"/>
        <s v="2022-51"/>
        <s v="2022-52"/>
        <s v="2023-01"/>
        <s v="2023-02"/>
        <s v="2023-03"/>
        <s v="2023-04"/>
        <s v="2023-05"/>
        <s v="2023-06"/>
        <s v="2023-07"/>
        <s v="2023-08"/>
        <s v="2023-09"/>
        <s v="2023-10"/>
        <s v="2023-11"/>
        <s v="2023-12"/>
        <s v="2023-13"/>
        <s v="2023-14"/>
        <s v="2023-15"/>
        <s v="2023-16"/>
        <s v="2023-17"/>
        <s v="2023-18"/>
        <s v="2023-19"/>
        <s v="2023-20"/>
        <s v="2023-21"/>
        <s v="2023-22"/>
        <s v="2023-23"/>
        <s v="2023-24"/>
        <s v="2023-25"/>
        <s v="2023-26"/>
        <s v="2023-27"/>
        <s v="2023-28"/>
        <s v="2023-29"/>
        <s v="2023-30"/>
        <s v="2023-31"/>
        <s v="2023-32"/>
        <s v="2023-33"/>
        <s v="2023-34"/>
        <s v="2023-35"/>
        <s v="2023-36"/>
        <s v="2023-37"/>
        <s v="2023-38"/>
        <s v="2023-39"/>
        <s v="2023-40"/>
        <s v="2023-41"/>
        <s v="2023-42"/>
        <s v="2023-43"/>
        <s v="2023-44"/>
        <s v="2023-45"/>
        <s v="2023-46"/>
        <s v="2023-47"/>
        <s v="2023-48"/>
        <s v="2023-49"/>
        <s v="2023-50"/>
        <s v="2023-51"/>
        <s v="2023-52"/>
        <s v="2024-01"/>
        <s v="2024-02"/>
        <s v="2024-03"/>
        <s v="2024-04"/>
        <s v="2024-05"/>
        <s v="2024-06"/>
        <s v="2024-07"/>
        <s v="2024-08"/>
        <s v="2024-09"/>
        <s v="2024-10"/>
        <s v="2024-11"/>
        <s v="2024-12"/>
        <s v="2024-13"/>
        <s v="2024-14"/>
        <s v="2024-15"/>
        <s v="2024-16"/>
        <s v="2024-17"/>
        <s v="2024-18"/>
        <s v="2024-19"/>
        <s v="2024-20"/>
        <s v="2024-21"/>
        <s v="2024-22"/>
        <s v="2024-23"/>
        <s v="2024-24"/>
        <s v="2024-25"/>
        <s v="2024-26"/>
        <s v="2024-27"/>
        <s v="2024-28"/>
        <s v="2024-29"/>
        <s v="2024-30"/>
        <s v="2024-31"/>
        <s v="2024-32"/>
        <s v="2024-33"/>
        <s v="2024-34"/>
        <s v="2024-35"/>
        <s v="2024-36"/>
        <s v="2024-37"/>
        <s v="2024-38"/>
        <s v="2024-39"/>
        <s v="2024-40"/>
        <s v="2024-41"/>
      </sharedItems>
    </cacheField>
    <cacheField name="[Measures].[Sum of hazard_num]" caption="Sum of hazard_num" numFmtId="0" hierarchy="77" level="32767"/>
    <cacheField name="[dose_pairs].[Dose_den].[Dose_den]" caption="Dose_den" numFmtId="0" hierarchy="54" level="1">
      <sharedItems containsSemiMixedTypes="0" containsNonDate="0" containsString="0"/>
    </cacheField>
    <cacheField name="[dose_pairs].[Dose_num].[Dose_num]" caption="Dose_num" numFmtId="0" hierarchy="53" level="1">
      <sharedItems containsSemiMixedTypes="0" containsNonDate="0" containsString="0"/>
    </cacheField>
    <cacheField name="[dose_pairs].[YearOfBirth].[YearOfBirth]" caption="YearOfBirth" numFmtId="0" hierarchy="52" level="1">
      <sharedItems containsSemiMixedTypes="0" containsNonDate="0" containsString="0"/>
    </cacheField>
    <cacheField name="[dose_pairs].[EnrollmentDate].[EnrollmentDate]" caption="EnrollmentDate" numFmtId="0" hierarchy="51" level="1">
      <sharedItems containsSemiMixedTypes="0" containsNonDate="0" containsString="0"/>
    </cacheField>
  </cacheFields>
  <cacheHierarchies count="95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Slope]" caption="Slope" attribute="1" defaultMemberUniqueName="[by_dose].[Slope].[All]" allUniqueName="[by_dose].[Slope].[All]" dimensionUniqueName="[by_dose]" displayFolder="" count="0" memberValueDatatype="5" unbalanced="0"/>
    <cacheHierarchy uniqueName="[by_dose].[Scale_Factor]" caption="Scale_Factor" attribute="1" defaultMemberUniqueName="[by_dose].[Scale_Factor].[All]" allUniqueName="[by_dose].[Scale_Factor].[All]" dimensionUniqueName="[by_dose]" displayFolder="" count="0" memberValueDatatype="130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0" memberValueDatatype="7" unbalanced="0"/>
    <cacheHierarchy uniqueName="[dose_pairs].[ISOweekDied_x]" caption="ISOweekDied_x" attribute="1" defaultMemberUniqueName="[dose_pairs].[ISOweekDied_x].[All]" allUniqueName="[dose_pairs].[ISOweekDied_x].[All]" dimensionUniqueName="[dose_pairs]" displayFolder="" count="2" memberValueDatatype="130" unbalanced="0">
      <fieldsUsage count="2">
        <fieldUsage x="-1"/>
        <fieldUsage x="0"/>
      </fieldsUsage>
    </cacheHierarchy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MR_num]" caption="MR_num" attribute="1" defaultMemberUniqueName="[dose_pairs].[MR_num].[All]" allUniqueName="[dose_pairs].[MR_num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CH_actual_num]" caption="CH_actual_num" attribute="1" defaultMemberUniqueName="[dose_pairs].[CH_actual_num].[All]" allUniqueName="[dose_pairs].[CH_actual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slope_num]" caption="slope_num" attribute="1" defaultMemberUniqueName="[dose_pairs].[slope_num].[All]" allUniqueName="[dose_pairs].[slope_num].[All]" dimensionUniqueName="[dose_pairs]" displayFolder="" count="0" memberValueDatatype="5" unbalanced="0"/>
    <cacheHierarchy uniqueName="[dose_pairs].[scale_factor_num]" caption="scale_factor_num" attribute="1" defaultMemberUniqueName="[dose_pairs].[scale_factor_num].[All]" allUniqueName="[dose_pairs].[scale_factor_num].[All]" dimensionUniqueName="[dose_pairs]" displayFolder="" count="0" memberValueDatatype="5" unbalanced="0"/>
    <cacheHierarchy uniqueName="[dose_pairs].[MR_smooth_num]" caption="MR_smooth_num" attribute="1" defaultMemberUniqueName="[dose_pairs].[MR_smooth_num].[All]" allUniqueName="[dose_pairs].[MR_smooth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5" unbalanced="0"/>
    <cacheHierarchy uniqueName="[dose_pairs].[MR_den]" caption="MR_den" attribute="1" defaultMemberUniqueName="[dose_pairs].[MR_den].[All]" allUniqueName="[dose_pairs].[MR_den].[All]" dimensionUniqueName="[dose_pairs]" displayFolder="" count="0" memberValueDatatype="5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CH_actual_den]" caption="CH_actual_den" attribute="1" defaultMemberUniqueName="[dose_pairs].[CH_actual_den].[All]" allUniqueName="[dose_pairs].[CH_actual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slope_den]" caption="slope_den" attribute="1" defaultMemberUniqueName="[dose_pairs].[slope_den].[All]" allUniqueName="[dose_pairs].[slope_den].[All]" dimensionUniqueName="[dose_pairs]" displayFolder="" count="0" memberValueDatatype="5" unbalanced="0"/>
    <cacheHierarchy uniqueName="[dose_pairs].[scale_factor_den]" caption="scale_factor_den" attribute="1" defaultMemberUniqueName="[dose_pairs].[scale_factor_den].[All]" allUniqueName="[dose_pairs].[scale_factor_den].[All]" dimensionUniqueName="[dose_pairs]" displayFolder="" count="0" memberValueDatatype="5" unbalanced="0"/>
    <cacheHierarchy uniqueName="[dose_pairs].[MR_smooth_den]" caption="MR_smooth_den" attribute="1" defaultMemberUniqueName="[dose_pairs].[MR_smooth_den].[All]" allUniqueName="[dose_pairs].[MR_smooth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5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5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5" unbalanced="0">
      <fieldsUsage count="2">
        <fieldUsage x="-1"/>
        <fieldUsage x="3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5" unbalanced="0">
      <fieldsUsage count="2">
        <fieldUsage x="-1"/>
        <fieldUsage x="2"/>
      </fieldsUsage>
    </cacheHierarchy>
    <cacheHierarchy uniqueName="[dose_pairs].[MR_adj_num]" caption="MR_adj_num" attribute="1" defaultMemberUniqueName="[dose_pairs].[MR_adj_num].[All]" allUniqueName="[dose_pairs].[MR_adj_num].[All]" dimensionUniqueName="[dose_pairs]" displayFolder="" count="0" memberValueDatatype="5" unbalanced="0"/>
    <cacheHierarchy uniqueName="[dose_pairs].[MR_adj_den]" caption="MR_adj_den" attribute="1" defaultMemberUniqueName="[dose_pairs].[MR_adj_den].[All]" allUniqueName="[dose_pairs].[MR_adj_den].[All]" dimensionUniqueName="[dose_pairs]" displayFolder="" count="0" memberValueDatatype="5" unbalanced="0"/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o]" caption="KCOR_o" attribute="1" defaultMemberUniqueName="[dose_pairs].[KCOR_o].[All]" allUniqueName="[dose_pairs].[KCOR_o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s]" caption="__XL_Count dose_pairs" measure="1" displayFolder="" measureGroup="dose_pairs" count="0" hidden="1"/>
    <cacheHierarchy uniqueName="[Measures].[__XL_Count dose_pair_deaths]" caption="__XL_Count dose_pair_deaths" measure="1" displayFolder="" measureGroup="dose_pair_deaths" count="0" hidden="1"/>
    <cacheHierarchy uniqueName="[Measures].[__XL_Count by_dose]" caption="__XL_Count by_dose" measure="1" displayFolder="" measureGroup="by_dose" count="0" hidden="1"/>
    <cacheHierarchy uniqueName="[Measures].[__No measures defined]" caption="__No measures defined" measure="1" displayFolder="" count="0" hidden="1"/>
    <cacheHierarchy uniqueName="[Measures].[Count of KCOR]" caption="Count of KCOR" measure="1" displayFolder="" measureGroup="dose_pairs" count="0" hidden="1"/>
    <cacheHierarchy uniqueName="[Measures].[Count of CI_lower]" caption="Count of CI_lower" measure="1" displayFolder="" measureGroup="dose_pairs" count="0" hidden="1"/>
    <cacheHierarchy uniqueName="[Measures].[Count of CI_upper]" caption="Count of CI_upper" measure="1" displayFolder="" measureGroup="dose_pairs" count="0" hidden="1"/>
    <cacheHierarchy uniqueName="[Measures].[Average of CI_upper]" caption="Average of CI_upper" measure="1" displayFolder="" measureGroup="dose_pairs" count="0" hidden="1"/>
    <cacheHierarchy uniqueName="[Measures].[Average of CI_lower]" caption="Average of CI_lower" measure="1" displayFolder="" measureGroup="dose_pairs" count="0" hidden="1"/>
    <cacheHierarchy uniqueName="[Measures].[Average of KCOR]" caption="Average of KCOR" measure="1" displayFolder="" measureGroup="dose_pairs" count="0" hidden="1"/>
    <cacheHierarchy uniqueName="[Measures].[Sum of MR_num]" caption="Sum of MR_num" measure="1" displayFolder="" measureGroup="dose_pairs" count="0" hidden="1"/>
    <cacheHierarchy uniqueName="[Measures].[Sum of MR_adj_num]" caption="Sum of MR_adj_num" measure="1" displayFolder="" measureGroup="dose_pairs" count="0" hidden="1"/>
    <cacheHierarchy uniqueName="[Measures].[Sum of CH_num]" caption="Sum of CH_num" measure="1" displayFolder="" measureGroup="dose_pairs" count="0" hidden="1"/>
    <cacheHierarchy uniqueName="[Measures].[Sum of CH_actual_num]" caption="Sum of CH_actual_num" measure="1" displayFolder="" measureGroup="dose_pairs" count="0" hidden="1"/>
    <cacheHierarchy uniqueName="[Measures].[Sum of hazard_num]" caption="Sum of hazard_num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slope_num]" caption="Sum of slope_num" measure="1" displayFolder="" measureGroup="dose_pairs" count="0" hidden="1"/>
    <cacheHierarchy uniqueName="[Measures].[Sum of scale_factor_num]" caption="Sum of scale_factor_num" measure="1" displayFolder="" measureGroup="dose_pairs" count="0" hidden="1"/>
    <cacheHierarchy uniqueName="[Measures].[Sum of MR_smooth_num]" caption="Sum of MR_smooth_num" measure="1" displayFolder="" measureGroup="dose_pairs" count="0" hidden="1"/>
    <cacheHierarchy uniqueName="[Measures].[Sum of MR_smooth_den]" caption="Sum of MR_smooth_den" measure="1" displayFolder="" measureGroup="dose_pairs" count="0" hidden="1"/>
    <cacheHierarchy uniqueName="[Measures].[Sum of MR_den]" caption="Sum of MR_den" measure="1" displayFolder="" measureGroup="dose_pairs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Sum of MR_adj_den]" caption="Sum of MR_adj_den" measure="1" displayFolder="" measureGroup="dose_pairs" count="0" hidden="1"/>
    <cacheHierarchy uniqueName="[Measures].[Sum of slope_den]" caption="Sum of slope_den" measure="1" displayFolder="" measureGroup="dose_pairs" count="0" hidden="1"/>
    <cacheHierarchy uniqueName="[Measures].[Sum of t_num]" caption="Sum of t_num" measure="1" displayFolder="" measureGroup="dose_pairs" count="0" hidden="1"/>
    <cacheHierarchy uniqueName="[Measures].[Sum of KCOR]" caption="Sum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Sum of YearOfBirth]" caption="Sum of YearOfBirth" measure="1" displayFolder="" measureGroup="dose_pairs" count="0" hidden="1"/>
    <cacheHierarchy uniqueName="[Measures].[Sum of Hazard]" caption="Sum of Hazard" measure="1" displayFolder="" measureGroup="by_dose" count="0" hidden="1"/>
    <cacheHierarchy uniqueName="[Measures].[Sum of Hazard_adj]" caption="Sum of Hazard_adj" measure="1" displayFolder="" measureGroup="by_dose" count="0" hidden="1"/>
    <cacheHierarchy uniqueName="[Measures].[Count of Scale_Factor]" caption="Count of Scale_Factor" measure="1" displayFolder="" measureGroup="by_dose" count="0" hidden="1"/>
    <cacheHierarchy uniqueName="[Measures].[Sum of Slope]" caption="Sum of Slope" measure="1" displayFolder="" measureGroup="by_dose" count="0" hidden="1"/>
    <cacheHierarchy uniqueName="[Measures].[Sum of Dead]" caption="Sum of Dead" measure="1" displayFolder="" measureGroup="by_dose" count="0" hidden="1"/>
    <cacheHierarchy uniqueName="[Measures].[Sum of Alive]" caption="Sum of Alive" measure="1" displayFolder="" measureGroup="by_dose" count="0" hidden="1"/>
  </cacheHierarchies>
  <kpis count="0"/>
  <dimensions count="4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</dimensions>
  <measureGroups count="3">
    <measureGroup name="by_dose" caption="by_dose"/>
    <measureGroup name="dose_pair_deaths" caption="dose_pair_deaths"/>
    <measureGroup name="dose_pairs" caption="dose_pairs"/>
  </measureGroups>
  <maps count="3">
    <map measureGroup="0" dimension="0"/>
    <map measureGroup="1" dimension="1"/>
    <map measureGroup="2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31.470402199076" backgroundQuery="1" createdVersion="8" refreshedVersion="8" minRefreshableVersion="3" recordCount="0" supportSubquery="1" supportAdvancedDrill="1" xr:uid="{4089838B-C14B-4AE2-8CF1-A8971269F919}">
  <cacheSource type="external" connectionId="7"/>
  <cacheFields count="10">
    <cacheField name="[dose_pairs].[YearOfBirth].[YearOfBirth]" caption="YearOfBirth" numFmtId="0" hierarchy="52" level="1">
      <sharedItems containsSemiMixedTypes="0" containsNonDate="0" containsString="0"/>
    </cacheField>
    <cacheField name="[dose_pairs].[Dose_num].[Dose_num]" caption="Dose_num" numFmtId="0" hierarchy="53" level="1">
      <sharedItems containsSemiMixedTypes="0" containsNonDate="0" containsString="0"/>
    </cacheField>
    <cacheField name="[dose_pairs].[Dose_den].[Dose_den]" caption="Dose_den" numFmtId="0" hierarchy="54" level="1">
      <sharedItems containsSemiMixedTypes="0" containsNonDate="0" containsString="0"/>
    </cacheField>
    <cacheField name="[dose_pairs].[EnrollmentDate].[EnrollmentDate]" caption="EnrollmentDate" numFmtId="0" hierarchy="51" level="1">
      <sharedItems containsSemiMixedTypes="0" containsNonDate="0" containsString="0"/>
    </cacheField>
    <cacheField name="[Measures].[Sum of MR_num]" caption="Sum of MR_num" numFmtId="0" hierarchy="73" level="32767"/>
    <cacheField name="[Measures].[Sum of MR_smooth_num]" caption="Sum of MR_smooth_num" numFmtId="0" hierarchy="80" level="32767"/>
    <cacheField name="[Measures].[Sum of MR_smooth_den]" caption="Sum of MR_smooth_den" numFmtId="0" hierarchy="81" level="32767"/>
    <cacheField name="[dose_pairs].[CH_num].[CH_num]" caption="CH_num" numFmtId="0" hierarchy="36" level="1">
      <sharedItems containsSemiMixedTypes="0" containsNonDate="0" containsString="0"/>
    </cacheField>
    <cacheField name="[Measures].[Sum of MR_den]" caption="Sum of MR_den" numFmtId="0" hierarchy="82" level="32767"/>
    <cacheField name="[dose_pairs].[ISOweekDied_x].[ISOweekDied_x]" caption="ISOweekDied_x" numFmtId="0" hierarchy="31" level="1">
      <sharedItems count="174">
        <s v="2021-24"/>
        <s v="2021-25"/>
        <s v="2021-26"/>
        <s v="2021-27"/>
        <s v="2021-28"/>
        <s v="2021-29"/>
        <s v="2021-30"/>
        <s v="2021-31"/>
        <s v="2021-32"/>
        <s v="2021-33"/>
        <s v="2021-34"/>
        <s v="2021-35"/>
        <s v="2021-36"/>
        <s v="2021-37"/>
        <s v="2021-38"/>
        <s v="2021-39"/>
        <s v="2021-40"/>
        <s v="2021-41"/>
        <s v="2021-42"/>
        <s v="2021-43"/>
        <s v="2021-44"/>
        <s v="2021-45"/>
        <s v="2021-46"/>
        <s v="2021-47"/>
        <s v="2021-48"/>
        <s v="2021-49"/>
        <s v="2021-50"/>
        <s v="2021-51"/>
        <s v="2021-52"/>
        <s v="2022-01"/>
        <s v="2022-02"/>
        <s v="2022-03"/>
        <s v="2022-04"/>
        <s v="2022-05"/>
        <s v="2022-06"/>
        <s v="2022-07"/>
        <s v="2022-08"/>
        <s v="2022-09"/>
        <s v="2022-10"/>
        <s v="2022-11"/>
        <s v="2022-12"/>
        <s v="2022-13"/>
        <s v="2022-14"/>
        <s v="2022-15"/>
        <s v="2022-16"/>
        <s v="2022-17"/>
        <s v="2022-18"/>
        <s v="2022-19"/>
        <s v="2022-20"/>
        <s v="2022-21"/>
        <s v="2022-22"/>
        <s v="2022-23"/>
        <s v="2022-24"/>
        <s v="2022-25"/>
        <s v="2022-26"/>
        <s v="2022-27"/>
        <s v="2022-28"/>
        <s v="2022-29"/>
        <s v="2022-30"/>
        <s v="2022-31"/>
        <s v="2022-32"/>
        <s v="2022-33"/>
        <s v="2022-34"/>
        <s v="2022-35"/>
        <s v="2022-36"/>
        <s v="2022-37"/>
        <s v="2022-38"/>
        <s v="2022-39"/>
        <s v="2022-40"/>
        <s v="2022-41"/>
        <s v="2022-42"/>
        <s v="2022-43"/>
        <s v="2022-44"/>
        <s v="2022-45"/>
        <s v="2022-46"/>
        <s v="2022-47"/>
        <s v="2022-48"/>
        <s v="2022-49"/>
        <s v="2022-50"/>
        <s v="2022-51"/>
        <s v="2022-52"/>
        <s v="2023-01"/>
        <s v="2023-02"/>
        <s v="2023-03"/>
        <s v="2023-04"/>
        <s v="2023-05"/>
        <s v="2023-06"/>
        <s v="2023-07"/>
        <s v="2023-08"/>
        <s v="2023-09"/>
        <s v="2023-10"/>
        <s v="2023-11"/>
        <s v="2023-12"/>
        <s v="2023-13"/>
        <s v="2023-14"/>
        <s v="2023-15"/>
        <s v="2023-16"/>
        <s v="2023-17"/>
        <s v="2023-18"/>
        <s v="2023-19"/>
        <s v="2023-20"/>
        <s v="2023-21"/>
        <s v="2023-22"/>
        <s v="2023-23"/>
        <s v="2023-24"/>
        <s v="2023-25"/>
        <s v="2023-26"/>
        <s v="2023-27"/>
        <s v="2023-28"/>
        <s v="2023-29"/>
        <s v="2023-30"/>
        <s v="2023-31"/>
        <s v="2023-32"/>
        <s v="2023-33"/>
        <s v="2023-34"/>
        <s v="2023-35"/>
        <s v="2023-36"/>
        <s v="2023-37"/>
        <s v="2023-38"/>
        <s v="2023-39"/>
        <s v="2023-40"/>
        <s v="2023-41"/>
        <s v="2023-42"/>
        <s v="2023-43"/>
        <s v="2023-44"/>
        <s v="2023-45"/>
        <s v="2023-46"/>
        <s v="2023-47"/>
        <s v="2023-48"/>
        <s v="2023-49"/>
        <s v="2023-50"/>
        <s v="2023-51"/>
        <s v="2023-52"/>
        <s v="2024-01"/>
        <s v="2024-02"/>
        <s v="2024-03"/>
        <s v="2024-04"/>
        <s v="2024-05"/>
        <s v="2024-06"/>
        <s v="2024-07"/>
        <s v="2024-08"/>
        <s v="2024-09"/>
        <s v="2024-10"/>
        <s v="2024-11"/>
        <s v="2024-12"/>
        <s v="2024-13"/>
        <s v="2024-14"/>
        <s v="2024-15"/>
        <s v="2024-16"/>
        <s v="2024-17"/>
        <s v="2024-18"/>
        <s v="2024-19"/>
        <s v="2024-20"/>
        <s v="2024-21"/>
        <s v="2024-22"/>
        <s v="2024-23"/>
        <s v="2024-24"/>
        <s v="2024-25"/>
        <s v="2024-26"/>
        <s v="2024-27"/>
        <s v="2024-28"/>
        <s v="2024-29"/>
        <s v="2024-30"/>
        <s v="2024-31"/>
        <s v="2024-32"/>
        <s v="2024-33"/>
        <s v="2024-34"/>
        <s v="2024-35"/>
        <s v="2024-36"/>
        <s v="2024-37"/>
        <s v="2024-38"/>
        <s v="2024-39"/>
        <s v="2024-40"/>
        <s v="2024-41"/>
      </sharedItems>
    </cacheField>
  </cacheFields>
  <cacheHierarchies count="95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Slope]" caption="Slope" attribute="1" defaultMemberUniqueName="[by_dose].[Slope].[All]" allUniqueName="[by_dose].[Slope].[All]" dimensionUniqueName="[by_dose]" displayFolder="" count="0" memberValueDatatype="5" unbalanced="0"/>
    <cacheHierarchy uniqueName="[by_dose].[Scale_Factor]" caption="Scale_Factor" attribute="1" defaultMemberUniqueName="[by_dose].[Scale_Factor].[All]" allUniqueName="[by_dose].[Scale_Factor].[All]" dimensionUniqueName="[by_dose]" displayFolder="" count="0" memberValueDatatype="130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0" memberValueDatatype="7" unbalanced="0"/>
    <cacheHierarchy uniqueName="[dose_pairs].[ISOweekDied_x]" caption="ISOweekDied_x" attribute="1" defaultMemberUniqueName="[dose_pairs].[ISOweekDied_x].[All]" allUniqueName="[dose_pairs].[ISOweekDied_x].[All]" dimensionUniqueName="[dose_pairs]" displayFolder="" count="2" memberValueDatatype="130" unbalanced="0">
      <fieldsUsage count="2">
        <fieldUsage x="-1"/>
        <fieldUsage x="9"/>
      </fieldsUsage>
    </cacheHierarchy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MR_num]" caption="MR_num" attribute="1" defaultMemberUniqueName="[dose_pairs].[MR_num].[All]" allUniqueName="[dose_pairs].[MR_num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2" memberValueDatatype="5" unbalanced="0">
      <fieldsUsage count="2">
        <fieldUsage x="-1"/>
        <fieldUsage x="7"/>
      </fieldsUsage>
    </cacheHierarchy>
    <cacheHierarchy uniqueName="[dose_pairs].[CH_actual_num]" caption="CH_actual_num" attribute="1" defaultMemberUniqueName="[dose_pairs].[CH_actual_num].[All]" allUniqueName="[dose_pairs].[CH_actual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slope_num]" caption="slope_num" attribute="1" defaultMemberUniqueName="[dose_pairs].[slope_num].[All]" allUniqueName="[dose_pairs].[slope_num].[All]" dimensionUniqueName="[dose_pairs]" displayFolder="" count="0" memberValueDatatype="5" unbalanced="0"/>
    <cacheHierarchy uniqueName="[dose_pairs].[scale_factor_num]" caption="scale_factor_num" attribute="1" defaultMemberUniqueName="[dose_pairs].[scale_factor_num].[All]" allUniqueName="[dose_pairs].[scale_factor_num].[All]" dimensionUniqueName="[dose_pairs]" displayFolder="" count="0" memberValueDatatype="5" unbalanced="0"/>
    <cacheHierarchy uniqueName="[dose_pairs].[MR_smooth_num]" caption="MR_smooth_num" attribute="1" defaultMemberUniqueName="[dose_pairs].[MR_smooth_num].[All]" allUniqueName="[dose_pairs].[MR_smooth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5" unbalanced="0"/>
    <cacheHierarchy uniqueName="[dose_pairs].[MR_den]" caption="MR_den" attribute="1" defaultMemberUniqueName="[dose_pairs].[MR_den].[All]" allUniqueName="[dose_pairs].[MR_den].[All]" dimensionUniqueName="[dose_pairs]" displayFolder="" count="0" memberValueDatatype="5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CH_actual_den]" caption="CH_actual_den" attribute="1" defaultMemberUniqueName="[dose_pairs].[CH_actual_den].[All]" allUniqueName="[dose_pairs].[CH_actual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slope_den]" caption="slope_den" attribute="1" defaultMemberUniqueName="[dose_pairs].[slope_den].[All]" allUniqueName="[dose_pairs].[slope_den].[All]" dimensionUniqueName="[dose_pairs]" displayFolder="" count="0" memberValueDatatype="5" unbalanced="0"/>
    <cacheHierarchy uniqueName="[dose_pairs].[scale_factor_den]" caption="scale_factor_den" attribute="1" defaultMemberUniqueName="[dose_pairs].[scale_factor_den].[All]" allUniqueName="[dose_pairs].[scale_factor_den].[All]" dimensionUniqueName="[dose_pairs]" displayFolder="" count="0" memberValueDatatype="5" unbalanced="0"/>
    <cacheHierarchy uniqueName="[dose_pairs].[MR_smooth_den]" caption="MR_smooth_den" attribute="1" defaultMemberUniqueName="[dose_pairs].[MR_smooth_den].[All]" allUniqueName="[dose_pairs].[MR_smooth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5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3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0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5" unbalanced="0">
      <fieldsUsage count="2">
        <fieldUsage x="-1"/>
        <fieldUsage x="1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5" unbalanced="0">
      <fieldsUsage count="2">
        <fieldUsage x="-1"/>
        <fieldUsage x="2"/>
      </fieldsUsage>
    </cacheHierarchy>
    <cacheHierarchy uniqueName="[dose_pairs].[MR_adj_num]" caption="MR_adj_num" attribute="1" defaultMemberUniqueName="[dose_pairs].[MR_adj_num].[All]" allUniqueName="[dose_pairs].[MR_adj_num].[All]" dimensionUniqueName="[dose_pairs]" displayFolder="" count="0" memberValueDatatype="5" unbalanced="0"/>
    <cacheHierarchy uniqueName="[dose_pairs].[MR_adj_den]" caption="MR_adj_den" attribute="1" defaultMemberUniqueName="[dose_pairs].[MR_adj_den].[All]" allUniqueName="[dose_pairs].[MR_adj_den].[All]" dimensionUniqueName="[dose_pairs]" displayFolder="" count="0" memberValueDatatype="5" unbalanced="0"/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o]" caption="KCOR_o" attribute="1" defaultMemberUniqueName="[dose_pairs].[KCOR_o].[All]" allUniqueName="[dose_pairs].[KCOR_o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s]" caption="__XL_Count dose_pairs" measure="1" displayFolder="" measureGroup="dose_pairs" count="0" hidden="1"/>
    <cacheHierarchy uniqueName="[Measures].[__XL_Count dose_pair_deaths]" caption="__XL_Count dose_pair_deaths" measure="1" displayFolder="" measureGroup="dose_pair_deaths" count="0" hidden="1"/>
    <cacheHierarchy uniqueName="[Measures].[__XL_Count by_dose]" caption="__XL_Count by_dose" measure="1" displayFolder="" measureGroup="by_dose" count="0" hidden="1"/>
    <cacheHierarchy uniqueName="[Measures].[__No measures defined]" caption="__No measures defined" measure="1" displayFolder="" count="0" hidden="1"/>
    <cacheHierarchy uniqueName="[Measures].[Count of KCOR]" caption="Count of KCOR" measure="1" displayFolder="" measureGroup="dose_pairs" count="0" hidden="1"/>
    <cacheHierarchy uniqueName="[Measures].[Count of CI_lower]" caption="Count of CI_lower" measure="1" displayFolder="" measureGroup="dose_pairs" count="0" hidden="1"/>
    <cacheHierarchy uniqueName="[Measures].[Count of CI_upper]" caption="Count of CI_upper" measure="1" displayFolder="" measureGroup="dose_pairs" count="0" hidden="1"/>
    <cacheHierarchy uniqueName="[Measures].[Average of CI_upper]" caption="Average of CI_upper" measure="1" displayFolder="" measureGroup="dose_pairs" count="0" hidden="1"/>
    <cacheHierarchy uniqueName="[Measures].[Average of CI_lower]" caption="Average of CI_lower" measure="1" displayFolder="" measureGroup="dose_pairs" count="0" hidden="1"/>
    <cacheHierarchy uniqueName="[Measures].[Average of KCOR]" caption="Average of KCOR" measure="1" displayFolder="" measureGroup="dose_pairs" count="0" hidden="1"/>
    <cacheHierarchy uniqueName="[Measures].[Sum of MR_num]" caption="Sum of MR_num" measure="1" displayFolder="" measureGroup="dose_pairs" count="0" oneField="1" hidden="1">
      <fieldsUsage count="1">
        <fieldUsage x="4"/>
      </fieldsUsage>
    </cacheHierarchy>
    <cacheHierarchy uniqueName="[Measures].[Sum of MR_adj_num]" caption="Sum of MR_adj_num" measure="1" displayFolder="" measureGroup="dose_pairs" count="0" hidden="1"/>
    <cacheHierarchy uniqueName="[Measures].[Sum of CH_num]" caption="Sum of CH_num" measure="1" displayFolder="" measureGroup="dose_pairs" count="0" hidden="1"/>
    <cacheHierarchy uniqueName="[Measures].[Sum of CH_actual_num]" caption="Sum of CH_actual_num" measure="1" displayFolder="" measureGroup="dose_pairs" count="0" hidden="1"/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slope_num]" caption="Sum of slope_num" measure="1" displayFolder="" measureGroup="dose_pairs" count="0" hidden="1"/>
    <cacheHierarchy uniqueName="[Measures].[Sum of scale_factor_num]" caption="Sum of scale_factor_num" measure="1" displayFolder="" measureGroup="dose_pairs" count="0" hidden="1"/>
    <cacheHierarchy uniqueName="[Measures].[Sum of MR_smooth_num]" caption="Sum of MR_smooth_num" measure="1" displayFolder="" measureGroup="dose_pairs" count="0" oneField="1" hidden="1">
      <fieldsUsage count="1">
        <fieldUsage x="5"/>
      </fieldsUsage>
    </cacheHierarchy>
    <cacheHierarchy uniqueName="[Measures].[Sum of MR_smooth_den]" caption="Sum of MR_smooth_den" measure="1" displayFolder="" measureGroup="dose_pairs" count="0" oneField="1" hidden="1">
      <fieldsUsage count="1">
        <fieldUsage x="6"/>
      </fieldsUsage>
    </cacheHierarchy>
    <cacheHierarchy uniqueName="[Measures].[Sum of MR_den]" caption="Sum of MR_den" measure="1" displayFolder="" measureGroup="dose_pairs" count="0" oneField="1" hidden="1">
      <fieldsUsage count="1">
        <fieldUsage x="8"/>
      </fieldsUsage>
    </cacheHierarchy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Sum of MR_adj_den]" caption="Sum of MR_adj_den" measure="1" displayFolder="" measureGroup="dose_pairs" count="0" hidden="1"/>
    <cacheHierarchy uniqueName="[Measures].[Sum of slope_den]" caption="Sum of slope_den" measure="1" displayFolder="" measureGroup="dose_pairs" count="0" hidden="1"/>
    <cacheHierarchy uniqueName="[Measures].[Sum of t_num]" caption="Sum of t_num" measure="1" displayFolder="" measureGroup="dose_pairs" count="0" hidden="1"/>
    <cacheHierarchy uniqueName="[Measures].[Sum of KCOR]" caption="Sum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Sum of YearOfBirth]" caption="Sum of YearOfBirth" measure="1" displayFolder="" measureGroup="dose_pairs" count="0" hidden="1"/>
    <cacheHierarchy uniqueName="[Measures].[Sum of Hazard]" caption="Sum of Hazard" measure="1" displayFolder="" measureGroup="by_dose" count="0" hidden="1"/>
    <cacheHierarchy uniqueName="[Measures].[Sum of Hazard_adj]" caption="Sum of Hazard_adj" measure="1" displayFolder="" measureGroup="by_dose" count="0" hidden="1"/>
    <cacheHierarchy uniqueName="[Measures].[Count of Scale_Factor]" caption="Count of Scale_Factor" measure="1" displayFolder="" measureGroup="by_dose" count="0" hidden="1"/>
    <cacheHierarchy uniqueName="[Measures].[Sum of Slope]" caption="Sum of Slope" measure="1" displayFolder="" measureGroup="by_dose" count="0" hidden="1"/>
    <cacheHierarchy uniqueName="[Measures].[Sum of Dead]" caption="Sum of Dead" measure="1" displayFolder="" measureGroup="by_dose" count="0" hidden="1"/>
    <cacheHierarchy uniqueName="[Measures].[Sum of Alive]" caption="Sum of Alive" measure="1" displayFolder="" measureGroup="by_dose" count="0" hidden="1"/>
  </cacheHierarchies>
  <kpis count="0"/>
  <dimensions count="4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</dimensions>
  <measureGroups count="3">
    <measureGroup name="by_dose" caption="by_dose"/>
    <measureGroup name="dose_pair_deaths" caption="dose_pair_deaths"/>
    <measureGroup name="dose_pairs" caption="dose_pairs"/>
  </measureGroups>
  <maps count="3">
    <map measureGroup="0" dimension="0"/>
    <map measureGroup="1" dimension="1"/>
    <map measureGroup="2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31.50649965278" backgroundQuery="1" createdVersion="8" refreshedVersion="8" minRefreshableVersion="3" recordCount="0" supportSubquery="1" supportAdvancedDrill="1" xr:uid="{4A962DBC-7BAB-4663-BC7F-1D1BD959D08B}">
  <cacheSource type="external" connectionId="7"/>
  <cacheFields count="6">
    <cacheField name="[Measures].[Sum of Hazard]" caption="Sum of Hazard" numFmtId="0" hierarchy="54" level="32767"/>
    <cacheField name="[Measures].[Sum of Hazard_adj]" caption="Sum of Hazard_adj" numFmtId="0" hierarchy="55" level="32767"/>
    <cacheField name="[by_dose].[YearOfBirth].[YearOfBirth]" caption="YearOfBirth" numFmtId="0" hierarchy="2" level="1">
      <sharedItems containsSemiMixedTypes="0" containsNonDate="0" containsString="0"/>
    </cacheField>
    <cacheField name="[by_dose].[ISOweek].[ISOweek]" caption="ISOweek" numFmtId="0" hierarchy="4" level="1">
      <sharedItems count="174">
        <s v="2021-24"/>
        <s v="2021-25"/>
        <s v="2021-26"/>
        <s v="2021-27"/>
        <s v="2021-28"/>
        <s v="2021-29"/>
        <s v="2021-30"/>
        <s v="2021-31"/>
        <s v="2021-32"/>
        <s v="2021-33"/>
        <s v="2021-34"/>
        <s v="2021-35"/>
        <s v="2021-36"/>
        <s v="2021-37"/>
        <s v="2021-38"/>
        <s v="2021-39"/>
        <s v="2021-40"/>
        <s v="2021-41"/>
        <s v="2021-42"/>
        <s v="2021-43"/>
        <s v="2021-44"/>
        <s v="2021-45"/>
        <s v="2021-46"/>
        <s v="2021-47"/>
        <s v="2021-48"/>
        <s v="2021-49"/>
        <s v="2021-50"/>
        <s v="2021-51"/>
        <s v="2021-52"/>
        <s v="2022-01"/>
        <s v="2022-02"/>
        <s v="2022-03"/>
        <s v="2022-04"/>
        <s v="2022-05"/>
        <s v="2022-06"/>
        <s v="2022-07"/>
        <s v="2022-08"/>
        <s v="2022-09"/>
        <s v="2022-10"/>
        <s v="2022-11"/>
        <s v="2022-12"/>
        <s v="2022-13"/>
        <s v="2022-14"/>
        <s v="2022-15"/>
        <s v="2022-16"/>
        <s v="2022-17"/>
        <s v="2022-18"/>
        <s v="2022-19"/>
        <s v="2022-20"/>
        <s v="2022-21"/>
        <s v="2022-22"/>
        <s v="2022-23"/>
        <s v="2022-24"/>
        <s v="2022-25"/>
        <s v="2022-26"/>
        <s v="2022-27"/>
        <s v="2022-28"/>
        <s v="2022-29"/>
        <s v="2022-30"/>
        <s v="2022-31"/>
        <s v="2022-32"/>
        <s v="2022-33"/>
        <s v="2022-34"/>
        <s v="2022-35"/>
        <s v="2022-36"/>
        <s v="2022-37"/>
        <s v="2022-38"/>
        <s v="2022-39"/>
        <s v="2022-40"/>
        <s v="2022-41"/>
        <s v="2022-42"/>
        <s v="2022-43"/>
        <s v="2022-44"/>
        <s v="2022-45"/>
        <s v="2022-46"/>
        <s v="2022-47"/>
        <s v="2022-48"/>
        <s v="2022-49"/>
        <s v="2022-50"/>
        <s v="2022-51"/>
        <s v="2022-52"/>
        <s v="2023-01"/>
        <s v="2023-02"/>
        <s v="2023-03"/>
        <s v="2023-04"/>
        <s v="2023-05"/>
        <s v="2023-06"/>
        <s v="2023-07"/>
        <s v="2023-08"/>
        <s v="2023-09"/>
        <s v="2023-10"/>
        <s v="2023-11"/>
        <s v="2023-12"/>
        <s v="2023-13"/>
        <s v="2023-14"/>
        <s v="2023-15"/>
        <s v="2023-16"/>
        <s v="2023-17"/>
        <s v="2023-18"/>
        <s v="2023-19"/>
        <s v="2023-20"/>
        <s v="2023-21"/>
        <s v="2023-22"/>
        <s v="2023-23"/>
        <s v="2023-24"/>
        <s v="2023-25"/>
        <s v="2023-26"/>
        <s v="2023-27"/>
        <s v="2023-28"/>
        <s v="2023-29"/>
        <s v="2023-30"/>
        <s v="2023-31"/>
        <s v="2023-32"/>
        <s v="2023-33"/>
        <s v="2023-34"/>
        <s v="2023-35"/>
        <s v="2023-36"/>
        <s v="2023-37"/>
        <s v="2023-38"/>
        <s v="2023-39"/>
        <s v="2023-40"/>
        <s v="2023-41"/>
        <s v="2023-42"/>
        <s v="2023-43"/>
        <s v="2023-44"/>
        <s v="2023-45"/>
        <s v="2023-46"/>
        <s v="2023-47"/>
        <s v="2023-48"/>
        <s v="2023-49"/>
        <s v="2023-50"/>
        <s v="2023-51"/>
        <s v="2023-52"/>
        <s v="2024-01"/>
        <s v="2024-02"/>
        <s v="2024-03"/>
        <s v="2024-04"/>
        <s v="2024-05"/>
        <s v="2024-06"/>
        <s v="2024-07"/>
        <s v="2024-08"/>
        <s v="2024-09"/>
        <s v="2024-10"/>
        <s v="2024-11"/>
        <s v="2024-12"/>
        <s v="2024-13"/>
        <s v="2024-14"/>
        <s v="2024-15"/>
        <s v="2024-16"/>
        <s v="2024-17"/>
        <s v="2024-18"/>
        <s v="2024-19"/>
        <s v="2024-20"/>
        <s v="2024-21"/>
        <s v="2024-22"/>
        <s v="2024-23"/>
        <s v="2024-24"/>
        <s v="2024-25"/>
        <s v="2024-26"/>
        <s v="2024-27"/>
        <s v="2024-28"/>
        <s v="2024-29"/>
        <s v="2024-30"/>
        <s v="2024-31"/>
        <s v="2024-32"/>
        <s v="2024-33"/>
        <s v="2024-34"/>
        <s v="2024-35"/>
        <s v="2024-36"/>
        <s v="2024-37"/>
        <s v="2024-38"/>
        <s v="2024-39"/>
        <s v="2024-40"/>
        <s v="2024-41"/>
      </sharedItems>
    </cacheField>
    <cacheField name="[by_dose].[Dose].[Dose]" caption="Dose" numFmtId="0" hierarchy="3" level="1">
      <sharedItems containsSemiMixedTypes="0" containsNonDate="0" containsString="0"/>
    </cacheField>
    <cacheField name="[by_dose].[EnrollmentDate].[EnrollmentDate]" caption="EnrollmentDate" numFmtId="0" level="1">
      <sharedItems containsSemiMixedTypes="0" containsNonDate="0" containsString="0"/>
    </cacheField>
  </cacheFields>
  <cacheHierarchies count="60">
    <cacheHierarchy uniqueName="[by_dose].[EnrollmentDate]" caption="EnrollmentDate" attribute="1" defaultMemberUniqueName="[by_dose].[EnrollmentDate].[All]" allUniqueName="[by_dose].[EnrollmentDate].[All]" dimensionUniqueName="[by_dose]" displayFolder="" count="2" memberValueDatatype="130" unbalanced="0">
      <fieldsUsage count="2">
        <fieldUsage x="-1"/>
        <fieldUsage x="5"/>
      </fieldsUsage>
    </cacheHierarchy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2" memberValueDatatype="20" unbalanced="0">
      <fieldsUsage count="2">
        <fieldUsage x="-1"/>
        <fieldUsage x="2"/>
      </fieldsUsage>
    </cacheHierarchy>
    <cacheHierarchy uniqueName="[by_dose].[Dose]" caption="Dose" attribute="1" defaultMemberUniqueName="[by_dose].[Dose].[All]" allUniqueName="[by_dose].[Dose].[All]" dimensionUniqueName="[by_dose]" displayFolder="" count="2" memberValueDatatype="20" unbalanced="0">
      <fieldsUsage count="2">
        <fieldUsage x="-1"/>
        <fieldUsage x="4"/>
      </fieldsUsage>
    </cacheHierarchy>
    <cacheHierarchy uniqueName="[by_dose].[ISOweek]" caption="ISOweek" attribute="1" defaultMemberUniqueName="[by_dose].[ISOweek].[All]" allUniqueName="[by_dose].[ISOweek].[All]" dimensionUniqueName="[by_dose]" displayFolder="" count="2" memberValueDatatype="130" unbalanced="0">
      <fieldsUsage count="2">
        <fieldUsage x="-1"/>
        <fieldUsage x="3"/>
      </fieldsUsage>
    </cacheHierarchy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Slope]" caption="Slope" attribute="1" defaultMemberUniqueName="[by_dose].[Slope].[All]" allUniqueName="[by_dose].[Slope].[All]" dimensionUniqueName="[by_dose]" displayFolder="" count="0" memberValueDatatype="5" unbalanced="0"/>
    <cacheHierarchy uniqueName="[by_dose].[Scale_Factor]" caption="Scale_Factor" attribute="1" defaultMemberUniqueName="[by_dose].[Scale_Factor].[All]" allUniqueName="[by_dose].[Scale_Factor].[All]" dimensionUniqueName="[by_dose]" displayFolder="" count="0" memberValueDatatype="130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0" memberValueDatatype="7" unbalanced="0"/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MR_num]" caption="MR_num" attribute="1" defaultMemberUniqueName="[dose_pairs].[MR_num].[All]" allUniqueName="[dose_pairs].[MR_num].[All]" dimensionUniqueName="[dose_pairs]" displayFolder="" count="0" memberValueDatatype="130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130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130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130" unbalanced="0"/>
    <cacheHierarchy uniqueName="[dose_pairs].[MR_den]" caption="MR_den" attribute="1" defaultMemberUniqueName="[dose_pairs].[MR_den].[All]" allUniqueName="[dose_pairs].[MR_den].[All]" dimensionUniqueName="[dose_pairs]" displayFolder="" count="0" memberValueDatatype="130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130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130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13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0" memberValueDatatype="130" unbalanced="0"/>
    <cacheHierarchy uniqueName="[dose_pairs].[YearOfBirth]" caption="YearOfBirth" attribute="1" defaultMemberUniqueName="[dose_pairs].[YearOfBirth].[All]" allUniqueName="[dose_pairs].[YearOfBirth].[All]" dimensionUniqueName="[dose_pairs]" displayFolder="" count="0" memberValueDatatype="20" unbalanced="0"/>
    <cacheHierarchy uniqueName="[dose_pairs].[Dose_num]" caption="Dose_num" attribute="1" defaultMemberUniqueName="[dose_pairs].[Dose_num].[All]" allUniqueName="[dose_pairs].[Dose_num].[All]" dimensionUniqueName="[dose_pairs]" displayFolder="" count="0" memberValueDatatype="20" unbalanced="0"/>
    <cacheHierarchy uniqueName="[dose_pairs].[Dose_den]" caption="Dose_den" attribute="1" defaultMemberUniqueName="[dose_pairs].[Dose_den].[All]" allUniqueName="[dose_pairs].[Dose_den].[All]" dimensionUniqueName="[dose_pairs]" displayFolder="" count="0" memberValueDatatype="20" unbalanced="0"/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o]" caption="KCOR_o" attribute="1" defaultMemberUniqueName="[dose_pairs].[KCOR_o].[All]" allUniqueName="[dose_pairs].[KCOR_o].[All]" dimensionUniqueName="[dose_pairs]" displayFolder="" count="0" memberValueDatatype="130" unbalanced="0"/>
    <cacheHierarchy uniqueName="[Measures].[__XL_Count dose_pair_deaths]" caption="__XL_Count dose_pair_deaths" measure="1" displayFolder="" measureGroup="dose_pair_deaths" count="0" hidden="1"/>
    <cacheHierarchy uniqueName="[Measures].[__XL_Count by_dose]" caption="__XL_Count by_dose" measure="1" displayFolder="" measureGroup="by_dose" count="0" hidden="1"/>
    <cacheHierarchy uniqueName="[Measures].[__XL_Count dose_pairs]" caption="__XL_Count dose_pairs" measure="1" displayFolder="" measureGroup="dose_pair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Sum of Hazard]" caption="Sum of Hazard" measure="1" displayFolder="" measureGroup="by_dose" count="0" oneField="1" hidden="1">
      <fieldsUsage count="1">
        <fieldUsage x="0"/>
      </fieldsUsage>
    </cacheHierarchy>
    <cacheHierarchy uniqueName="[Measures].[Sum of Hazard_adj]" caption="Sum of Hazard_adj" measure="1" displayFolder="" measureGroup="by_dose" count="0" oneField="1" hidden="1">
      <fieldsUsage count="1">
        <fieldUsage x="1"/>
      </fieldsUsage>
    </cacheHierarchy>
    <cacheHierarchy uniqueName="[Measures].[Count of Scale_Factor]" caption="Count of Scale_Factor" measure="1" displayFolder="" measureGroup="by_dose" count="0" hidden="1"/>
    <cacheHierarchy uniqueName="[Measures].[Sum of Slope]" caption="Sum of Slope" measure="1" displayFolder="" measureGroup="by_dose" count="0" hidden="1"/>
    <cacheHierarchy uniqueName="[Measures].[Sum of Dead]" caption="Sum of Dead" measure="1" displayFolder="" measureGroup="by_dose" count="0" hidden="1"/>
    <cacheHierarchy uniqueName="[Measures].[Sum of Alive]" caption="Sum of Alive" measure="1" displayFolder="" measureGroup="by_dose" count="0" hidden="1"/>
  </cacheHierarchies>
  <kpis count="0"/>
  <dimensions count="4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</dimensions>
  <measureGroups count="3">
    <measureGroup name="by_dose" caption="by_dose"/>
    <measureGroup name="dose_pair_deaths" caption="dose_pair_deaths"/>
    <measureGroup name="dose_pairs" caption="dose_pairs"/>
  </measureGroups>
  <maps count="3">
    <map measureGroup="0" dimension="0"/>
    <map measureGroup="1" dimension="1"/>
    <map measureGroup="2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6025.735002199071" backgroundQuery="1" createdVersion="8" refreshedVersion="8" minRefreshableVersion="3" recordCount="0" supportSubquery="1" supportAdvancedDrill="1" xr:uid="{58434073-04F7-4541-AEFA-13E76B50AF82}">
  <cacheSource type="external" connectionId="7"/>
  <cacheFields count="6">
    <cacheField name="[dose_pairs].[Date].[Date]" caption="Date" numFmtId="0" hierarchy="29" level="1">
      <sharedItems containsSemiMixedTypes="0" containsNonDate="0" containsDate="1" containsString="0" minDate="2021-06-28T00:00:00" maxDate="2024-10-08T00:00:00" count="172"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KCOR]" caption="Sum of KCOR" numFmtId="0" hierarchy="88" level="32767"/>
    <cacheField name="[dose_pairs].[Dose_num].[Dose_num]" caption="Dose_num" numFmtId="0" hierarchy="45" level="1">
      <sharedItems containsSemiMixedTypes="0" containsString="0" containsNumber="1" containsInteger="1" minValue="1" maxValue="2" count="2">
        <n v="1"/>
        <n v="2"/>
      </sharedItems>
      <extLst>
        <ext xmlns:x15="http://schemas.microsoft.com/office/spreadsheetml/2010/11/main" uri="{4F2E5C28-24EA-4eb8-9CBF-B6C8F9C3D259}">
          <x15:cachedUniqueNames>
            <x15:cachedUniqueName index="0" name="[dose_pairs].[Dose_num].&amp;[1]"/>
            <x15:cachedUniqueName index="1" name="[dose_pairs].[Dose_num].&amp;[2]"/>
          </x15:cachedUniqueNames>
        </ext>
      </extLst>
    </cacheField>
    <cacheField name="[dose_pairs].[Dose_den].[Dose_den]" caption="Dose_den" numFmtId="0" hierarchy="46" level="1">
      <sharedItems containsSemiMixedTypes="0" containsNonDate="0" containsString="0"/>
    </cacheField>
    <cacheField name="[dose_pairs].[EnrollmentDate].[EnrollmentDate]" caption="EnrollmentDate" numFmtId="0" hierarchy="43" level="1">
      <sharedItems containsSemiMixedTypes="0" containsNonDate="0" containsString="0"/>
    </cacheField>
    <cacheField name="[dose_pairs].[YearOfBirth].[YearOfBirth]" caption="YearOfBirth" numFmtId="0" hierarchy="44" level="1">
      <sharedItems containsSemiMixedTypes="0" containsNonDate="0" containsString="0"/>
    </cacheField>
  </cacheFields>
  <cacheHierarchies count="100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cum_hazard]" caption="cum_hazard" attribute="1" defaultMemberUniqueName="[by_dose].[cum_hazard].[All]" allUniqueName="[by_dose].[cum_hazard].[All]" dimensionUniqueName="[by_dose]" displayFolder="" count="0" memberValueDatatype="5" unbalanced="0"/>
    <cacheHierarchy uniqueName="[by_dose].[adj_cum_hazard]" caption="adj_cum_hazard" attribute="1" defaultMemberUniqueName="[by_dose].[adj_cum_hazard].[All]" allUniqueName="[by_dose].[adj_cum_hazard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cum_hazard_num]" caption="cum_hazard_num" attribute="1" defaultMemberUniqueName="[dose_pairs].[cum_hazard_num].[All]" allUniqueName="[dose_pairs].[cum_hazard_num].[All]" dimensionUniqueName="[dose_pairs]" displayFolder="" count="0" memberValueDatatype="5" unbalanced="0"/>
    <cacheHierarchy uniqueName="[dose_pairs].[adj_cum_hazard_num]" caption="adj_cum_hazard_num" attribute="1" defaultMemberUniqueName="[dose_pairs].[adj_cum_hazard_num].[All]" allUniqueName="[dose_pairs].[adj_cum_hazard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cum_hazard_den]" caption="cum_hazard_den" attribute="1" defaultMemberUniqueName="[dose_pairs].[cum_hazard_den].[All]" allUniqueName="[dose_pairs].[cum_hazard_den].[All]" dimensionUniqueName="[dose_pairs]" displayFolder="" count="0" memberValueDatatype="5" unbalanced="0"/>
    <cacheHierarchy uniqueName="[dose_pairs].[adj_cum_hazard_den]" caption="adj_cum_hazard_den" attribute="1" defaultMemberUniqueName="[dose_pairs].[adj_cum_hazard_den].[All]" allUniqueName="[dose_pairs].[adj_cum_hazard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abnormal_fit]" caption="abnormal_fit" attribute="1" defaultMemberUniqueName="[dose_pairs].[abnormal_fit].[All]" allUniqueName="[dose_pairs].[abnormal_fit].[All]" dimensionUniqueName="[dose_pairs]" displayFolder="" count="0" memberValueDatatype="13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4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2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3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lower]" caption="Sum of CI_lowe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Sum of CI_upper]" caption="Sum of CI_upper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60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60"/>
        </ext>
      </extLst>
    </cacheHierarchy>
    <cacheHierarchy uniqueName="[Measures].[Sum of cum_hazard_num]" caption="Sum of 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adj_cum_hazard_num]" caption="Sum of adj_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Sum of cum_hazard_den]" caption="Sum of 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adj_cum_hazard_den]" caption="Sum of adj_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0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0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6025.73500335648" backgroundQuery="1" createdVersion="8" refreshedVersion="8" minRefreshableVersion="3" recordCount="0" supportSubquery="1" supportAdvancedDrill="1" xr:uid="{D65715D0-CA92-46CF-A630-33EF68479143}">
  <cacheSource type="external" connectionId="7"/>
  <cacheFields count="8">
    <cacheField name="[dose_pairs].[Date].[Date]" caption="Date" numFmtId="0" hierarchy="29" level="1">
      <sharedItems containsSemiMixedTypes="0" containsNonDate="0" containsDate="1" containsString="0" minDate="2022-12-05T00:00:00" maxDate="2024-10-08T00:00:00" count="97"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KCOR]" caption="Sum of KCOR" numFmtId="0" hierarchy="88" level="32767"/>
    <cacheField name="[Measures].[Sum of CI_lower]" caption="Sum of CI_lower" numFmtId="0" hierarchy="89" level="32767"/>
    <cacheField name="[Measures].[Sum of CI_upper]" caption="Sum of CI_upper" numFmtId="0" hierarchy="90" level="32767"/>
    <cacheField name="[dose_pairs].[Dose_num].[Dose_num]" caption="Dose_num" numFmtId="0" hierarchy="45" level="1">
      <sharedItems containsSemiMixedTypes="0" containsNonDate="0" containsString="0"/>
    </cacheField>
    <cacheField name="[dose_pairs].[Dose_den].[Dose_den]" caption="Dose_den" numFmtId="0" hierarchy="46" level="1">
      <sharedItems containsSemiMixedTypes="0" containsNonDate="0" containsString="0"/>
    </cacheField>
    <cacheField name="[dose_pairs].[EnrollmentDate].[EnrollmentDate]" caption="EnrollmentDate" numFmtId="0" hierarchy="43" level="1">
      <sharedItems containsSemiMixedTypes="0" containsNonDate="0" containsString="0"/>
    </cacheField>
    <cacheField name="[dose_pairs].[YearOfBirth].[YearOfBirth]" caption="YearOfBirth" numFmtId="0" hierarchy="44" level="1">
      <sharedItems containsSemiMixedTypes="0" containsNonDate="0" containsString="0"/>
    </cacheField>
  </cacheFields>
  <cacheHierarchies count="100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cum_hazard]" caption="cum_hazard" attribute="1" defaultMemberUniqueName="[by_dose].[cum_hazard].[All]" allUniqueName="[by_dose].[cum_hazard].[All]" dimensionUniqueName="[by_dose]" displayFolder="" count="0" memberValueDatatype="5" unbalanced="0"/>
    <cacheHierarchy uniqueName="[by_dose].[adj_cum_hazard]" caption="adj_cum_hazard" attribute="1" defaultMemberUniqueName="[by_dose].[adj_cum_hazard].[All]" allUniqueName="[by_dose].[adj_cum_hazard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cum_hazard_num]" caption="cum_hazard_num" attribute="1" defaultMemberUniqueName="[dose_pairs].[cum_hazard_num].[All]" allUniqueName="[dose_pairs].[cum_hazard_num].[All]" dimensionUniqueName="[dose_pairs]" displayFolder="" count="0" memberValueDatatype="5" unbalanced="0"/>
    <cacheHierarchy uniqueName="[dose_pairs].[adj_cum_hazard_num]" caption="adj_cum_hazard_num" attribute="1" defaultMemberUniqueName="[dose_pairs].[adj_cum_hazard_num].[All]" allUniqueName="[dose_pairs].[adj_cum_hazard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cum_hazard_den]" caption="cum_hazard_den" attribute="1" defaultMemberUniqueName="[dose_pairs].[cum_hazard_den].[All]" allUniqueName="[dose_pairs].[cum_hazard_den].[All]" dimensionUniqueName="[dose_pairs]" displayFolder="" count="0" memberValueDatatype="5" unbalanced="0"/>
    <cacheHierarchy uniqueName="[dose_pairs].[adj_cum_hazard_den]" caption="adj_cum_hazard_den" attribute="1" defaultMemberUniqueName="[dose_pairs].[adj_cum_hazard_den].[All]" allUniqueName="[dose_pairs].[adj_cum_hazard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abnormal_fit]" caption="abnormal_fit" attribute="1" defaultMemberUniqueName="[dose_pairs].[abnormal_fit].[All]" allUniqueName="[dose_pairs].[abnormal_fit].[All]" dimensionUniqueName="[dose_pairs]" displayFolder="" count="0" memberValueDatatype="13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6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7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lower]" caption="Sum of CI_lower" measure="1" displayFolder="" measureGroup="dose_pairs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Sum of CI_upper]" caption="Sum of CI_upper" measure="1" displayFolder="" measureGroup="dose_pairs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60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60"/>
        </ext>
      </extLst>
    </cacheHierarchy>
    <cacheHierarchy uniqueName="[Measures].[Sum of cum_hazard_num]" caption="Sum of 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adj_cum_hazard_num]" caption="Sum of adj_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Sum of cum_hazard_den]" caption="Sum of 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adj_cum_hazard_den]" caption="Sum of adj_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0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6025.735004513888" backgroundQuery="1" createdVersion="8" refreshedVersion="8" minRefreshableVersion="3" recordCount="0" supportSubquery="1" supportAdvancedDrill="1" xr:uid="{1195DA5A-B305-4752-B871-40521536BE6B}">
  <cacheSource type="external" connectionId="7"/>
  <cacheFields count="6">
    <cacheField name="[Measures].[Sum of CMRR]" caption="Sum of CMRR" numFmtId="0" hierarchy="87" level="32767"/>
    <cacheField name="[dose_pair_deaths].[Dose_den].[Dose_den]" caption="Dose_den" numFmtId="0" hierarchy="19" level="1">
      <sharedItems containsSemiMixedTypes="0" containsNonDate="0" containsString="0"/>
    </cacheField>
    <cacheField name="[dose_pair_deaths].[Dose_num].[Dose_num]" caption="Dose_num" numFmtId="0" hierarchy="18" level="1">
      <sharedItems containsSemiMixedTypes="0" containsNonDate="0" containsString="0"/>
    </cacheField>
    <cacheField name="[dose_pair_deaths].[EnrollmentDate].[EnrollmentDate]" caption="EnrollmentDate" numFmtId="0" hierarchy="14" level="1">
      <sharedItems containsSemiMixedTypes="0" containsNonDate="0" containsString="0"/>
    </cacheField>
    <cacheField name="[dose_pair_deaths].[ISOweekDied].[ISOweekDied]" caption="ISOweekDied" numFmtId="0" hierarchy="15" level="1">
      <sharedItems count="140">
        <s v="2022-06"/>
        <s v="2022-07"/>
        <s v="2022-08"/>
        <s v="2022-09"/>
        <s v="2022-10"/>
        <s v="2022-11"/>
        <s v="2022-12"/>
        <s v="2022-13"/>
        <s v="2022-14"/>
        <s v="2022-15"/>
        <s v="2022-16"/>
        <s v="2022-17"/>
        <s v="2022-18"/>
        <s v="2022-19"/>
        <s v="2022-20"/>
        <s v="2022-21"/>
        <s v="2022-22"/>
        <s v="2022-23"/>
        <s v="2022-24"/>
        <s v="2022-25"/>
        <s v="2022-26"/>
        <s v="2022-27"/>
        <s v="2022-28"/>
        <s v="2022-29"/>
        <s v="2022-30"/>
        <s v="2022-31"/>
        <s v="2022-32"/>
        <s v="2022-33"/>
        <s v="2022-34"/>
        <s v="2022-35"/>
        <s v="2022-36"/>
        <s v="2022-37"/>
        <s v="2022-38"/>
        <s v="2022-39"/>
        <s v="2022-40"/>
        <s v="2022-41"/>
        <s v="2022-42"/>
        <s v="2022-43"/>
        <s v="2022-44"/>
        <s v="2022-45"/>
        <s v="2022-46"/>
        <s v="2022-47"/>
        <s v="2022-48"/>
        <s v="2022-49"/>
        <s v="2022-50"/>
        <s v="2022-51"/>
        <s v="2022-52"/>
        <s v="2023-01"/>
        <s v="2023-02"/>
        <s v="2023-03"/>
        <s v="2023-04"/>
        <s v="2023-05"/>
        <s v="2023-06"/>
        <s v="2023-07"/>
        <s v="2023-08"/>
        <s v="2023-09"/>
        <s v="2023-10"/>
        <s v="2023-11"/>
        <s v="2023-12"/>
        <s v="2023-13"/>
        <s v="2023-14"/>
        <s v="2023-15"/>
        <s v="2023-16"/>
        <s v="2023-17"/>
        <s v="2023-18"/>
        <s v="2023-19"/>
        <s v="2023-20"/>
        <s v="2023-21"/>
        <s v="2023-22"/>
        <s v="2023-23"/>
        <s v="2023-24"/>
        <s v="2023-25"/>
        <s v="2023-26"/>
        <s v="2023-27"/>
        <s v="2023-28"/>
        <s v="2023-29"/>
        <s v="2023-30"/>
        <s v="2023-31"/>
        <s v="2023-32"/>
        <s v="2023-33"/>
        <s v="2023-34"/>
        <s v="2023-35"/>
        <s v="2023-36"/>
        <s v="2023-37"/>
        <s v="2023-38"/>
        <s v="2023-39"/>
        <s v="2023-40"/>
        <s v="2023-41"/>
        <s v="2023-42"/>
        <s v="2023-43"/>
        <s v="2023-44"/>
        <s v="2023-45"/>
        <s v="2023-46"/>
        <s v="2023-47"/>
        <s v="2023-48"/>
        <s v="2023-49"/>
        <s v="2023-50"/>
        <s v="2023-51"/>
        <s v="2023-52"/>
        <s v="2024-01"/>
        <s v="2024-02"/>
        <s v="2024-03"/>
        <s v="2024-04"/>
        <s v="2024-05"/>
        <s v="2024-06"/>
        <s v="2024-07"/>
        <s v="2024-08"/>
        <s v="2024-09"/>
        <s v="2024-10"/>
        <s v="2024-11"/>
        <s v="2024-12"/>
        <s v="2024-13"/>
        <s v="2024-14"/>
        <s v="2024-15"/>
        <s v="2024-16"/>
        <s v="2024-17"/>
        <s v="2024-18"/>
        <s v="2024-19"/>
        <s v="2024-20"/>
        <s v="2024-21"/>
        <s v="2024-22"/>
        <s v="2024-23"/>
        <s v="2024-24"/>
        <s v="2024-25"/>
        <s v="2024-26"/>
        <s v="2024-27"/>
        <s v="2024-28"/>
        <s v="2024-29"/>
        <s v="2024-30"/>
        <s v="2024-31"/>
        <s v="2024-32"/>
        <s v="2024-33"/>
        <s v="2024-34"/>
        <s v="2024-35"/>
        <s v="2024-36"/>
        <s v="2024-37"/>
        <s v="2024-38"/>
        <s v="2024-39"/>
        <s v="2024-40"/>
        <s v="2024-41"/>
      </sharedItems>
    </cacheField>
    <cacheField name="[dose_pair_deaths].[YearOfBirth].[YearOfBirth]" caption="YearOfBirth" numFmtId="0" hierarchy="17" level="1">
      <sharedItems containsSemiMixedTypes="0" containsString="0" containsNumber="1" containsInteger="1" minValue="1920" maxValue="2000" count="9">
        <n v="1920"/>
        <n v="1930"/>
        <n v="1940"/>
        <n v="1950"/>
        <n v="1960"/>
        <n v="1970"/>
        <n v="1980" u="1"/>
        <n v="1990" u="1"/>
        <n v="2000" u="1"/>
      </sharedItems>
      <extLst>
        <ext xmlns:x15="http://schemas.microsoft.com/office/spreadsheetml/2010/11/main" uri="{4F2E5C28-24EA-4eb8-9CBF-B6C8F9C3D259}">
          <x15:cachedUniqueNames>
            <x15:cachedUniqueName index="0" name="[dose_pair_deaths].[YearOfBirth].&amp;[1920]"/>
            <x15:cachedUniqueName index="1" name="[dose_pair_deaths].[YearOfBirth].&amp;[1930]"/>
            <x15:cachedUniqueName index="2" name="[dose_pair_deaths].[YearOfBirth].&amp;[1940]"/>
            <x15:cachedUniqueName index="3" name="[dose_pair_deaths].[YearOfBirth].&amp;[1950]"/>
            <x15:cachedUniqueName index="4" name="[dose_pair_deaths].[YearOfBirth].&amp;[1960]"/>
            <x15:cachedUniqueName index="5" name="[dose_pair_deaths].[YearOfBirth].&amp;[1970]"/>
            <x15:cachedUniqueName index="6" name="[dose_pair_deaths].[YearOfBirth].&amp;[1980]"/>
            <x15:cachedUniqueName index="7" name="[dose_pair_deaths].[YearOfBirth].&amp;[1990]"/>
            <x15:cachedUniqueName index="8" name="[dose_pair_deaths].[YearOfBirth].&amp;[2000]"/>
          </x15:cachedUniqueNames>
        </ext>
      </extLst>
    </cacheField>
  </cacheFields>
  <cacheHierarchies count="100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cum_hazard]" caption="cum_hazard" attribute="1" defaultMemberUniqueName="[by_dose].[cum_hazard].[All]" allUniqueName="[by_dose].[cum_hazard].[All]" dimensionUniqueName="[by_dose]" displayFolder="" count="0" memberValueDatatype="5" unbalanced="0"/>
    <cacheHierarchy uniqueName="[by_dose].[adj_cum_hazard]" caption="adj_cum_hazard" attribute="1" defaultMemberUniqueName="[by_dose].[adj_cum_hazard].[All]" allUniqueName="[by_dose].[adj_cum_hazard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2" memberValueDatatype="130" unbalanced="0">
      <fieldsUsage count="2">
        <fieldUsage x="-1"/>
        <fieldUsage x="3"/>
      </fieldsUsage>
    </cacheHierarchy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2" memberValueDatatype="130" unbalanced="0">
      <fieldsUsage count="2">
        <fieldUsage x="-1"/>
        <fieldUsage x="4"/>
      </fieldsUsage>
    </cacheHierarchy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2" memberValueDatatype="20" unbalanced="0">
      <fieldsUsage count="2">
        <fieldUsage x="-1"/>
        <fieldUsage x="5"/>
      </fieldsUsage>
    </cacheHierarchy>
    <cacheHierarchy uniqueName="[dose_pair_deaths].[Dose_num]" caption="Dose_num" attribute="1" defaultMemberUniqueName="[dose_pair_deaths].[Dose_num].[All]" allUniqueName="[dose_pair_deaths].[Dose_num].[All]" dimensionUniqueName="[dose_pair_deaths]" displayFolder="" count="2" memberValueDatatype="20" unbalanced="0">
      <fieldsUsage count="2">
        <fieldUsage x="-1"/>
        <fieldUsage x="2"/>
      </fieldsUsage>
    </cacheHierarchy>
    <cacheHierarchy uniqueName="[dose_pair_deaths].[Dose_den]" caption="Dose_den" attribute="1" defaultMemberUniqueName="[dose_pair_deaths].[Dose_den].[All]" allUniqueName="[dose_pair_deaths].[Dose_den].[All]" dimensionUniqueName="[dose_pair_deaths]" displayFolder="" count="2" memberValueDatatype="20" unbalanced="0">
      <fieldsUsage count="2">
        <fieldUsage x="-1"/>
        <fieldUsage x="1"/>
      </fieldsUsage>
    </cacheHierarchy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0" memberValueDatatype="7" unbalanced="0"/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cum_hazard_num]" caption="cum_hazard_num" attribute="1" defaultMemberUniqueName="[dose_pairs].[cum_hazard_num].[All]" allUniqueName="[dose_pairs].[cum_hazard_num].[All]" dimensionUniqueName="[dose_pairs]" displayFolder="" count="0" memberValueDatatype="5" unbalanced="0"/>
    <cacheHierarchy uniqueName="[dose_pairs].[adj_cum_hazard_num]" caption="adj_cum_hazard_num" attribute="1" defaultMemberUniqueName="[dose_pairs].[adj_cum_hazard_num].[All]" allUniqueName="[dose_pairs].[adj_cum_hazard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cum_hazard_den]" caption="cum_hazard_den" attribute="1" defaultMemberUniqueName="[dose_pairs].[cum_hazard_den].[All]" allUniqueName="[dose_pairs].[cum_hazard_den].[All]" dimensionUniqueName="[dose_pairs]" displayFolder="" count="0" memberValueDatatype="5" unbalanced="0"/>
    <cacheHierarchy uniqueName="[dose_pairs].[adj_cum_hazard_den]" caption="adj_cum_hazard_den" attribute="1" defaultMemberUniqueName="[dose_pairs].[adj_cum_hazard_den].[All]" allUniqueName="[dose_pairs].[adj_cum_hazard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abnormal_fit]" caption="abnormal_fit" attribute="1" defaultMemberUniqueName="[dose_pairs].[abnormal_fit].[All]" allUniqueName="[dose_pairs].[abnormal_fit].[All]" dimensionUniqueName="[dose_pairs]" displayFolder="" count="0" memberValueDatatype="13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0" memberValueDatatype="130" unbalanced="0"/>
    <cacheHierarchy uniqueName="[dose_pairs].[YearOfBirth]" caption="YearOfBirth" attribute="1" defaultMemberUniqueName="[dose_pairs].[YearOfBirth].[All]" allUniqueName="[dose_pairs].[YearOfBirth].[All]" dimensionUniqueName="[dose_pairs]" displayFolder="" count="0" memberValueDatatype="20" unbalanced="0"/>
    <cacheHierarchy uniqueName="[dose_pairs].[Dose_num]" caption="Dose_num" attribute="1" defaultMemberUniqueName="[dose_pairs].[Dose_num].[All]" allUniqueName="[dose_pairs].[Dose_num].[All]" dimensionUniqueName="[dose_pairs]" displayFolder="" count="0" memberValueDatatype="20" unbalanced="0"/>
    <cacheHierarchy uniqueName="[dose_pairs].[Dose_den]" caption="Dose_den" attribute="1" defaultMemberUniqueName="[dose_pairs].[Dose_den].[All]" allUniqueName="[dose_pairs].[Dose_den].[All]" dimensionUniqueName="[dose_pairs]" displayFolder="" count="0" memberValueDatatype="20" unbalanced="0"/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KCOR]" caption="Sum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lower]" caption="Sum of CI_lowe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Sum of CI_upper]" caption="Sum of CI_upper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60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60"/>
        </ext>
      </extLst>
    </cacheHierarchy>
    <cacheHierarchy uniqueName="[Measures].[Sum of cum_hazard_num]" caption="Sum of 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adj_cum_hazard_num]" caption="Sum of adj_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Sum of cum_hazard_den]" caption="Sum of 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adj_cum_hazard_den]" caption="Sum of adj_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0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6025.735005555558" backgroundQuery="1" createdVersion="8" refreshedVersion="8" minRefreshableVersion="3" recordCount="0" supportSubquery="1" supportAdvancedDrill="1" xr:uid="{AB056555-8BAC-40CE-8C16-143A7160B768}">
  <cacheSource type="external" connectionId="7"/>
  <cacheFields count="6">
    <cacheField name="[Measures].[Sum of CMRR]" caption="Sum of CMRR" numFmtId="0" hierarchy="87" level="32767"/>
    <cacheField name="[dose_pair_deaths].[Dose_den].[Dose_den]" caption="Dose_den" numFmtId="0" hierarchy="19" level="1">
      <sharedItems containsSemiMixedTypes="0" containsNonDate="0" containsString="0"/>
    </cacheField>
    <cacheField name="[dose_pair_deaths].[Dose_num].[Dose_num]" caption="Dose_num" numFmtId="0" hierarchy="18" level="1">
      <sharedItems containsSemiMixedTypes="0" containsNonDate="0" containsString="0"/>
    </cacheField>
    <cacheField name="[dose_pair_deaths].[EnrollmentDate].[EnrollmentDate]" caption="EnrollmentDate" numFmtId="0" hierarchy="14" level="1">
      <sharedItems containsSemiMixedTypes="0" containsNonDate="0" containsString="0"/>
    </cacheField>
    <cacheField name="[dose_pair_deaths].[ISOweekDied].[ISOweekDied]" caption="ISOweekDied" numFmtId="0" hierarchy="15" level="1">
      <sharedItems count="174">
        <s v="2021-24"/>
        <s v="2021-25"/>
        <s v="2021-26"/>
        <s v="2021-27"/>
        <s v="2021-28"/>
        <s v="2021-29"/>
        <s v="2021-30"/>
        <s v="2021-31"/>
        <s v="2021-32"/>
        <s v="2021-33"/>
        <s v="2021-34"/>
        <s v="2021-35"/>
        <s v="2021-36"/>
        <s v="2021-37"/>
        <s v="2021-38"/>
        <s v="2021-39"/>
        <s v="2021-40"/>
        <s v="2021-41"/>
        <s v="2021-42"/>
        <s v="2021-43"/>
        <s v="2021-44"/>
        <s v="2021-45"/>
        <s v="2021-46"/>
        <s v="2021-47"/>
        <s v="2021-48"/>
        <s v="2021-49"/>
        <s v="2021-50"/>
        <s v="2021-51"/>
        <s v="2021-52"/>
        <s v="2022-01"/>
        <s v="2022-02"/>
        <s v="2022-03"/>
        <s v="2022-04"/>
        <s v="2022-05"/>
        <s v="2022-06"/>
        <s v="2022-07"/>
        <s v="2022-08"/>
        <s v="2022-09"/>
        <s v="2022-10"/>
        <s v="2022-11"/>
        <s v="2022-12"/>
        <s v="2022-13"/>
        <s v="2022-14"/>
        <s v="2022-15"/>
        <s v="2022-16"/>
        <s v="2022-17"/>
        <s v="2022-18"/>
        <s v="2022-19"/>
        <s v="2022-20"/>
        <s v="2022-21"/>
        <s v="2022-22"/>
        <s v="2022-23"/>
        <s v="2022-24"/>
        <s v="2022-25"/>
        <s v="2022-26"/>
        <s v="2022-27"/>
        <s v="2022-28"/>
        <s v="2022-29"/>
        <s v="2022-30"/>
        <s v="2022-31"/>
        <s v="2022-32"/>
        <s v="2022-33"/>
        <s v="2022-34"/>
        <s v="2022-35"/>
        <s v="2022-36"/>
        <s v="2022-37"/>
        <s v="2022-38"/>
        <s v="2022-39"/>
        <s v="2022-40"/>
        <s v="2022-41"/>
        <s v="2022-42"/>
        <s v="2022-43"/>
        <s v="2022-44"/>
        <s v="2022-45"/>
        <s v="2022-46"/>
        <s v="2022-47"/>
        <s v="2022-48"/>
        <s v="2022-49"/>
        <s v="2022-50"/>
        <s v="2022-51"/>
        <s v="2022-52"/>
        <s v="2023-01"/>
        <s v="2023-02"/>
        <s v="2023-03"/>
        <s v="2023-04"/>
        <s v="2023-05"/>
        <s v="2023-06"/>
        <s v="2023-07"/>
        <s v="2023-08"/>
        <s v="2023-09"/>
        <s v="2023-10"/>
        <s v="2023-11"/>
        <s v="2023-12"/>
        <s v="2023-13"/>
        <s v="2023-14"/>
        <s v="2023-15"/>
        <s v="2023-16"/>
        <s v="2023-17"/>
        <s v="2023-18"/>
        <s v="2023-19"/>
        <s v="2023-20"/>
        <s v="2023-21"/>
        <s v="2023-22"/>
        <s v="2023-23"/>
        <s v="2023-24"/>
        <s v="2023-25"/>
        <s v="2023-26"/>
        <s v="2023-27"/>
        <s v="2023-28"/>
        <s v="2023-29"/>
        <s v="2023-30"/>
        <s v="2023-31"/>
        <s v="2023-32"/>
        <s v="2023-33"/>
        <s v="2023-34"/>
        <s v="2023-35"/>
        <s v="2023-36"/>
        <s v="2023-37"/>
        <s v="2023-38"/>
        <s v="2023-39"/>
        <s v="2023-40"/>
        <s v="2023-41"/>
        <s v="2023-42"/>
        <s v="2023-43"/>
        <s v="2023-44"/>
        <s v="2023-45"/>
        <s v="2023-46"/>
        <s v="2023-47"/>
        <s v="2023-48"/>
        <s v="2023-49"/>
        <s v="2023-50"/>
        <s v="2023-51"/>
        <s v="2023-52"/>
        <s v="2024-01"/>
        <s v="2024-02"/>
        <s v="2024-03"/>
        <s v="2024-04"/>
        <s v="2024-05"/>
        <s v="2024-06"/>
        <s v="2024-07"/>
        <s v="2024-08"/>
        <s v="2024-09"/>
        <s v="2024-10"/>
        <s v="2024-11"/>
        <s v="2024-12"/>
        <s v="2024-13"/>
        <s v="2024-14"/>
        <s v="2024-15"/>
        <s v="2024-16"/>
        <s v="2024-17"/>
        <s v="2024-18"/>
        <s v="2024-19"/>
        <s v="2024-20"/>
        <s v="2024-21"/>
        <s v="2024-22"/>
        <s v="2024-23"/>
        <s v="2024-24"/>
        <s v="2024-25"/>
        <s v="2024-26"/>
        <s v="2024-27"/>
        <s v="2024-28"/>
        <s v="2024-29"/>
        <s v="2024-30"/>
        <s v="2024-31"/>
        <s v="2024-32"/>
        <s v="2024-33"/>
        <s v="2024-34"/>
        <s v="2024-35"/>
        <s v="2024-36"/>
        <s v="2024-37"/>
        <s v="2024-38"/>
        <s v="2024-39"/>
        <s v="2024-40"/>
        <s v="2024-41"/>
      </sharedItems>
    </cacheField>
    <cacheField name="[dose_pair_deaths].[YearOfBirth].[YearOfBirth]" caption="YearOfBirth" numFmtId="0" hierarchy="17" level="1">
      <sharedItems containsSemiMixedTypes="0" containsString="0" containsNumber="1" containsInteger="1" minValue="1920" maxValue="2000" count="9">
        <n v="1920"/>
        <n v="1930"/>
        <n v="1940"/>
        <n v="1950"/>
        <n v="1960"/>
        <n v="1970"/>
        <n v="1980" u="1"/>
        <n v="1990" u="1"/>
        <n v="2000" u="1"/>
      </sharedItems>
      <extLst>
        <ext xmlns:x15="http://schemas.microsoft.com/office/spreadsheetml/2010/11/main" uri="{4F2E5C28-24EA-4eb8-9CBF-B6C8F9C3D259}">
          <x15:cachedUniqueNames>
            <x15:cachedUniqueName index="0" name="[dose_pair_deaths].[YearOfBirth].&amp;[1920]"/>
            <x15:cachedUniqueName index="1" name="[dose_pair_deaths].[YearOfBirth].&amp;[1930]"/>
            <x15:cachedUniqueName index="2" name="[dose_pair_deaths].[YearOfBirth].&amp;[1940]"/>
            <x15:cachedUniqueName index="3" name="[dose_pair_deaths].[YearOfBirth].&amp;[1950]"/>
            <x15:cachedUniqueName index="4" name="[dose_pair_deaths].[YearOfBirth].&amp;[1960]"/>
            <x15:cachedUniqueName index="5" name="[dose_pair_deaths].[YearOfBirth].&amp;[1970]"/>
            <x15:cachedUniqueName index="6" name="[dose_pair_deaths].[YearOfBirth].&amp;[1980]"/>
            <x15:cachedUniqueName index="7" name="[dose_pair_deaths].[YearOfBirth].&amp;[1990]"/>
            <x15:cachedUniqueName index="8" name="[dose_pair_deaths].[YearOfBirth].&amp;[2000]"/>
          </x15:cachedUniqueNames>
        </ext>
      </extLst>
    </cacheField>
  </cacheFields>
  <cacheHierarchies count="100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cum_hazard]" caption="cum_hazard" attribute="1" defaultMemberUniqueName="[by_dose].[cum_hazard].[All]" allUniqueName="[by_dose].[cum_hazard].[All]" dimensionUniqueName="[by_dose]" displayFolder="" count="0" memberValueDatatype="5" unbalanced="0"/>
    <cacheHierarchy uniqueName="[by_dose].[adj_cum_hazard]" caption="adj_cum_hazard" attribute="1" defaultMemberUniqueName="[by_dose].[adj_cum_hazard].[All]" allUniqueName="[by_dose].[adj_cum_hazard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2" memberValueDatatype="130" unbalanced="0">
      <fieldsUsage count="2">
        <fieldUsage x="-1"/>
        <fieldUsage x="3"/>
      </fieldsUsage>
    </cacheHierarchy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2" memberValueDatatype="130" unbalanced="0">
      <fieldsUsage count="2">
        <fieldUsage x="-1"/>
        <fieldUsage x="4"/>
      </fieldsUsage>
    </cacheHierarchy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2" memberValueDatatype="20" unbalanced="0">
      <fieldsUsage count="2">
        <fieldUsage x="-1"/>
        <fieldUsage x="5"/>
      </fieldsUsage>
    </cacheHierarchy>
    <cacheHierarchy uniqueName="[dose_pair_deaths].[Dose_num]" caption="Dose_num" attribute="1" defaultMemberUniqueName="[dose_pair_deaths].[Dose_num].[All]" allUniqueName="[dose_pair_deaths].[Dose_num].[All]" dimensionUniqueName="[dose_pair_deaths]" displayFolder="" count="2" memberValueDatatype="20" unbalanced="0">
      <fieldsUsage count="2">
        <fieldUsage x="-1"/>
        <fieldUsage x="2"/>
      </fieldsUsage>
    </cacheHierarchy>
    <cacheHierarchy uniqueName="[dose_pair_deaths].[Dose_den]" caption="Dose_den" attribute="1" defaultMemberUniqueName="[dose_pair_deaths].[Dose_den].[All]" allUniqueName="[dose_pair_deaths].[Dose_den].[All]" dimensionUniqueName="[dose_pair_deaths]" displayFolder="" count="2" memberValueDatatype="20" unbalanced="0">
      <fieldsUsage count="2">
        <fieldUsage x="-1"/>
        <fieldUsage x="1"/>
      </fieldsUsage>
    </cacheHierarchy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0" memberValueDatatype="7" unbalanced="0"/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cum_hazard_num]" caption="cum_hazard_num" attribute="1" defaultMemberUniqueName="[dose_pairs].[cum_hazard_num].[All]" allUniqueName="[dose_pairs].[cum_hazard_num].[All]" dimensionUniqueName="[dose_pairs]" displayFolder="" count="0" memberValueDatatype="5" unbalanced="0"/>
    <cacheHierarchy uniqueName="[dose_pairs].[adj_cum_hazard_num]" caption="adj_cum_hazard_num" attribute="1" defaultMemberUniqueName="[dose_pairs].[adj_cum_hazard_num].[All]" allUniqueName="[dose_pairs].[adj_cum_hazard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cum_hazard_den]" caption="cum_hazard_den" attribute="1" defaultMemberUniqueName="[dose_pairs].[cum_hazard_den].[All]" allUniqueName="[dose_pairs].[cum_hazard_den].[All]" dimensionUniqueName="[dose_pairs]" displayFolder="" count="0" memberValueDatatype="5" unbalanced="0"/>
    <cacheHierarchy uniqueName="[dose_pairs].[adj_cum_hazard_den]" caption="adj_cum_hazard_den" attribute="1" defaultMemberUniqueName="[dose_pairs].[adj_cum_hazard_den].[All]" allUniqueName="[dose_pairs].[adj_cum_hazard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abnormal_fit]" caption="abnormal_fit" attribute="1" defaultMemberUniqueName="[dose_pairs].[abnormal_fit].[All]" allUniqueName="[dose_pairs].[abnormal_fit].[All]" dimensionUniqueName="[dose_pairs]" displayFolder="" count="0" memberValueDatatype="13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0" memberValueDatatype="130" unbalanced="0"/>
    <cacheHierarchy uniqueName="[dose_pairs].[YearOfBirth]" caption="YearOfBirth" attribute="1" defaultMemberUniqueName="[dose_pairs].[YearOfBirth].[All]" allUniqueName="[dose_pairs].[YearOfBirth].[All]" dimensionUniqueName="[dose_pairs]" displayFolder="" count="0" memberValueDatatype="20" unbalanced="0"/>
    <cacheHierarchy uniqueName="[dose_pairs].[Dose_num]" caption="Dose_num" attribute="1" defaultMemberUniqueName="[dose_pairs].[Dose_num].[All]" allUniqueName="[dose_pairs].[Dose_num].[All]" dimensionUniqueName="[dose_pairs]" displayFolder="" count="0" memberValueDatatype="20" unbalanced="0"/>
    <cacheHierarchy uniqueName="[dose_pairs].[Dose_den]" caption="Dose_den" attribute="1" defaultMemberUniqueName="[dose_pairs].[Dose_den].[All]" allUniqueName="[dose_pairs].[Dose_den].[All]" dimensionUniqueName="[dose_pairs]" displayFolder="" count="0" memberValueDatatype="20" unbalanced="0"/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KCOR]" caption="Sum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lower]" caption="Sum of CI_lowe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Sum of CI_upper]" caption="Sum of CI_upper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60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60"/>
        </ext>
      </extLst>
    </cacheHierarchy>
    <cacheHierarchy uniqueName="[Measures].[Sum of cum_hazard_num]" caption="Sum of 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adj_cum_hazard_num]" caption="Sum of adj_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Sum of cum_hazard_den]" caption="Sum of 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adj_cum_hazard_den]" caption="Sum of adj_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0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6025.73500659722" backgroundQuery="1" createdVersion="8" refreshedVersion="8" minRefreshableVersion="3" recordCount="0" supportSubquery="1" supportAdvancedDrill="1" xr:uid="{53AE0628-4C71-431F-BF0F-6582A11EDF18}">
  <cacheSource type="external" connectionId="7"/>
  <cacheFields count="8">
    <cacheField name="[dose_pairs].[Date].[Date]" caption="Date" numFmtId="0" hierarchy="29" level="1">
      <sharedItems containsSemiMixedTypes="0" containsNonDate="0" containsDate="1" containsString="0" minDate="2022-02-21T00:00:00" maxDate="2024-10-08T00:00:00" count="138"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KCOR]" caption="Sum of KCOR" numFmtId="0" hierarchy="88" level="32767"/>
    <cacheField name="[Measures].[Sum of CI_lower]" caption="Sum of CI_lower" numFmtId="0" hierarchy="89" level="32767"/>
    <cacheField name="[Measures].[Sum of CI_upper]" caption="Sum of CI_upper" numFmtId="0" hierarchy="90" level="32767"/>
    <cacheField name="[dose_pairs].[Dose_num].[Dose_num]" caption="Dose_num" numFmtId="0" hierarchy="45" level="1">
      <sharedItems containsSemiMixedTypes="0" containsNonDate="0" containsString="0"/>
    </cacheField>
    <cacheField name="[dose_pairs].[Dose_den].[Dose_den]" caption="Dose_den" numFmtId="0" hierarchy="46" level="1">
      <sharedItems containsSemiMixedTypes="0" containsNonDate="0" containsString="0"/>
    </cacheField>
    <cacheField name="[dose_pairs].[EnrollmentDate].[EnrollmentDate]" caption="EnrollmentDate" numFmtId="0" hierarchy="43" level="1">
      <sharedItems containsSemiMixedTypes="0" containsNonDate="0" containsString="0"/>
    </cacheField>
    <cacheField name="[dose_pairs].[YearOfBirth].[YearOfBirth]" caption="YearOfBirth" numFmtId="0" hierarchy="44" level="1">
      <sharedItems containsSemiMixedTypes="0" containsNonDate="0" containsString="0"/>
    </cacheField>
  </cacheFields>
  <cacheHierarchies count="100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cum_hazard]" caption="cum_hazard" attribute="1" defaultMemberUniqueName="[by_dose].[cum_hazard].[All]" allUniqueName="[by_dose].[cum_hazard].[All]" dimensionUniqueName="[by_dose]" displayFolder="" count="0" memberValueDatatype="5" unbalanced="0"/>
    <cacheHierarchy uniqueName="[by_dose].[adj_cum_hazard]" caption="adj_cum_hazard" attribute="1" defaultMemberUniqueName="[by_dose].[adj_cum_hazard].[All]" allUniqueName="[by_dose].[adj_cum_hazard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cum_hazard_num]" caption="cum_hazard_num" attribute="1" defaultMemberUniqueName="[dose_pairs].[cum_hazard_num].[All]" allUniqueName="[dose_pairs].[cum_hazard_num].[All]" dimensionUniqueName="[dose_pairs]" displayFolder="" count="0" memberValueDatatype="5" unbalanced="0"/>
    <cacheHierarchy uniqueName="[dose_pairs].[adj_cum_hazard_num]" caption="adj_cum_hazard_num" attribute="1" defaultMemberUniqueName="[dose_pairs].[adj_cum_hazard_num].[All]" allUniqueName="[dose_pairs].[adj_cum_hazard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cum_hazard_den]" caption="cum_hazard_den" attribute="1" defaultMemberUniqueName="[dose_pairs].[cum_hazard_den].[All]" allUniqueName="[dose_pairs].[cum_hazard_den].[All]" dimensionUniqueName="[dose_pairs]" displayFolder="" count="0" memberValueDatatype="5" unbalanced="0"/>
    <cacheHierarchy uniqueName="[dose_pairs].[adj_cum_hazard_den]" caption="adj_cum_hazard_den" attribute="1" defaultMemberUniqueName="[dose_pairs].[adj_cum_hazard_den].[All]" allUniqueName="[dose_pairs].[adj_cum_hazard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abnormal_fit]" caption="abnormal_fit" attribute="1" defaultMemberUniqueName="[dose_pairs].[abnormal_fit].[All]" allUniqueName="[dose_pairs].[abnormal_fit].[All]" dimensionUniqueName="[dose_pairs]" displayFolder="" count="0" memberValueDatatype="13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6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7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lower]" caption="Sum of CI_lower" measure="1" displayFolder="" measureGroup="dose_pairs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Sum of CI_upper]" caption="Sum of CI_upper" measure="1" displayFolder="" measureGroup="dose_pairs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60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60"/>
        </ext>
      </extLst>
    </cacheHierarchy>
    <cacheHierarchy uniqueName="[Measures].[Sum of cum_hazard_num]" caption="Sum of 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adj_cum_hazard_num]" caption="Sum of adj_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Sum of cum_hazard_den]" caption="Sum of 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adj_cum_hazard_den]" caption="Sum of adj_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0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6025.73500763889" backgroundQuery="1" createdVersion="8" refreshedVersion="8" minRefreshableVersion="3" recordCount="0" supportSubquery="1" supportAdvancedDrill="1" xr:uid="{2D385C14-BA98-490D-9407-65342746FEE7}">
  <cacheSource type="external" connectionId="7"/>
  <cacheFields count="7">
    <cacheField name="[dose_pairs].[Date].[Date]" caption="Date" numFmtId="0" hierarchy="29" level="1">
      <sharedItems containsSemiMixedTypes="0" containsNonDate="0" containsDate="1" containsString="0" minDate="2021-06-14T00:00:00" maxDate="2024-10-08T00:00:00" count="174">
        <d v="2021-06-14T00:00:00"/>
        <d v="2021-06-21T00:00:00"/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dose_pairs].[Dose_num].[Dose_num]" caption="Dose_num" numFmtId="0" hierarchy="45" level="1">
      <sharedItems containsSemiMixedTypes="0" containsNonDate="0" containsString="0"/>
    </cacheField>
    <cacheField name="[dose_pairs].[Dose_den].[Dose_den]" caption="Dose_den" numFmtId="0" hierarchy="46" level="1">
      <sharedItems containsSemiMixedTypes="0" containsNonDate="0" containsString="0"/>
    </cacheField>
    <cacheField name="[dose_pairs].[EnrollmentDate].[EnrollmentDate]" caption="EnrollmentDate" numFmtId="0" hierarchy="43" level="1">
      <sharedItems containsSemiMixedTypes="0" containsNonDate="0" containsString="0"/>
    </cacheField>
    <cacheField name="[dose_pairs].[YearOfBirth].[YearOfBirth]" caption="YearOfBirth" numFmtId="0" hierarchy="44" level="1">
      <sharedItems containsSemiMixedTypes="0" containsNonDate="0" containsString="0"/>
    </cacheField>
    <cacheField name="[Measures].[Sum of hazard_den]" caption="Sum of hazard_den" numFmtId="0" hierarchy="92" level="32767"/>
    <cacheField name="[Measures].[Sum of hazard_num]" caption="Sum of hazard_num" numFmtId="0" hierarchy="93" level="32767"/>
  </cacheFields>
  <cacheHierarchies count="100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cum_hazard]" caption="cum_hazard" attribute="1" defaultMemberUniqueName="[by_dose].[cum_hazard].[All]" allUniqueName="[by_dose].[cum_hazard].[All]" dimensionUniqueName="[by_dose]" displayFolder="" count="0" memberValueDatatype="5" unbalanced="0"/>
    <cacheHierarchy uniqueName="[by_dose].[adj_cum_hazard]" caption="adj_cum_hazard" attribute="1" defaultMemberUniqueName="[by_dose].[adj_cum_hazard].[All]" allUniqueName="[by_dose].[adj_cum_hazard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cum_hazard_num]" caption="cum_hazard_num" attribute="1" defaultMemberUniqueName="[dose_pairs].[cum_hazard_num].[All]" allUniqueName="[dose_pairs].[cum_hazard_num].[All]" dimensionUniqueName="[dose_pairs]" displayFolder="" count="0" memberValueDatatype="5" unbalanced="0"/>
    <cacheHierarchy uniqueName="[dose_pairs].[adj_cum_hazard_num]" caption="adj_cum_hazard_num" attribute="1" defaultMemberUniqueName="[dose_pairs].[adj_cum_hazard_num].[All]" allUniqueName="[dose_pairs].[adj_cum_hazard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cum_hazard_den]" caption="cum_hazard_den" attribute="1" defaultMemberUniqueName="[dose_pairs].[cum_hazard_den].[All]" allUniqueName="[dose_pairs].[cum_hazard_den].[All]" dimensionUniqueName="[dose_pairs]" displayFolder="" count="0" memberValueDatatype="5" unbalanced="0"/>
    <cacheHierarchy uniqueName="[dose_pairs].[adj_cum_hazard_den]" caption="adj_cum_hazard_den" attribute="1" defaultMemberUniqueName="[dose_pairs].[adj_cum_hazard_den].[All]" allUniqueName="[dose_pairs].[adj_cum_hazard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abnormal_fit]" caption="abnormal_fit" attribute="1" defaultMemberUniqueName="[dose_pairs].[abnormal_fit].[All]" allUniqueName="[dose_pairs].[abnormal_fit].[All]" dimensionUniqueName="[dose_pairs]" displayFolder="" count="0" memberValueDatatype="13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3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1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2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KCOR]" caption="Sum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lower]" caption="Sum of CI_lowe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Sum of CI_upper]" caption="Sum of CI_upper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hazard_den]" caption="Sum of hazard_den" measure="1" displayFolder="" measureGroup="dose_pairs" count="0" oneField="1" hidden="1">
      <fieldsUsage count="1">
        <fieldUsage x="5"/>
      </fieldsUsage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oneField="1" hidden="1">
      <fieldsUsage count="1">
        <fieldUsage x="6"/>
      </fieldsUsage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60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60"/>
        </ext>
      </extLst>
    </cacheHierarchy>
    <cacheHierarchy uniqueName="[Measures].[Sum of cum_hazard_num]" caption="Sum of 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adj_cum_hazard_num]" caption="Sum of adj_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Sum of cum_hazard_den]" caption="Sum of 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adj_cum_hazard_den]" caption="Sum of adj_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0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6025.735008680553" backgroundQuery="1" createdVersion="8" refreshedVersion="8" minRefreshableVersion="3" recordCount="0" supportSubquery="1" supportAdvancedDrill="1" xr:uid="{0E617355-D943-46CE-860E-90BF6125FAFE}">
  <cacheSource type="external" connectionId="7"/>
  <cacheFields count="8">
    <cacheField name="[dose_pairs].[Date].[Date]" caption="Date" numFmtId="0" hierarchy="29" level="1">
      <sharedItems containsSemiMixedTypes="0" containsNonDate="0" containsDate="1" containsString="0" minDate="2021-06-28T00:00:00" maxDate="2024-10-08T00:00:00" count="172"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KCOR]" caption="Sum of KCOR" numFmtId="0" hierarchy="88" level="32767"/>
    <cacheField name="[Measures].[Sum of CI_lower]" caption="Sum of CI_lower" numFmtId="0" hierarchy="89" level="32767"/>
    <cacheField name="[Measures].[Sum of CI_upper]" caption="Sum of CI_upper" numFmtId="0" hierarchy="90" level="32767"/>
    <cacheField name="[dose_pairs].[Dose_num].[Dose_num]" caption="Dose_num" numFmtId="0" hierarchy="45" level="1">
      <sharedItems containsSemiMixedTypes="0" containsNonDate="0" containsString="0"/>
    </cacheField>
    <cacheField name="[dose_pairs].[Dose_den].[Dose_den]" caption="Dose_den" numFmtId="0" hierarchy="46" level="1">
      <sharedItems containsSemiMixedTypes="0" containsNonDate="0" containsString="0"/>
    </cacheField>
    <cacheField name="[dose_pairs].[EnrollmentDate].[EnrollmentDate]" caption="EnrollmentDate" numFmtId="0" hierarchy="43" level="1">
      <sharedItems containsSemiMixedTypes="0" containsNonDate="0" containsString="0"/>
    </cacheField>
    <cacheField name="[dose_pairs].[YearOfBirth].[YearOfBirth]" caption="YearOfBirth" numFmtId="0" hierarchy="44" level="1">
      <sharedItems containsSemiMixedTypes="0" containsNonDate="0" containsString="0"/>
    </cacheField>
  </cacheFields>
  <cacheHierarchies count="100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cum_hazard]" caption="cum_hazard" attribute="1" defaultMemberUniqueName="[by_dose].[cum_hazard].[All]" allUniqueName="[by_dose].[cum_hazard].[All]" dimensionUniqueName="[by_dose]" displayFolder="" count="0" memberValueDatatype="5" unbalanced="0"/>
    <cacheHierarchy uniqueName="[by_dose].[adj_cum_hazard]" caption="adj_cum_hazard" attribute="1" defaultMemberUniqueName="[by_dose].[adj_cum_hazard].[All]" allUniqueName="[by_dose].[adj_cum_hazard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cum_hazard_num]" caption="cum_hazard_num" attribute="1" defaultMemberUniqueName="[dose_pairs].[cum_hazard_num].[All]" allUniqueName="[dose_pairs].[cum_hazard_num].[All]" dimensionUniqueName="[dose_pairs]" displayFolder="" count="0" memberValueDatatype="5" unbalanced="0"/>
    <cacheHierarchy uniqueName="[dose_pairs].[adj_cum_hazard_num]" caption="adj_cum_hazard_num" attribute="1" defaultMemberUniqueName="[dose_pairs].[adj_cum_hazard_num].[All]" allUniqueName="[dose_pairs].[adj_cum_hazard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cum_hazard_den]" caption="cum_hazard_den" attribute="1" defaultMemberUniqueName="[dose_pairs].[cum_hazard_den].[All]" allUniqueName="[dose_pairs].[cum_hazard_den].[All]" dimensionUniqueName="[dose_pairs]" displayFolder="" count="0" memberValueDatatype="5" unbalanced="0"/>
    <cacheHierarchy uniqueName="[dose_pairs].[adj_cum_hazard_den]" caption="adj_cum_hazard_den" attribute="1" defaultMemberUniqueName="[dose_pairs].[adj_cum_hazard_den].[All]" allUniqueName="[dose_pairs].[adj_cum_hazard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abnormal_fit]" caption="abnormal_fit" attribute="1" defaultMemberUniqueName="[dose_pairs].[abnormal_fit].[All]" allUniqueName="[dose_pairs].[abnormal_fit].[All]" dimensionUniqueName="[dose_pairs]" displayFolder="" count="0" memberValueDatatype="13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6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7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lower]" caption="Sum of CI_lower" measure="1" displayFolder="" measureGroup="dose_pairs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Sum of CI_upper]" caption="Sum of CI_upper" measure="1" displayFolder="" measureGroup="dose_pairs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60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60"/>
        </ext>
      </extLst>
    </cacheHierarchy>
    <cacheHierarchy uniqueName="[Measures].[Sum of cum_hazard_num]" caption="Sum of 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adj_cum_hazard_num]" caption="Sum of adj_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Sum of cum_hazard_den]" caption="Sum of 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adj_cum_hazard_den]" caption="Sum of adj_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0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6025.735009837961" backgroundQuery="1" createdVersion="8" refreshedVersion="8" minRefreshableVersion="3" recordCount="0" supportSubquery="1" supportAdvancedDrill="1" xr:uid="{2D74160C-A666-4851-8917-96C8082DD448}">
  <cacheSource type="external" connectionId="7"/>
  <cacheFields count="8">
    <cacheField name="[dose_pairs].[Date].[Date]" caption="Date" numFmtId="0" hierarchy="29" level="1">
      <sharedItems containsSemiMixedTypes="0" containsNonDate="0" containsDate="1" containsString="0" minDate="2021-06-28T00:00:00" maxDate="2024-10-08T00:00:00" count="172"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KCOR]" caption="Sum of KCOR" numFmtId="0" hierarchy="88" level="32767"/>
    <cacheField name="[Measures].[Sum of CI_lower]" caption="Sum of CI_lower" numFmtId="0" hierarchy="89" level="32767"/>
    <cacheField name="[Measures].[Sum of CI_upper]" caption="Sum of CI_upper" numFmtId="0" hierarchy="90" level="32767"/>
    <cacheField name="[dose_pairs].[Dose_num].[Dose_num]" caption="Dose_num" numFmtId="0" hierarchy="45" level="1">
      <sharedItems containsSemiMixedTypes="0" containsNonDate="0" containsString="0"/>
    </cacheField>
    <cacheField name="[dose_pairs].[Dose_den].[Dose_den]" caption="Dose_den" numFmtId="0" hierarchy="46" level="1">
      <sharedItems containsSemiMixedTypes="0" containsNonDate="0" containsString="0"/>
    </cacheField>
    <cacheField name="[dose_pairs].[EnrollmentDate].[EnrollmentDate]" caption="EnrollmentDate" numFmtId="0" hierarchy="43" level="1">
      <sharedItems containsSemiMixedTypes="0" containsNonDate="0" containsString="0"/>
    </cacheField>
    <cacheField name="[dose_pairs].[YearOfBirth].[YearOfBirth]" caption="YearOfBirth" numFmtId="0" hierarchy="44" level="1">
      <sharedItems containsSemiMixedTypes="0" containsNonDate="0" containsString="0"/>
    </cacheField>
  </cacheFields>
  <cacheHierarchies count="100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cum_hazard]" caption="cum_hazard" attribute="1" defaultMemberUniqueName="[by_dose].[cum_hazard].[All]" allUniqueName="[by_dose].[cum_hazard].[All]" dimensionUniqueName="[by_dose]" displayFolder="" count="0" memberValueDatatype="5" unbalanced="0"/>
    <cacheHierarchy uniqueName="[by_dose].[adj_cum_hazard]" caption="adj_cum_hazard" attribute="1" defaultMemberUniqueName="[by_dose].[adj_cum_hazard].[All]" allUniqueName="[by_dose].[adj_cum_hazard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cum_hazard_num]" caption="cum_hazard_num" attribute="1" defaultMemberUniqueName="[dose_pairs].[cum_hazard_num].[All]" allUniqueName="[dose_pairs].[cum_hazard_num].[All]" dimensionUniqueName="[dose_pairs]" displayFolder="" count="0" memberValueDatatype="5" unbalanced="0"/>
    <cacheHierarchy uniqueName="[dose_pairs].[adj_cum_hazard_num]" caption="adj_cum_hazard_num" attribute="1" defaultMemberUniqueName="[dose_pairs].[adj_cum_hazard_num].[All]" allUniqueName="[dose_pairs].[adj_cum_hazard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cum_hazard_den]" caption="cum_hazard_den" attribute="1" defaultMemberUniqueName="[dose_pairs].[cum_hazard_den].[All]" allUniqueName="[dose_pairs].[cum_hazard_den].[All]" dimensionUniqueName="[dose_pairs]" displayFolder="" count="0" memberValueDatatype="5" unbalanced="0"/>
    <cacheHierarchy uniqueName="[dose_pairs].[adj_cum_hazard_den]" caption="adj_cum_hazard_den" attribute="1" defaultMemberUniqueName="[dose_pairs].[adj_cum_hazard_den].[All]" allUniqueName="[dose_pairs].[adj_cum_hazard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abnormal_fit]" caption="abnormal_fit" attribute="1" defaultMemberUniqueName="[dose_pairs].[abnormal_fit].[All]" allUniqueName="[dose_pairs].[abnormal_fit].[All]" dimensionUniqueName="[dose_pairs]" displayFolder="" count="0" memberValueDatatype="13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6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7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lower]" caption="Sum of CI_lower" measure="1" displayFolder="" measureGroup="dose_pairs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Sum of CI_upper]" caption="Sum of CI_upper" measure="1" displayFolder="" measureGroup="dose_pairs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60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60"/>
        </ext>
      </extLst>
    </cacheHierarchy>
    <cacheHierarchy uniqueName="[Measures].[Sum of cum_hazard_num]" caption="Sum of 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adj_cum_hazard_num]" caption="Sum of adj_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Sum of cum_hazard_den]" caption="Sum of 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adj_cum_hazard_den]" caption="Sum of adj_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0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6025.735010879631" backgroundQuery="1" createdVersion="8" refreshedVersion="8" minRefreshableVersion="3" recordCount="0" supportSubquery="1" supportAdvancedDrill="1" xr:uid="{C7803BBA-84A1-437C-BA21-1CDDB3F0F432}">
  <cacheSource type="external" connectionId="7"/>
  <cacheFields count="8">
    <cacheField name="[dose_pairs].[Date].[Date]" caption="Date" numFmtId="0" hierarchy="29" level="1">
      <sharedItems containsSemiMixedTypes="0" containsNonDate="0" containsDate="1" containsString="0" minDate="2021-06-28T00:00:00" maxDate="2024-10-08T00:00:00" count="172"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KCOR]" caption="Sum of KCOR" numFmtId="0" hierarchy="88" level="32767"/>
    <cacheField name="[Measures].[Sum of CI_lower]" caption="Sum of CI_lower" numFmtId="0" hierarchy="89" level="32767"/>
    <cacheField name="[Measures].[Sum of CI_upper]" caption="Sum of CI_upper" numFmtId="0" hierarchy="90" level="32767"/>
    <cacheField name="[dose_pairs].[Dose_num].[Dose_num]" caption="Dose_num" numFmtId="0" hierarchy="45" level="1">
      <sharedItems containsSemiMixedTypes="0" containsNonDate="0" containsString="0"/>
    </cacheField>
    <cacheField name="[dose_pairs].[Dose_den].[Dose_den]" caption="Dose_den" numFmtId="0" hierarchy="46" level="1">
      <sharedItems containsSemiMixedTypes="0" containsNonDate="0" containsString="0"/>
    </cacheField>
    <cacheField name="[dose_pairs].[EnrollmentDate].[EnrollmentDate]" caption="EnrollmentDate" numFmtId="0" hierarchy="43" level="1">
      <sharedItems containsSemiMixedTypes="0" containsNonDate="0" containsString="0"/>
    </cacheField>
    <cacheField name="[dose_pairs].[YearOfBirth].[YearOfBirth]" caption="YearOfBirth" numFmtId="0" hierarchy="44" level="1">
      <sharedItems containsSemiMixedTypes="0" containsNonDate="0" containsString="0"/>
    </cacheField>
  </cacheFields>
  <cacheHierarchies count="100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cum_hazard]" caption="cum_hazard" attribute="1" defaultMemberUniqueName="[by_dose].[cum_hazard].[All]" allUniqueName="[by_dose].[cum_hazard].[All]" dimensionUniqueName="[by_dose]" displayFolder="" count="0" memberValueDatatype="5" unbalanced="0"/>
    <cacheHierarchy uniqueName="[by_dose].[adj_cum_hazard]" caption="adj_cum_hazard" attribute="1" defaultMemberUniqueName="[by_dose].[adj_cum_hazard].[All]" allUniqueName="[by_dose].[adj_cum_hazard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cum_hazard_num]" caption="cum_hazard_num" attribute="1" defaultMemberUniqueName="[dose_pairs].[cum_hazard_num].[All]" allUniqueName="[dose_pairs].[cum_hazard_num].[All]" dimensionUniqueName="[dose_pairs]" displayFolder="" count="0" memberValueDatatype="5" unbalanced="0"/>
    <cacheHierarchy uniqueName="[dose_pairs].[adj_cum_hazard_num]" caption="adj_cum_hazard_num" attribute="1" defaultMemberUniqueName="[dose_pairs].[adj_cum_hazard_num].[All]" allUniqueName="[dose_pairs].[adj_cum_hazard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cum_hazard_den]" caption="cum_hazard_den" attribute="1" defaultMemberUniqueName="[dose_pairs].[cum_hazard_den].[All]" allUniqueName="[dose_pairs].[cum_hazard_den].[All]" dimensionUniqueName="[dose_pairs]" displayFolder="" count="0" memberValueDatatype="5" unbalanced="0"/>
    <cacheHierarchy uniqueName="[dose_pairs].[adj_cum_hazard_den]" caption="adj_cum_hazard_den" attribute="1" defaultMemberUniqueName="[dose_pairs].[adj_cum_hazard_den].[All]" allUniqueName="[dose_pairs].[adj_cum_hazard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abnormal_fit]" caption="abnormal_fit" attribute="1" defaultMemberUniqueName="[dose_pairs].[abnormal_fit].[All]" allUniqueName="[dose_pairs].[abnormal_fit].[All]" dimensionUniqueName="[dose_pairs]" displayFolder="" count="0" memberValueDatatype="13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6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7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lower]" caption="Sum of CI_lower" measure="1" displayFolder="" measureGroup="dose_pairs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Sum of CI_upper]" caption="Sum of CI_upper" measure="1" displayFolder="" measureGroup="dose_pairs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60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60"/>
        </ext>
      </extLst>
    </cacheHierarchy>
    <cacheHierarchy uniqueName="[Measures].[Sum of cum_hazard_num]" caption="Sum of 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adj_cum_hazard_num]" caption="Sum of adj_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Sum of cum_hazard_den]" caption="Sum of 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adj_cum_hazard_den]" caption="Sum of adj_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0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6025.735012037039" backgroundQuery="1" createdVersion="8" refreshedVersion="8" minRefreshableVersion="3" recordCount="0" supportSubquery="1" supportAdvancedDrill="1" xr:uid="{D44C0E79-F4B3-4522-8E24-186657C71B0D}">
  <cacheSource type="external" connectionId="7"/>
  <cacheFields count="8">
    <cacheField name="[dose_pairs].[Date].[Date]" caption="Date" numFmtId="0" hierarchy="29" level="1">
      <sharedItems containsSemiMixedTypes="0" containsNonDate="0" containsDate="1" containsString="0" minDate="2021-06-28T00:00:00" maxDate="2024-10-08T00:00:00" count="172"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KCOR]" caption="Sum of KCOR" numFmtId="0" hierarchy="88" level="32767"/>
    <cacheField name="[Measures].[Sum of CI_lower]" caption="Sum of CI_lower" numFmtId="0" hierarchy="89" level="32767"/>
    <cacheField name="[Measures].[Sum of CI_upper]" caption="Sum of CI_upper" numFmtId="0" hierarchy="90" level="32767"/>
    <cacheField name="[dose_pairs].[Dose_num].[Dose_num]" caption="Dose_num" numFmtId="0" hierarchy="45" level="1">
      <sharedItems containsSemiMixedTypes="0" containsNonDate="0" containsString="0"/>
    </cacheField>
    <cacheField name="[dose_pairs].[Dose_den].[Dose_den]" caption="Dose_den" numFmtId="0" hierarchy="46" level="1">
      <sharedItems containsSemiMixedTypes="0" containsNonDate="0" containsString="0"/>
    </cacheField>
    <cacheField name="[dose_pairs].[EnrollmentDate].[EnrollmentDate]" caption="EnrollmentDate" numFmtId="0" hierarchy="43" level="1">
      <sharedItems containsSemiMixedTypes="0" containsNonDate="0" containsString="0"/>
    </cacheField>
    <cacheField name="[dose_pairs].[YearOfBirth].[YearOfBirth]" caption="YearOfBirth" numFmtId="0" hierarchy="44" level="1">
      <sharedItems containsSemiMixedTypes="0" containsNonDate="0" containsString="0"/>
    </cacheField>
  </cacheFields>
  <cacheHierarchies count="100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cum_hazard]" caption="cum_hazard" attribute="1" defaultMemberUniqueName="[by_dose].[cum_hazard].[All]" allUniqueName="[by_dose].[cum_hazard].[All]" dimensionUniqueName="[by_dose]" displayFolder="" count="0" memberValueDatatype="5" unbalanced="0"/>
    <cacheHierarchy uniqueName="[by_dose].[adj_cum_hazard]" caption="adj_cum_hazard" attribute="1" defaultMemberUniqueName="[by_dose].[adj_cum_hazard].[All]" allUniqueName="[by_dose].[adj_cum_hazard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cum_hazard_num]" caption="cum_hazard_num" attribute="1" defaultMemberUniqueName="[dose_pairs].[cum_hazard_num].[All]" allUniqueName="[dose_pairs].[cum_hazard_num].[All]" dimensionUniqueName="[dose_pairs]" displayFolder="" count="0" memberValueDatatype="5" unbalanced="0"/>
    <cacheHierarchy uniqueName="[dose_pairs].[adj_cum_hazard_num]" caption="adj_cum_hazard_num" attribute="1" defaultMemberUniqueName="[dose_pairs].[adj_cum_hazard_num].[All]" allUniqueName="[dose_pairs].[adj_cum_hazard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cum_hazard_den]" caption="cum_hazard_den" attribute="1" defaultMemberUniqueName="[dose_pairs].[cum_hazard_den].[All]" allUniqueName="[dose_pairs].[cum_hazard_den].[All]" dimensionUniqueName="[dose_pairs]" displayFolder="" count="0" memberValueDatatype="5" unbalanced="0"/>
    <cacheHierarchy uniqueName="[dose_pairs].[adj_cum_hazard_den]" caption="adj_cum_hazard_den" attribute="1" defaultMemberUniqueName="[dose_pairs].[adj_cum_hazard_den].[All]" allUniqueName="[dose_pairs].[adj_cum_hazard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abnormal_fit]" caption="abnormal_fit" attribute="1" defaultMemberUniqueName="[dose_pairs].[abnormal_fit].[All]" allUniqueName="[dose_pairs].[abnormal_fit].[All]" dimensionUniqueName="[dose_pairs]" displayFolder="" count="0" memberValueDatatype="13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6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7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lower]" caption="Sum of CI_lower" measure="1" displayFolder="" measureGroup="dose_pairs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Sum of CI_upper]" caption="Sum of CI_upper" measure="1" displayFolder="" measureGroup="dose_pairs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60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60"/>
        </ext>
      </extLst>
    </cacheHierarchy>
    <cacheHierarchy uniqueName="[Measures].[Sum of cum_hazard_num]" caption="Sum of 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adj_cum_hazard_num]" caption="Sum of adj_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Sum of cum_hazard_den]" caption="Sum of 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adj_cum_hazard_den]" caption="Sum of adj_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0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9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6025.735013078702" backgroundQuery="1" createdVersion="8" refreshedVersion="8" minRefreshableVersion="3" recordCount="0" supportSubquery="1" supportAdvancedDrill="1" xr:uid="{2AA7E3FE-C4DC-4FFC-A705-50DE37546159}">
  <cacheSource type="external" connectionId="7"/>
  <cacheFields count="8">
    <cacheField name="[dose_pairs].[Date].[Date]" caption="Date" numFmtId="0" hierarchy="29" level="1">
      <sharedItems containsSemiMixedTypes="0" containsNonDate="0" containsDate="1" containsString="0" minDate="2021-06-28T00:00:00" maxDate="2024-10-08T00:00:00" count="172"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KCOR]" caption="Sum of KCOR" numFmtId="0" hierarchy="88" level="32767"/>
    <cacheField name="[Measures].[Sum of CI_lower]" caption="Sum of CI_lower" numFmtId="0" hierarchy="89" level="32767"/>
    <cacheField name="[Measures].[Sum of CI_upper]" caption="Sum of CI_upper" numFmtId="0" hierarchy="90" level="32767"/>
    <cacheField name="[dose_pairs].[Dose_num].[Dose_num]" caption="Dose_num" numFmtId="0" hierarchy="45" level="1">
      <sharedItems containsSemiMixedTypes="0" containsNonDate="0" containsString="0"/>
    </cacheField>
    <cacheField name="[dose_pairs].[Dose_den].[Dose_den]" caption="Dose_den" numFmtId="0" hierarchy="46" level="1">
      <sharedItems containsSemiMixedTypes="0" containsNonDate="0" containsString="0"/>
    </cacheField>
    <cacheField name="[dose_pairs].[EnrollmentDate].[EnrollmentDate]" caption="EnrollmentDate" numFmtId="0" hierarchy="43" level="1">
      <sharedItems containsSemiMixedTypes="0" containsNonDate="0" containsString="0"/>
    </cacheField>
    <cacheField name="[dose_pairs].[YearOfBirth].[YearOfBirth]" caption="YearOfBirth" numFmtId="0" hierarchy="44" level="1">
      <sharedItems containsSemiMixedTypes="0" containsNonDate="0" containsString="0"/>
    </cacheField>
  </cacheFields>
  <cacheHierarchies count="100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cum_hazard]" caption="cum_hazard" attribute="1" defaultMemberUniqueName="[by_dose].[cum_hazard].[All]" allUniqueName="[by_dose].[cum_hazard].[All]" dimensionUniqueName="[by_dose]" displayFolder="" count="0" memberValueDatatype="5" unbalanced="0"/>
    <cacheHierarchy uniqueName="[by_dose].[adj_cum_hazard]" caption="adj_cum_hazard" attribute="1" defaultMemberUniqueName="[by_dose].[adj_cum_hazard].[All]" allUniqueName="[by_dose].[adj_cum_hazard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cum_hazard_num]" caption="cum_hazard_num" attribute="1" defaultMemberUniqueName="[dose_pairs].[cum_hazard_num].[All]" allUniqueName="[dose_pairs].[cum_hazard_num].[All]" dimensionUniqueName="[dose_pairs]" displayFolder="" count="0" memberValueDatatype="5" unbalanced="0"/>
    <cacheHierarchy uniqueName="[dose_pairs].[adj_cum_hazard_num]" caption="adj_cum_hazard_num" attribute="1" defaultMemberUniqueName="[dose_pairs].[adj_cum_hazard_num].[All]" allUniqueName="[dose_pairs].[adj_cum_hazard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cum_hazard_den]" caption="cum_hazard_den" attribute="1" defaultMemberUniqueName="[dose_pairs].[cum_hazard_den].[All]" allUniqueName="[dose_pairs].[cum_hazard_den].[All]" dimensionUniqueName="[dose_pairs]" displayFolder="" count="0" memberValueDatatype="5" unbalanced="0"/>
    <cacheHierarchy uniqueName="[dose_pairs].[adj_cum_hazard_den]" caption="adj_cum_hazard_den" attribute="1" defaultMemberUniqueName="[dose_pairs].[adj_cum_hazard_den].[All]" allUniqueName="[dose_pairs].[adj_cum_hazard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abnormal_fit]" caption="abnormal_fit" attribute="1" defaultMemberUniqueName="[dose_pairs].[abnormal_fit].[All]" allUniqueName="[dose_pairs].[abnormal_fit].[All]" dimensionUniqueName="[dose_pairs]" displayFolder="" count="0" memberValueDatatype="13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6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7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lower]" caption="Sum of CI_lower" measure="1" displayFolder="" measureGroup="dose_pairs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Sum of CI_upper]" caption="Sum of CI_upper" measure="1" displayFolder="" measureGroup="dose_pairs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60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60"/>
        </ext>
      </extLst>
    </cacheHierarchy>
    <cacheHierarchy uniqueName="[Measures].[Sum of cum_hazard_num]" caption="Sum of 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adj_cum_hazard_num]" caption="Sum of adj_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Sum of cum_hazard_den]" caption="Sum of 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adj_cum_hazard_den]" caption="Sum of adj_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0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0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6025.735014120371" backgroundQuery="1" createdVersion="8" refreshedVersion="8" minRefreshableVersion="3" recordCount="0" supportSubquery="1" supportAdvancedDrill="1" xr:uid="{1AE83DA1-6221-4983-BF17-0B9C77123E73}">
  <cacheSource type="external" connectionId="7"/>
  <cacheFields count="8">
    <cacheField name="[dose_pairs].[Date].[Date]" caption="Date" numFmtId="0" hierarchy="29" level="1">
      <sharedItems containsSemiMixedTypes="0" containsNonDate="0" containsDate="1" containsString="0" minDate="2022-02-21T00:00:00" maxDate="2024-10-08T00:00:00" count="138"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KCOR]" caption="Sum of KCOR" numFmtId="0" hierarchy="88" level="32767"/>
    <cacheField name="[Measures].[Sum of CI_lower]" caption="Sum of CI_lower" numFmtId="0" hierarchy="89" level="32767"/>
    <cacheField name="[Measures].[Sum of CI_upper]" caption="Sum of CI_upper" numFmtId="0" hierarchy="90" level="32767"/>
    <cacheField name="[dose_pairs].[Dose_num].[Dose_num]" caption="Dose_num" numFmtId="0" hierarchy="45" level="1">
      <sharedItems containsSemiMixedTypes="0" containsNonDate="0" containsString="0"/>
    </cacheField>
    <cacheField name="[dose_pairs].[Dose_den].[Dose_den]" caption="Dose_den" numFmtId="0" hierarchy="46" level="1">
      <sharedItems containsSemiMixedTypes="0" containsNonDate="0" containsString="0"/>
    </cacheField>
    <cacheField name="[dose_pairs].[EnrollmentDate].[EnrollmentDate]" caption="EnrollmentDate" numFmtId="0" hierarchy="43" level="1">
      <sharedItems containsSemiMixedTypes="0" containsNonDate="0" containsString="0"/>
    </cacheField>
    <cacheField name="[dose_pairs].[YearOfBirth].[YearOfBirth]" caption="YearOfBirth" numFmtId="0" hierarchy="44" level="1">
      <sharedItems containsSemiMixedTypes="0" containsNonDate="0" containsString="0"/>
    </cacheField>
  </cacheFields>
  <cacheHierarchies count="100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cum_hazard]" caption="cum_hazard" attribute="1" defaultMemberUniqueName="[by_dose].[cum_hazard].[All]" allUniqueName="[by_dose].[cum_hazard].[All]" dimensionUniqueName="[by_dose]" displayFolder="" count="0" memberValueDatatype="5" unbalanced="0"/>
    <cacheHierarchy uniqueName="[by_dose].[adj_cum_hazard]" caption="adj_cum_hazard" attribute="1" defaultMemberUniqueName="[by_dose].[adj_cum_hazard].[All]" allUniqueName="[by_dose].[adj_cum_hazard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cum_hazard_num]" caption="cum_hazard_num" attribute="1" defaultMemberUniqueName="[dose_pairs].[cum_hazard_num].[All]" allUniqueName="[dose_pairs].[cum_hazard_num].[All]" dimensionUniqueName="[dose_pairs]" displayFolder="" count="0" memberValueDatatype="5" unbalanced="0"/>
    <cacheHierarchy uniqueName="[dose_pairs].[adj_cum_hazard_num]" caption="adj_cum_hazard_num" attribute="1" defaultMemberUniqueName="[dose_pairs].[adj_cum_hazard_num].[All]" allUniqueName="[dose_pairs].[adj_cum_hazard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cum_hazard_den]" caption="cum_hazard_den" attribute="1" defaultMemberUniqueName="[dose_pairs].[cum_hazard_den].[All]" allUniqueName="[dose_pairs].[cum_hazard_den].[All]" dimensionUniqueName="[dose_pairs]" displayFolder="" count="0" memberValueDatatype="5" unbalanced="0"/>
    <cacheHierarchy uniqueName="[dose_pairs].[adj_cum_hazard_den]" caption="adj_cum_hazard_den" attribute="1" defaultMemberUniqueName="[dose_pairs].[adj_cum_hazard_den].[All]" allUniqueName="[dose_pairs].[adj_cum_hazard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abnormal_fit]" caption="abnormal_fit" attribute="1" defaultMemberUniqueName="[dose_pairs].[abnormal_fit].[All]" allUniqueName="[dose_pairs].[abnormal_fit].[All]" dimensionUniqueName="[dose_pairs]" displayFolder="" count="0" memberValueDatatype="13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6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7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lower]" caption="Sum of CI_lower" measure="1" displayFolder="" measureGroup="dose_pairs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Sum of CI_upper]" caption="Sum of CI_upper" measure="1" displayFolder="" measureGroup="dose_pairs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60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60"/>
        </ext>
      </extLst>
    </cacheHierarchy>
    <cacheHierarchy uniqueName="[Measures].[Sum of cum_hazard_num]" caption="Sum of 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adj_cum_hazard_num]" caption="Sum of adj_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Sum of cum_hazard_den]" caption="Sum of 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adj_cum_hazard_den]" caption="Sum of adj_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0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6025.735015162034" backgroundQuery="1" createdVersion="8" refreshedVersion="8" minRefreshableVersion="3" recordCount="0" supportSubquery="1" supportAdvancedDrill="1" xr:uid="{CBDF9F4F-72B4-45E0-8CAE-6BBBF5F83675}">
  <cacheSource type="external" connectionId="7"/>
  <cacheFields count="8">
    <cacheField name="[dose_pairs].[Date].[Date]" caption="Date" numFmtId="0" hierarchy="29" level="1">
      <sharedItems containsSemiMixedTypes="0" containsNonDate="0" containsDate="1" containsString="0" minDate="2022-02-21T00:00:00" maxDate="2024-10-08T00:00:00" count="138"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KCOR]" caption="Sum of KCOR" numFmtId="0" hierarchy="88" level="32767"/>
    <cacheField name="[Measures].[Sum of CI_lower]" caption="Sum of CI_lower" numFmtId="0" hierarchy="89" level="32767"/>
    <cacheField name="[Measures].[Sum of CI_upper]" caption="Sum of CI_upper" numFmtId="0" hierarchy="90" level="32767"/>
    <cacheField name="[dose_pairs].[Dose_num].[Dose_num]" caption="Dose_num" numFmtId="0" hierarchy="45" level="1">
      <sharedItems containsSemiMixedTypes="0" containsNonDate="0" containsString="0"/>
    </cacheField>
    <cacheField name="[dose_pairs].[Dose_den].[Dose_den]" caption="Dose_den" numFmtId="0" hierarchy="46" level="1">
      <sharedItems containsSemiMixedTypes="0" containsNonDate="0" containsString="0"/>
    </cacheField>
    <cacheField name="[dose_pairs].[EnrollmentDate].[EnrollmentDate]" caption="EnrollmentDate" numFmtId="0" hierarchy="43" level="1">
      <sharedItems containsSemiMixedTypes="0" containsNonDate="0" containsString="0"/>
    </cacheField>
    <cacheField name="[dose_pairs].[YearOfBirth].[YearOfBirth]" caption="YearOfBirth" numFmtId="0" hierarchy="44" level="1">
      <sharedItems containsSemiMixedTypes="0" containsNonDate="0" containsString="0"/>
    </cacheField>
  </cacheFields>
  <cacheHierarchies count="100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cum_hazard]" caption="cum_hazard" attribute="1" defaultMemberUniqueName="[by_dose].[cum_hazard].[All]" allUniqueName="[by_dose].[cum_hazard].[All]" dimensionUniqueName="[by_dose]" displayFolder="" count="0" memberValueDatatype="5" unbalanced="0"/>
    <cacheHierarchy uniqueName="[by_dose].[adj_cum_hazard]" caption="adj_cum_hazard" attribute="1" defaultMemberUniqueName="[by_dose].[adj_cum_hazard].[All]" allUniqueName="[by_dose].[adj_cum_hazard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cum_hazard_num]" caption="cum_hazard_num" attribute="1" defaultMemberUniqueName="[dose_pairs].[cum_hazard_num].[All]" allUniqueName="[dose_pairs].[cum_hazard_num].[All]" dimensionUniqueName="[dose_pairs]" displayFolder="" count="0" memberValueDatatype="5" unbalanced="0"/>
    <cacheHierarchy uniqueName="[dose_pairs].[adj_cum_hazard_num]" caption="adj_cum_hazard_num" attribute="1" defaultMemberUniqueName="[dose_pairs].[adj_cum_hazard_num].[All]" allUniqueName="[dose_pairs].[adj_cum_hazard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cum_hazard_den]" caption="cum_hazard_den" attribute="1" defaultMemberUniqueName="[dose_pairs].[cum_hazard_den].[All]" allUniqueName="[dose_pairs].[cum_hazard_den].[All]" dimensionUniqueName="[dose_pairs]" displayFolder="" count="0" memberValueDatatype="5" unbalanced="0"/>
    <cacheHierarchy uniqueName="[dose_pairs].[adj_cum_hazard_den]" caption="adj_cum_hazard_den" attribute="1" defaultMemberUniqueName="[dose_pairs].[adj_cum_hazard_den].[All]" allUniqueName="[dose_pairs].[adj_cum_hazard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abnormal_fit]" caption="abnormal_fit" attribute="1" defaultMemberUniqueName="[dose_pairs].[abnormal_fit].[All]" allUniqueName="[dose_pairs].[abnormal_fit].[All]" dimensionUniqueName="[dose_pairs]" displayFolder="" count="0" memberValueDatatype="13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6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7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lower]" caption="Sum of CI_lower" measure="1" displayFolder="" measureGroup="dose_pairs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Sum of CI_upper]" caption="Sum of CI_upper" measure="1" displayFolder="" measureGroup="dose_pairs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60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60"/>
        </ext>
      </extLst>
    </cacheHierarchy>
    <cacheHierarchy uniqueName="[Measures].[Sum of cum_hazard_num]" caption="Sum of 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adj_cum_hazard_num]" caption="Sum of adj_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Sum of cum_hazard_den]" caption="Sum of 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adj_cum_hazard_den]" caption="Sum of adj_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0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6025.735016203704" backgroundQuery="1" createdVersion="8" refreshedVersion="8" minRefreshableVersion="3" recordCount="0" supportSubquery="1" supportAdvancedDrill="1" xr:uid="{B4DF1FCF-E311-42E9-BF99-1B80DA55B356}">
  <cacheSource type="external" connectionId="7"/>
  <cacheFields count="8">
    <cacheField name="[dose_pairs].[Date].[Date]" caption="Date" numFmtId="0" hierarchy="29" level="1">
      <sharedItems containsSemiMixedTypes="0" containsNonDate="0" containsDate="1" containsString="0" minDate="2022-12-05T00:00:00" maxDate="2024-10-08T00:00:00" count="97"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KCOR]" caption="Sum of KCOR" numFmtId="0" hierarchy="88" level="32767"/>
    <cacheField name="[Measures].[Sum of CI_lower]" caption="Sum of CI_lower" numFmtId="0" hierarchy="89" level="32767"/>
    <cacheField name="[Measures].[Sum of CI_upper]" caption="Sum of CI_upper" numFmtId="0" hierarchy="90" level="32767"/>
    <cacheField name="[dose_pairs].[Dose_num].[Dose_num]" caption="Dose_num" numFmtId="0" hierarchy="45" level="1">
      <sharedItems containsSemiMixedTypes="0" containsNonDate="0" containsString="0"/>
    </cacheField>
    <cacheField name="[dose_pairs].[Dose_den].[Dose_den]" caption="Dose_den" numFmtId="0" hierarchy="46" level="1">
      <sharedItems containsSemiMixedTypes="0" containsNonDate="0" containsString="0"/>
    </cacheField>
    <cacheField name="[dose_pairs].[EnrollmentDate].[EnrollmentDate]" caption="EnrollmentDate" numFmtId="0" hierarchy="43" level="1">
      <sharedItems containsSemiMixedTypes="0" containsNonDate="0" containsString="0"/>
    </cacheField>
    <cacheField name="[dose_pairs].[YearOfBirth].[YearOfBirth]" caption="YearOfBirth" numFmtId="0" hierarchy="44" level="1">
      <sharedItems containsSemiMixedTypes="0" containsNonDate="0" containsString="0"/>
    </cacheField>
  </cacheFields>
  <cacheHierarchies count="100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cum_hazard]" caption="cum_hazard" attribute="1" defaultMemberUniqueName="[by_dose].[cum_hazard].[All]" allUniqueName="[by_dose].[cum_hazard].[All]" dimensionUniqueName="[by_dose]" displayFolder="" count="0" memberValueDatatype="5" unbalanced="0"/>
    <cacheHierarchy uniqueName="[by_dose].[adj_cum_hazard]" caption="adj_cum_hazard" attribute="1" defaultMemberUniqueName="[by_dose].[adj_cum_hazard].[All]" allUniqueName="[by_dose].[adj_cum_hazard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cum_hazard_num]" caption="cum_hazard_num" attribute="1" defaultMemberUniqueName="[dose_pairs].[cum_hazard_num].[All]" allUniqueName="[dose_pairs].[cum_hazard_num].[All]" dimensionUniqueName="[dose_pairs]" displayFolder="" count="0" memberValueDatatype="5" unbalanced="0"/>
    <cacheHierarchy uniqueName="[dose_pairs].[adj_cum_hazard_num]" caption="adj_cum_hazard_num" attribute="1" defaultMemberUniqueName="[dose_pairs].[adj_cum_hazard_num].[All]" allUniqueName="[dose_pairs].[adj_cum_hazard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cum_hazard_den]" caption="cum_hazard_den" attribute="1" defaultMemberUniqueName="[dose_pairs].[cum_hazard_den].[All]" allUniqueName="[dose_pairs].[cum_hazard_den].[All]" dimensionUniqueName="[dose_pairs]" displayFolder="" count="0" memberValueDatatype="5" unbalanced="0"/>
    <cacheHierarchy uniqueName="[dose_pairs].[adj_cum_hazard_den]" caption="adj_cum_hazard_den" attribute="1" defaultMemberUniqueName="[dose_pairs].[adj_cum_hazard_den].[All]" allUniqueName="[dose_pairs].[adj_cum_hazard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abnormal_fit]" caption="abnormal_fit" attribute="1" defaultMemberUniqueName="[dose_pairs].[abnormal_fit].[All]" allUniqueName="[dose_pairs].[abnormal_fit].[All]" dimensionUniqueName="[dose_pairs]" displayFolder="" count="0" memberValueDatatype="13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6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7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lower]" caption="Sum of CI_lower" measure="1" displayFolder="" measureGroup="dose_pairs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Sum of CI_upper]" caption="Sum of CI_upper" measure="1" displayFolder="" measureGroup="dose_pairs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60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60"/>
        </ext>
      </extLst>
    </cacheHierarchy>
    <cacheHierarchy uniqueName="[Measures].[Sum of cum_hazard_num]" caption="Sum of 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adj_cum_hazard_num]" caption="Sum of adj_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Sum of cum_hazard_den]" caption="Sum of 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adj_cum_hazard_den]" caption="Sum of adj_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0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6025.735017245373" backgroundQuery="1" createdVersion="8" refreshedVersion="8" minRefreshableVersion="3" recordCount="0" supportSubquery="1" supportAdvancedDrill="1" xr:uid="{8B451147-C995-48CC-978A-BA78CF0F9023}">
  <cacheSource type="external" connectionId="7"/>
  <cacheFields count="8">
    <cacheField name="[dose_pairs].[Date].[Date]" caption="Date" numFmtId="0" hierarchy="29" level="1">
      <sharedItems containsSemiMixedTypes="0" containsNonDate="0" containsDate="1" containsString="0" minDate="2022-12-05T00:00:00" maxDate="2024-10-08T00:00:00" count="97"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KCOR]" caption="Sum of KCOR" numFmtId="0" hierarchy="88" level="32767"/>
    <cacheField name="[Measures].[Sum of CI_lower]" caption="Sum of CI_lower" numFmtId="0" hierarchy="89" level="32767"/>
    <cacheField name="[Measures].[Sum of CI_upper]" caption="Sum of CI_upper" numFmtId="0" hierarchy="90" level="32767"/>
    <cacheField name="[dose_pairs].[Dose_num].[Dose_num]" caption="Dose_num" numFmtId="0" hierarchy="45" level="1">
      <sharedItems containsSemiMixedTypes="0" containsNonDate="0" containsString="0"/>
    </cacheField>
    <cacheField name="[dose_pairs].[Dose_den].[Dose_den]" caption="Dose_den" numFmtId="0" hierarchy="46" level="1">
      <sharedItems containsSemiMixedTypes="0" containsNonDate="0" containsString="0"/>
    </cacheField>
    <cacheField name="[dose_pairs].[EnrollmentDate].[EnrollmentDate]" caption="EnrollmentDate" numFmtId="0" hierarchy="43" level="1">
      <sharedItems containsSemiMixedTypes="0" containsNonDate="0" containsString="0"/>
    </cacheField>
    <cacheField name="[dose_pairs].[YearOfBirth].[YearOfBirth]" caption="YearOfBirth" numFmtId="0" hierarchy="44" level="1">
      <sharedItems containsSemiMixedTypes="0" containsNonDate="0" containsString="0"/>
    </cacheField>
  </cacheFields>
  <cacheHierarchies count="100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cum_hazard]" caption="cum_hazard" attribute="1" defaultMemberUniqueName="[by_dose].[cum_hazard].[All]" allUniqueName="[by_dose].[cum_hazard].[All]" dimensionUniqueName="[by_dose]" displayFolder="" count="0" memberValueDatatype="5" unbalanced="0"/>
    <cacheHierarchy uniqueName="[by_dose].[adj_cum_hazard]" caption="adj_cum_hazard" attribute="1" defaultMemberUniqueName="[by_dose].[adj_cum_hazard].[All]" allUniqueName="[by_dose].[adj_cum_hazard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cum_hazard_num]" caption="cum_hazard_num" attribute="1" defaultMemberUniqueName="[dose_pairs].[cum_hazard_num].[All]" allUniqueName="[dose_pairs].[cum_hazard_num].[All]" dimensionUniqueName="[dose_pairs]" displayFolder="" count="0" memberValueDatatype="5" unbalanced="0"/>
    <cacheHierarchy uniqueName="[dose_pairs].[adj_cum_hazard_num]" caption="adj_cum_hazard_num" attribute="1" defaultMemberUniqueName="[dose_pairs].[adj_cum_hazard_num].[All]" allUniqueName="[dose_pairs].[adj_cum_hazard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cum_hazard_den]" caption="cum_hazard_den" attribute="1" defaultMemberUniqueName="[dose_pairs].[cum_hazard_den].[All]" allUniqueName="[dose_pairs].[cum_hazard_den].[All]" dimensionUniqueName="[dose_pairs]" displayFolder="" count="0" memberValueDatatype="5" unbalanced="0"/>
    <cacheHierarchy uniqueName="[dose_pairs].[adj_cum_hazard_den]" caption="adj_cum_hazard_den" attribute="1" defaultMemberUniqueName="[dose_pairs].[adj_cum_hazard_den].[All]" allUniqueName="[dose_pairs].[adj_cum_hazard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abnormal_fit]" caption="abnormal_fit" attribute="1" defaultMemberUniqueName="[dose_pairs].[abnormal_fit].[All]" allUniqueName="[dose_pairs].[abnormal_fit].[All]" dimensionUniqueName="[dose_pairs]" displayFolder="" count="0" memberValueDatatype="13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6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7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lower]" caption="Sum of CI_lower" measure="1" displayFolder="" measureGroup="dose_pairs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Sum of CI_upper]" caption="Sum of CI_upper" measure="1" displayFolder="" measureGroup="dose_pairs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60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60"/>
        </ext>
      </extLst>
    </cacheHierarchy>
    <cacheHierarchy uniqueName="[Measures].[Sum of cum_hazard_num]" caption="Sum of 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adj_cum_hazard_num]" caption="Sum of adj_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Sum of cum_hazard_den]" caption="Sum of 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adj_cum_hazard_den]" caption="Sum of adj_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0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6025.735018287036" backgroundQuery="1" createdVersion="8" refreshedVersion="8" minRefreshableVersion="3" recordCount="0" supportSubquery="1" supportAdvancedDrill="1" xr:uid="{482D4615-E461-4EFA-9675-5D65F09563A3}">
  <cacheSource type="external" connectionId="7"/>
  <cacheFields count="5">
    <cacheField name="[dose_pairs].[Date].[Date]" caption="Date" numFmtId="0" hierarchy="29" level="1">
      <sharedItems containsSemiMixedTypes="0" containsNonDate="0" containsDate="1" containsString="0" minDate="2021-06-14T00:00:00" maxDate="2024-10-08T00:00:00" count="174">
        <d v="2021-06-14T00:00:00"/>
        <d v="2021-06-21T00:00:00"/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dose_pairs].[Dose_num].[Dose_num]" caption="Dose_num" numFmtId="0" hierarchy="45" level="1">
      <sharedItems containsSemiMixedTypes="0" containsNonDate="0" containsString="0"/>
    </cacheField>
    <cacheField name="[dose_pairs].[Dose_den].[Dose_den]" caption="Dose_den" numFmtId="0" hierarchy="46" level="1">
      <sharedItems containsSemiMixedTypes="0" containsNonDate="0" containsString="0"/>
    </cacheField>
    <cacheField name="[dose_pairs].[EnrollmentDate].[EnrollmentDate]" caption="EnrollmentDate" numFmtId="0" hierarchy="43" level="1">
      <sharedItems containsSemiMixedTypes="0" containsNonDate="0" containsString="0"/>
    </cacheField>
    <cacheField name="[dose_pairs].[YearOfBirth].[YearOfBirth]" caption="YearOfBirth" numFmtId="0" hierarchy="44" level="1">
      <sharedItems containsSemiMixedTypes="0" containsNonDate="0" containsString="0"/>
    </cacheField>
  </cacheFields>
  <cacheHierarchies count="100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cum_hazard]" caption="cum_hazard" attribute="1" defaultMemberUniqueName="[by_dose].[cum_hazard].[All]" allUniqueName="[by_dose].[cum_hazard].[All]" dimensionUniqueName="[by_dose]" displayFolder="" count="0" memberValueDatatype="5" unbalanced="0"/>
    <cacheHierarchy uniqueName="[by_dose].[adj_cum_hazard]" caption="adj_cum_hazard" attribute="1" defaultMemberUniqueName="[by_dose].[adj_cum_hazard].[All]" allUniqueName="[by_dose].[adj_cum_hazard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cum_hazard_num]" caption="cum_hazard_num" attribute="1" defaultMemberUniqueName="[dose_pairs].[cum_hazard_num].[All]" allUniqueName="[dose_pairs].[cum_hazard_num].[All]" dimensionUniqueName="[dose_pairs]" displayFolder="" count="0" memberValueDatatype="5" unbalanced="0"/>
    <cacheHierarchy uniqueName="[dose_pairs].[adj_cum_hazard_num]" caption="adj_cum_hazard_num" attribute="1" defaultMemberUniqueName="[dose_pairs].[adj_cum_hazard_num].[All]" allUniqueName="[dose_pairs].[adj_cum_hazard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cum_hazard_den]" caption="cum_hazard_den" attribute="1" defaultMemberUniqueName="[dose_pairs].[cum_hazard_den].[All]" allUniqueName="[dose_pairs].[cum_hazard_den].[All]" dimensionUniqueName="[dose_pairs]" displayFolder="" count="0" memberValueDatatype="5" unbalanced="0"/>
    <cacheHierarchy uniqueName="[dose_pairs].[adj_cum_hazard_den]" caption="adj_cum_hazard_den" attribute="1" defaultMemberUniqueName="[dose_pairs].[adj_cum_hazard_den].[All]" allUniqueName="[dose_pairs].[adj_cum_hazard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abnormal_fit]" caption="abnormal_fit" attribute="1" defaultMemberUniqueName="[dose_pairs].[abnormal_fit].[All]" allUniqueName="[dose_pairs].[abnormal_fit].[All]" dimensionUniqueName="[dose_pairs]" displayFolder="" count="0" memberValueDatatype="13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3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1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2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KCOR]" caption="Sum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lower]" caption="Sum of CI_lowe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Sum of CI_upper]" caption="Sum of CI_upper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60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60"/>
        </ext>
      </extLst>
    </cacheHierarchy>
    <cacheHierarchy uniqueName="[Measures].[Sum of cum_hazard_num]" caption="Sum of 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adj_cum_hazard_num]" caption="Sum of adj_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Sum of cum_hazard_den]" caption="Sum of 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adj_cum_hazard_den]" caption="Sum of adj_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0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6025.735019328706" backgroundQuery="1" createdVersion="8" refreshedVersion="8" minRefreshableVersion="3" recordCount="0" supportSubquery="1" supportAdvancedDrill="1" xr:uid="{1130BC4D-D27D-4D20-BBDC-99269C16F019}">
  <cacheSource type="external" connectionId="7"/>
  <cacheFields count="5">
    <cacheField name="[dose_pairs].[Date].[Date]" caption="Date" numFmtId="0" hierarchy="29" level="1">
      <sharedItems containsSemiMixedTypes="0" containsNonDate="0" containsDate="1" containsString="0" minDate="2021-06-14T00:00:00" maxDate="2024-10-08T00:00:00" count="174">
        <d v="2021-06-14T00:00:00"/>
        <d v="2021-06-21T00:00:00"/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dose_pairs].[Dose_num].[Dose_num]" caption="Dose_num" numFmtId="0" hierarchy="45" level="1">
      <sharedItems containsSemiMixedTypes="0" containsNonDate="0" containsString="0"/>
    </cacheField>
    <cacheField name="[dose_pairs].[Dose_den].[Dose_den]" caption="Dose_den" numFmtId="0" hierarchy="46" level="1">
      <sharedItems containsSemiMixedTypes="0" containsNonDate="0" containsString="0"/>
    </cacheField>
    <cacheField name="[dose_pairs].[EnrollmentDate].[EnrollmentDate]" caption="EnrollmentDate" numFmtId="0" hierarchy="43" level="1">
      <sharedItems containsSemiMixedTypes="0" containsNonDate="0" containsString="0"/>
    </cacheField>
    <cacheField name="[dose_pairs].[YearOfBirth].[YearOfBirth]" caption="YearOfBirth" numFmtId="0" hierarchy="44" level="1">
      <sharedItems containsSemiMixedTypes="0" containsNonDate="0" containsString="0"/>
    </cacheField>
  </cacheFields>
  <cacheHierarchies count="100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cum_hazard]" caption="cum_hazard" attribute="1" defaultMemberUniqueName="[by_dose].[cum_hazard].[All]" allUniqueName="[by_dose].[cum_hazard].[All]" dimensionUniqueName="[by_dose]" displayFolder="" count="0" memberValueDatatype="5" unbalanced="0"/>
    <cacheHierarchy uniqueName="[by_dose].[adj_cum_hazard]" caption="adj_cum_hazard" attribute="1" defaultMemberUniqueName="[by_dose].[adj_cum_hazard].[All]" allUniqueName="[by_dose].[adj_cum_hazard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cum_hazard_num]" caption="cum_hazard_num" attribute="1" defaultMemberUniqueName="[dose_pairs].[cum_hazard_num].[All]" allUniqueName="[dose_pairs].[cum_hazard_num].[All]" dimensionUniqueName="[dose_pairs]" displayFolder="" count="0" memberValueDatatype="5" unbalanced="0"/>
    <cacheHierarchy uniqueName="[dose_pairs].[adj_cum_hazard_num]" caption="adj_cum_hazard_num" attribute="1" defaultMemberUniqueName="[dose_pairs].[adj_cum_hazard_num].[All]" allUniqueName="[dose_pairs].[adj_cum_hazard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cum_hazard_den]" caption="cum_hazard_den" attribute="1" defaultMemberUniqueName="[dose_pairs].[cum_hazard_den].[All]" allUniqueName="[dose_pairs].[cum_hazard_den].[All]" dimensionUniqueName="[dose_pairs]" displayFolder="" count="0" memberValueDatatype="5" unbalanced="0"/>
    <cacheHierarchy uniqueName="[dose_pairs].[adj_cum_hazard_den]" caption="adj_cum_hazard_den" attribute="1" defaultMemberUniqueName="[dose_pairs].[adj_cum_hazard_den].[All]" allUniqueName="[dose_pairs].[adj_cum_hazard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abnormal_fit]" caption="abnormal_fit" attribute="1" defaultMemberUniqueName="[dose_pairs].[abnormal_fit].[All]" allUniqueName="[dose_pairs].[abnormal_fit].[All]" dimensionUniqueName="[dose_pairs]" displayFolder="" count="0" memberValueDatatype="13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3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1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2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KCOR]" caption="Sum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lower]" caption="Sum of CI_lowe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Sum of CI_upper]" caption="Sum of CI_upper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60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60"/>
        </ext>
      </extLst>
    </cacheHierarchy>
    <cacheHierarchy uniqueName="[Measures].[Sum of cum_hazard_num]" caption="Sum of 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adj_cum_hazard_num]" caption="Sum of adj_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Sum of cum_hazard_den]" caption="Sum of 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adj_cum_hazard_den]" caption="Sum of adj_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0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6025.735020370368" backgroundQuery="1" createdVersion="8" refreshedVersion="8" minRefreshableVersion="3" recordCount="0" supportSubquery="1" supportAdvancedDrill="1" xr:uid="{7DC1A705-F085-4435-8CDD-6DABDF68A96F}">
  <cacheSource type="external" connectionId="7"/>
  <cacheFields count="5">
    <cacheField name="[dose_pairs].[Date].[Date]" caption="Date" numFmtId="0" hierarchy="29" level="1">
      <sharedItems containsSemiMixedTypes="0" containsNonDate="0" containsDate="1" containsString="0" minDate="2021-06-14T00:00:00" maxDate="2024-10-08T00:00:00" count="174">
        <d v="2021-06-14T00:00:00"/>
        <d v="2021-06-21T00:00:00"/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dose_pairs].[Dose_num].[Dose_num]" caption="Dose_num" numFmtId="0" hierarchy="45" level="1">
      <sharedItems containsSemiMixedTypes="0" containsNonDate="0" containsString="0"/>
    </cacheField>
    <cacheField name="[dose_pairs].[Dose_den].[Dose_den]" caption="Dose_den" numFmtId="0" hierarchy="46" level="1">
      <sharedItems containsSemiMixedTypes="0" containsNonDate="0" containsString="0"/>
    </cacheField>
    <cacheField name="[dose_pairs].[EnrollmentDate].[EnrollmentDate]" caption="EnrollmentDate" numFmtId="0" hierarchy="43" level="1">
      <sharedItems containsSemiMixedTypes="0" containsNonDate="0" containsString="0"/>
    </cacheField>
    <cacheField name="[dose_pairs].[YearOfBirth].[YearOfBirth]" caption="YearOfBirth" numFmtId="0" hierarchy="44" level="1">
      <sharedItems containsSemiMixedTypes="0" containsNonDate="0" containsString="0"/>
    </cacheField>
  </cacheFields>
  <cacheHierarchies count="100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cum_hazard]" caption="cum_hazard" attribute="1" defaultMemberUniqueName="[by_dose].[cum_hazard].[All]" allUniqueName="[by_dose].[cum_hazard].[All]" dimensionUniqueName="[by_dose]" displayFolder="" count="0" memberValueDatatype="5" unbalanced="0"/>
    <cacheHierarchy uniqueName="[by_dose].[adj_cum_hazard]" caption="adj_cum_hazard" attribute="1" defaultMemberUniqueName="[by_dose].[adj_cum_hazard].[All]" allUniqueName="[by_dose].[adj_cum_hazard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cum_hazard_num]" caption="cum_hazard_num" attribute="1" defaultMemberUniqueName="[dose_pairs].[cum_hazard_num].[All]" allUniqueName="[dose_pairs].[cum_hazard_num].[All]" dimensionUniqueName="[dose_pairs]" displayFolder="" count="0" memberValueDatatype="5" unbalanced="0"/>
    <cacheHierarchy uniqueName="[dose_pairs].[adj_cum_hazard_num]" caption="adj_cum_hazard_num" attribute="1" defaultMemberUniqueName="[dose_pairs].[adj_cum_hazard_num].[All]" allUniqueName="[dose_pairs].[adj_cum_hazard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cum_hazard_den]" caption="cum_hazard_den" attribute="1" defaultMemberUniqueName="[dose_pairs].[cum_hazard_den].[All]" allUniqueName="[dose_pairs].[cum_hazard_den].[All]" dimensionUniqueName="[dose_pairs]" displayFolder="" count="0" memberValueDatatype="5" unbalanced="0"/>
    <cacheHierarchy uniqueName="[dose_pairs].[adj_cum_hazard_den]" caption="adj_cum_hazard_den" attribute="1" defaultMemberUniqueName="[dose_pairs].[adj_cum_hazard_den].[All]" allUniqueName="[dose_pairs].[adj_cum_hazard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abnormal_fit]" caption="abnormal_fit" attribute="1" defaultMemberUniqueName="[dose_pairs].[abnormal_fit].[All]" allUniqueName="[dose_pairs].[abnormal_fit].[All]" dimensionUniqueName="[dose_pairs]" displayFolder="" count="0" memberValueDatatype="13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3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1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2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KCOR]" caption="Sum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lower]" caption="Sum of CI_lowe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Sum of CI_upper]" caption="Sum of CI_upper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60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60"/>
        </ext>
      </extLst>
    </cacheHierarchy>
    <cacheHierarchy uniqueName="[Measures].[Sum of cum_hazard_num]" caption="Sum of 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adj_cum_hazard_num]" caption="Sum of adj_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Sum of cum_hazard_den]" caption="Sum of 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adj_cum_hazard_den]" caption="Sum of adj_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0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6025.735021527777" backgroundQuery="1" createdVersion="8" refreshedVersion="8" minRefreshableVersion="3" recordCount="0" supportSubquery="1" supportAdvancedDrill="1" xr:uid="{3067B6E3-304D-4AC4-823B-58B1D1473FDF}">
  <cacheSource type="external" connectionId="7"/>
  <cacheFields count="8">
    <cacheField name="[dose_pairs].[Date].[Date]" caption="Date" numFmtId="0" hierarchy="29" level="1">
      <sharedItems containsSemiMixedTypes="0" containsNonDate="0" containsDate="1" containsString="0" minDate="2021-06-28T00:00:00" maxDate="2024-10-08T00:00:00" count="172"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KCOR]" caption="Sum of KCOR" numFmtId="0" hierarchy="88" level="32767"/>
    <cacheField name="[Measures].[Sum of CI_lower]" caption="Sum of CI_lower" numFmtId="0" hierarchy="89" level="32767"/>
    <cacheField name="[Measures].[Sum of CI_upper]" caption="Sum of CI_upper" numFmtId="0" hierarchy="90" level="32767"/>
    <cacheField name="[dose_pairs].[Dose_num].[Dose_num]" caption="Dose_num" numFmtId="0" hierarchy="45" level="1">
      <sharedItems containsSemiMixedTypes="0" containsNonDate="0" containsString="0"/>
    </cacheField>
    <cacheField name="[dose_pairs].[Dose_den].[Dose_den]" caption="Dose_den" numFmtId="0" hierarchy="46" level="1">
      <sharedItems containsSemiMixedTypes="0" containsNonDate="0" containsString="0"/>
    </cacheField>
    <cacheField name="[dose_pairs].[EnrollmentDate].[EnrollmentDate]" caption="EnrollmentDate" numFmtId="0" hierarchy="43" level="1">
      <sharedItems containsSemiMixedTypes="0" containsNonDate="0" containsString="0"/>
    </cacheField>
    <cacheField name="[dose_pairs].[YearOfBirth].[YearOfBirth]" caption="YearOfBirth" numFmtId="0" hierarchy="44" level="1">
      <sharedItems containsSemiMixedTypes="0" containsNonDate="0" containsString="0"/>
    </cacheField>
  </cacheFields>
  <cacheHierarchies count="100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cum_hazard]" caption="cum_hazard" attribute="1" defaultMemberUniqueName="[by_dose].[cum_hazard].[All]" allUniqueName="[by_dose].[cum_hazard].[All]" dimensionUniqueName="[by_dose]" displayFolder="" count="0" memberValueDatatype="5" unbalanced="0"/>
    <cacheHierarchy uniqueName="[by_dose].[adj_cum_hazard]" caption="adj_cum_hazard" attribute="1" defaultMemberUniqueName="[by_dose].[adj_cum_hazard].[All]" allUniqueName="[by_dose].[adj_cum_hazard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cum_hazard_num]" caption="cum_hazard_num" attribute="1" defaultMemberUniqueName="[dose_pairs].[cum_hazard_num].[All]" allUniqueName="[dose_pairs].[cum_hazard_num].[All]" dimensionUniqueName="[dose_pairs]" displayFolder="" count="0" memberValueDatatype="5" unbalanced="0"/>
    <cacheHierarchy uniqueName="[dose_pairs].[adj_cum_hazard_num]" caption="adj_cum_hazard_num" attribute="1" defaultMemberUniqueName="[dose_pairs].[adj_cum_hazard_num].[All]" allUniqueName="[dose_pairs].[adj_cum_hazard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cum_hazard_den]" caption="cum_hazard_den" attribute="1" defaultMemberUniqueName="[dose_pairs].[cum_hazard_den].[All]" allUniqueName="[dose_pairs].[cum_hazard_den].[All]" dimensionUniqueName="[dose_pairs]" displayFolder="" count="0" memberValueDatatype="5" unbalanced="0"/>
    <cacheHierarchy uniqueName="[dose_pairs].[adj_cum_hazard_den]" caption="adj_cum_hazard_den" attribute="1" defaultMemberUniqueName="[dose_pairs].[adj_cum_hazard_den].[All]" allUniqueName="[dose_pairs].[adj_cum_hazard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abnormal_fit]" caption="abnormal_fit" attribute="1" defaultMemberUniqueName="[dose_pairs].[abnormal_fit].[All]" allUniqueName="[dose_pairs].[abnormal_fit].[All]" dimensionUniqueName="[dose_pairs]" displayFolder="" count="0" memberValueDatatype="13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6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7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lower]" caption="Sum of CI_lower" measure="1" displayFolder="" measureGroup="dose_pairs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Sum of CI_upper]" caption="Sum of CI_upper" measure="1" displayFolder="" measureGroup="dose_pairs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60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60"/>
        </ext>
      </extLst>
    </cacheHierarchy>
    <cacheHierarchy uniqueName="[Measures].[Sum of cum_hazard_num]" caption="Sum of 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adj_cum_hazard_num]" caption="Sum of adj_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Sum of cum_hazard_den]" caption="Sum of 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adj_cum_hazard_den]" caption="Sum of adj_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0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6025.7350224537" backgroundQuery="1" createdVersion="8" refreshedVersion="8" minRefreshableVersion="3" recordCount="0" supportSubquery="1" supportAdvancedDrill="1" xr:uid="{5C326E76-B073-468C-A711-6A0587C8BECC}">
  <cacheSource type="external" connectionId="7"/>
  <cacheFields count="3">
    <cacheField name="[MFG_MP_2021_24_D2_decades].[ISOweekDied].[ISOweekDied]" caption="ISOweekDied" numFmtId="0" hierarchy="53" level="1">
      <sharedItems count="194">
        <s v="2021-04"/>
        <s v="2021-05"/>
        <s v="2021-06"/>
        <s v="2021-07"/>
        <s v="2021-08"/>
        <s v="2021-09"/>
        <s v="2021-10"/>
        <s v="2021-11"/>
        <s v="2021-12"/>
        <s v="2021-13"/>
        <s v="2021-14"/>
        <s v="2021-15"/>
        <s v="2021-16"/>
        <s v="2021-17"/>
        <s v="2021-18"/>
        <s v="2021-19"/>
        <s v="2021-20"/>
        <s v="2021-21"/>
        <s v="2021-22"/>
        <s v="2021-23"/>
        <s v="2021-24"/>
        <s v="2021-25"/>
        <s v="2021-26"/>
        <s v="2021-27"/>
        <s v="2021-28"/>
        <s v="2021-29"/>
        <s v="2021-30"/>
        <s v="2021-31"/>
        <s v="2021-32"/>
        <s v="2021-33"/>
        <s v="2021-34"/>
        <s v="2021-35"/>
        <s v="2021-36"/>
        <s v="2021-37"/>
        <s v="2021-38"/>
        <s v="2021-39"/>
        <s v="2021-40"/>
        <s v="2021-41"/>
        <s v="2021-42"/>
        <s v="2021-43"/>
        <s v="2021-44"/>
        <s v="2021-45"/>
        <s v="2021-46"/>
        <s v="2021-47"/>
        <s v="2021-48"/>
        <s v="2021-49"/>
        <s v="2021-50"/>
        <s v="2021-51"/>
        <s v="2021-52"/>
        <s v="2022-01"/>
        <s v="2022-02"/>
        <s v="2022-03"/>
        <s v="2022-04"/>
        <s v="2022-05"/>
        <s v="2022-06"/>
        <s v="2022-07"/>
        <s v="2022-08"/>
        <s v="2022-09"/>
        <s v="2022-10"/>
        <s v="2022-11"/>
        <s v="2022-12"/>
        <s v="2022-13"/>
        <s v="2022-14"/>
        <s v="2022-15"/>
        <s v="2022-16"/>
        <s v="2022-17"/>
        <s v="2022-18"/>
        <s v="2022-19"/>
        <s v="2022-20"/>
        <s v="2022-21"/>
        <s v="2022-22"/>
        <s v="2022-23"/>
        <s v="2022-24"/>
        <s v="2022-25"/>
        <s v="2022-26"/>
        <s v="2022-27"/>
        <s v="2022-28"/>
        <s v="2022-29"/>
        <s v="2022-30"/>
        <s v="2022-31"/>
        <s v="2022-32"/>
        <s v="2022-33"/>
        <s v="2022-34"/>
        <s v="2022-35"/>
        <s v="2022-36"/>
        <s v="2022-37"/>
        <s v="2022-38"/>
        <s v="2022-39"/>
        <s v="2022-40"/>
        <s v="2022-41"/>
        <s v="2022-42"/>
        <s v="2022-43"/>
        <s v="2022-44"/>
        <s v="2022-45"/>
        <s v="2022-46"/>
        <s v="2022-47"/>
        <s v="2022-48"/>
        <s v="2022-49"/>
        <s v="2022-50"/>
        <s v="2022-51"/>
        <s v="2022-52"/>
        <s v="2023-01"/>
        <s v="2023-02"/>
        <s v="2023-03"/>
        <s v="2023-04"/>
        <s v="2023-05"/>
        <s v="2023-06"/>
        <s v="2023-07"/>
        <s v="2023-08"/>
        <s v="2023-09"/>
        <s v="2023-10"/>
        <s v="2023-11"/>
        <s v="2023-12"/>
        <s v="2023-13"/>
        <s v="2023-14"/>
        <s v="2023-15"/>
        <s v="2023-16"/>
        <s v="2023-17"/>
        <s v="2023-18"/>
        <s v="2023-19"/>
        <s v="2023-20"/>
        <s v="2023-21"/>
        <s v="2023-22"/>
        <s v="2023-23"/>
        <s v="2023-24"/>
        <s v="2023-25"/>
        <s v="2023-26"/>
        <s v="2023-27"/>
        <s v="2023-28"/>
        <s v="2023-29"/>
        <s v="2023-30"/>
        <s v="2023-31"/>
        <s v="2023-32"/>
        <s v="2023-33"/>
        <s v="2023-34"/>
        <s v="2023-35"/>
        <s v="2023-36"/>
        <s v="2023-37"/>
        <s v="2023-38"/>
        <s v="2023-39"/>
        <s v="2023-40"/>
        <s v="2023-41"/>
        <s v="2023-42"/>
        <s v="2023-43"/>
        <s v="2023-44"/>
        <s v="2023-45"/>
        <s v="2023-46"/>
        <s v="2023-47"/>
        <s v="2023-48"/>
        <s v="2023-49"/>
        <s v="2023-50"/>
        <s v="2023-51"/>
        <s v="2023-52"/>
        <s v="2024-01"/>
        <s v="2024-02"/>
        <s v="2024-03"/>
        <s v="2024-04"/>
        <s v="2024-05"/>
        <s v="2024-06"/>
        <s v="2024-07"/>
        <s v="2024-08"/>
        <s v="2024-09"/>
        <s v="2024-10"/>
        <s v="2024-11"/>
        <s v="2024-12"/>
        <s v="2024-13"/>
        <s v="2024-14"/>
        <s v="2024-15"/>
        <s v="2024-16"/>
        <s v="2024-17"/>
        <s v="2024-18"/>
        <s v="2024-19"/>
        <s v="2024-20"/>
        <s v="2024-21"/>
        <s v="2024-22"/>
        <s v="2024-23"/>
        <s v="2024-24"/>
        <s v="2024-25"/>
        <s v="2024-26"/>
        <s v="2024-27"/>
        <s v="2024-28"/>
        <s v="2024-29"/>
        <s v="2024-30"/>
        <s v="2024-31"/>
        <s v="2024-32"/>
        <s v="2024-33"/>
        <s v="2024-34"/>
        <s v="2024-35"/>
        <s v="2024-36"/>
        <s v="2024-37"/>
        <s v="2024-38"/>
        <s v="2024-39"/>
        <s v="2024-40"/>
        <s v="2024-41"/>
      </sharedItems>
    </cacheField>
    <cacheField name="[MFG_MP_2021_24_D2_decades].[YearOfBirth].[YearOfBirth]" caption="YearOfBirth" numFmtId="0" hierarchy="55" level="1">
      <sharedItems containsSemiMixedTypes="0" containsNonDate="0" containsString="0"/>
    </cacheField>
    <cacheField name="[Measures].[Average of KCOR_MP]" caption="Average of KCOR_MP" numFmtId="0" hierarchy="95" level="32767"/>
  </cacheFields>
  <cacheHierarchies count="100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cum_hazard]" caption="cum_hazard" attribute="1" defaultMemberUniqueName="[by_dose].[cum_hazard].[All]" allUniqueName="[by_dose].[cum_hazard].[All]" dimensionUniqueName="[by_dose]" displayFolder="" count="0" memberValueDatatype="5" unbalanced="0"/>
    <cacheHierarchy uniqueName="[by_dose].[adj_cum_hazard]" caption="adj_cum_hazard" attribute="1" defaultMemberUniqueName="[by_dose].[adj_cum_hazard].[All]" allUniqueName="[by_dose].[adj_cum_hazard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0" memberValueDatatype="7" unbalanced="0"/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cum_hazard_num]" caption="cum_hazard_num" attribute="1" defaultMemberUniqueName="[dose_pairs].[cum_hazard_num].[All]" allUniqueName="[dose_pairs].[cum_hazard_num].[All]" dimensionUniqueName="[dose_pairs]" displayFolder="" count="0" memberValueDatatype="5" unbalanced="0"/>
    <cacheHierarchy uniqueName="[dose_pairs].[adj_cum_hazard_num]" caption="adj_cum_hazard_num" attribute="1" defaultMemberUniqueName="[dose_pairs].[adj_cum_hazard_num].[All]" allUniqueName="[dose_pairs].[adj_cum_hazard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cum_hazard_den]" caption="cum_hazard_den" attribute="1" defaultMemberUniqueName="[dose_pairs].[cum_hazard_den].[All]" allUniqueName="[dose_pairs].[cum_hazard_den].[All]" dimensionUniqueName="[dose_pairs]" displayFolder="" count="0" memberValueDatatype="5" unbalanced="0"/>
    <cacheHierarchy uniqueName="[dose_pairs].[adj_cum_hazard_den]" caption="adj_cum_hazard_den" attribute="1" defaultMemberUniqueName="[dose_pairs].[adj_cum_hazard_den].[All]" allUniqueName="[dose_pairs].[adj_cum_hazard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abnormal_fit]" caption="abnormal_fit" attribute="1" defaultMemberUniqueName="[dose_pairs].[abnormal_fit].[All]" allUniqueName="[dose_pairs].[abnormal_fit].[All]" dimensionUniqueName="[dose_pairs]" displayFolder="" count="0" memberValueDatatype="13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0" memberValueDatatype="130" unbalanced="0"/>
    <cacheHierarchy uniqueName="[dose_pairs].[YearOfBirth]" caption="YearOfBirth" attribute="1" defaultMemberUniqueName="[dose_pairs].[YearOfBirth].[All]" allUniqueName="[dose_pairs].[YearOfBirth].[All]" dimensionUniqueName="[dose_pairs]" displayFolder="" count="0" memberValueDatatype="20" unbalanced="0"/>
    <cacheHierarchy uniqueName="[dose_pairs].[Dose_num]" caption="Dose_num" attribute="1" defaultMemberUniqueName="[dose_pairs].[Dose_num].[All]" allUniqueName="[dose_pairs].[Dose_num].[All]" dimensionUniqueName="[dose_pairs]" displayFolder="" count="0" memberValueDatatype="20" unbalanced="0"/>
    <cacheHierarchy uniqueName="[dose_pairs].[Dose_den]" caption="Dose_den" attribute="1" defaultMemberUniqueName="[dose_pairs].[Dose_den].[All]" allUniqueName="[dose_pairs].[Dose_den].[All]" dimensionUniqueName="[dose_pairs]" displayFolder="" count="0" memberValueDatatype="20" unbalanced="0"/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2" memberValueDatatype="130" unbalanced="0">
      <fieldsUsage count="2">
        <fieldUsage x="-1"/>
        <fieldUsage x="0"/>
      </fieldsUsage>
    </cacheHierarchy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2" memberValueDatatype="20" unbalanced="0">
      <fieldsUsage count="2">
        <fieldUsage x="-1"/>
        <fieldUsage x="1"/>
      </fieldsUsage>
    </cacheHierarchy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KCOR]" caption="Sum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lower]" caption="Sum of CI_lowe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Sum of CI_upper]" caption="Sum of CI_upper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60"/>
        </ext>
      </extLst>
    </cacheHierarchy>
    <cacheHierarchy uniqueName="[Measures].[Average of KCOR_MP]" caption="Average of KCOR_MP" measure="1" displayFolder="" measureGroup="MFG_MP_2021_24_D2_decades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60"/>
        </ext>
      </extLst>
    </cacheHierarchy>
    <cacheHierarchy uniqueName="[Measures].[Sum of cum_hazard_num]" caption="Sum of 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adj_cum_hazard_num]" caption="Sum of adj_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Sum of cum_hazard_den]" caption="Sum of 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adj_cum_hazard_den]" caption="Sum of adj_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0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9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6025.73502349537" backgroundQuery="1" createdVersion="8" refreshedVersion="8" minRefreshableVersion="3" recordCount="0" supportSubquery="1" supportAdvancedDrill="1" xr:uid="{64E10685-9C95-45B1-A30A-0942B107827B}">
  <cacheSource type="external" connectionId="7"/>
  <cacheFields count="8">
    <cacheField name="[dose_pairs].[Date].[Date]" caption="Date" numFmtId="0" hierarchy="29" level="1">
      <sharedItems containsSemiMixedTypes="0" containsNonDate="0" containsDate="1" containsString="0" minDate="2021-06-28T00:00:00" maxDate="2024-10-08T00:00:00" count="172"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KCOR]" caption="Sum of KCOR" numFmtId="0" hierarchy="88" level="32767"/>
    <cacheField name="[Measures].[Sum of CI_lower]" caption="Sum of CI_lower" numFmtId="0" hierarchy="89" level="32767"/>
    <cacheField name="[Measures].[Sum of CI_upper]" caption="Sum of CI_upper" numFmtId="0" hierarchy="90" level="32767"/>
    <cacheField name="[dose_pairs].[Dose_num].[Dose_num]" caption="Dose_num" numFmtId="0" hierarchy="45" level="1">
      <sharedItems containsSemiMixedTypes="0" containsNonDate="0" containsString="0"/>
    </cacheField>
    <cacheField name="[dose_pairs].[Dose_den].[Dose_den]" caption="Dose_den" numFmtId="0" hierarchy="46" level="1">
      <sharedItems containsSemiMixedTypes="0" containsNonDate="0" containsString="0"/>
    </cacheField>
    <cacheField name="[dose_pairs].[EnrollmentDate].[EnrollmentDate]" caption="EnrollmentDate" numFmtId="0" hierarchy="43" level="1">
      <sharedItems containsSemiMixedTypes="0" containsNonDate="0" containsString="0"/>
    </cacheField>
    <cacheField name="[dose_pairs].[YearOfBirth].[YearOfBirth]" caption="YearOfBirth" numFmtId="0" hierarchy="44" level="1">
      <sharedItems containsSemiMixedTypes="0" containsNonDate="0" containsString="0"/>
    </cacheField>
  </cacheFields>
  <cacheHierarchies count="100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cum_hazard]" caption="cum_hazard" attribute="1" defaultMemberUniqueName="[by_dose].[cum_hazard].[All]" allUniqueName="[by_dose].[cum_hazard].[All]" dimensionUniqueName="[by_dose]" displayFolder="" count="0" memberValueDatatype="5" unbalanced="0"/>
    <cacheHierarchy uniqueName="[by_dose].[adj_cum_hazard]" caption="adj_cum_hazard" attribute="1" defaultMemberUniqueName="[by_dose].[adj_cum_hazard].[All]" allUniqueName="[by_dose].[adj_cum_hazard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cum_hazard_num]" caption="cum_hazard_num" attribute="1" defaultMemberUniqueName="[dose_pairs].[cum_hazard_num].[All]" allUniqueName="[dose_pairs].[cum_hazard_num].[All]" dimensionUniqueName="[dose_pairs]" displayFolder="" count="0" memberValueDatatype="5" unbalanced="0"/>
    <cacheHierarchy uniqueName="[dose_pairs].[adj_cum_hazard_num]" caption="adj_cum_hazard_num" attribute="1" defaultMemberUniqueName="[dose_pairs].[adj_cum_hazard_num].[All]" allUniqueName="[dose_pairs].[adj_cum_hazard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cum_hazard_den]" caption="cum_hazard_den" attribute="1" defaultMemberUniqueName="[dose_pairs].[cum_hazard_den].[All]" allUniqueName="[dose_pairs].[cum_hazard_den].[All]" dimensionUniqueName="[dose_pairs]" displayFolder="" count="0" memberValueDatatype="5" unbalanced="0"/>
    <cacheHierarchy uniqueName="[dose_pairs].[adj_cum_hazard_den]" caption="adj_cum_hazard_den" attribute="1" defaultMemberUniqueName="[dose_pairs].[adj_cum_hazard_den].[All]" allUniqueName="[dose_pairs].[adj_cum_hazard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abnormal_fit]" caption="abnormal_fit" attribute="1" defaultMemberUniqueName="[dose_pairs].[abnormal_fit].[All]" allUniqueName="[dose_pairs].[abnormal_fit].[All]" dimensionUniqueName="[dose_pairs]" displayFolder="" count="0" memberValueDatatype="13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6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7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lower]" caption="Sum of CI_lower" measure="1" displayFolder="" measureGroup="dose_pairs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Sum of CI_upper]" caption="Sum of CI_upper" measure="1" displayFolder="" measureGroup="dose_pairs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60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60"/>
        </ext>
      </extLst>
    </cacheHierarchy>
    <cacheHierarchy uniqueName="[Measures].[Sum of cum_hazard_num]" caption="Sum of 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adj_cum_hazard_num]" caption="Sum of adj_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Sum of cum_hazard_den]" caption="Sum of 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adj_cum_hazard_den]" caption="Sum of adj_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0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0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6025.73502453704" backgroundQuery="1" createdVersion="8" refreshedVersion="8" minRefreshableVersion="3" recordCount="0" supportSubquery="1" supportAdvancedDrill="1" xr:uid="{1E7B8BC8-990B-48CA-A991-FB12E70101AC}">
  <cacheSource type="external" connectionId="7"/>
  <cacheFields count="4">
    <cacheField name="[dose_pairs].[Date].[Date]" caption="Date" numFmtId="0" hierarchy="29" level="1">
      <sharedItems containsSemiMixedTypes="0" containsNonDate="0" containsDate="1" containsString="0" minDate="2021-06-14T00:00:00" maxDate="2024-10-08T00:00:00" count="174">
        <d v="2021-06-14T00:00:00"/>
        <d v="2021-06-21T00:00:00"/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dose_pairs].[Dose_den].[Dose_den]" caption="Dose_den" numFmtId="0" hierarchy="46" level="1">
      <sharedItems containsSemiMixedTypes="0" containsNonDate="0" containsString="0"/>
    </cacheField>
    <cacheField name="[dose_pairs].[EnrollmentDate].[EnrollmentDate]" caption="EnrollmentDate" numFmtId="0" hierarchy="43" level="1">
      <sharedItems containsSemiMixedTypes="0" containsNonDate="0" containsString="0"/>
    </cacheField>
    <cacheField name="[dose_pairs].[YearOfBirth].[YearOfBirth]" caption="YearOfBirth" numFmtId="0" hierarchy="44" level="1">
      <sharedItems containsSemiMixedTypes="0" containsNonDate="0" containsString="0"/>
    </cacheField>
  </cacheFields>
  <cacheHierarchies count="100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cum_hazard]" caption="cum_hazard" attribute="1" defaultMemberUniqueName="[by_dose].[cum_hazard].[All]" allUniqueName="[by_dose].[cum_hazard].[All]" dimensionUniqueName="[by_dose]" displayFolder="" count="0" memberValueDatatype="5" unbalanced="0"/>
    <cacheHierarchy uniqueName="[by_dose].[adj_cum_hazard]" caption="adj_cum_hazard" attribute="1" defaultMemberUniqueName="[by_dose].[adj_cum_hazard].[All]" allUniqueName="[by_dose].[adj_cum_hazard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cum_hazard_num]" caption="cum_hazard_num" attribute="1" defaultMemberUniqueName="[dose_pairs].[cum_hazard_num].[All]" allUniqueName="[dose_pairs].[cum_hazard_num].[All]" dimensionUniqueName="[dose_pairs]" displayFolder="" count="0" memberValueDatatype="5" unbalanced="0"/>
    <cacheHierarchy uniqueName="[dose_pairs].[adj_cum_hazard_num]" caption="adj_cum_hazard_num" attribute="1" defaultMemberUniqueName="[dose_pairs].[adj_cum_hazard_num].[All]" allUniqueName="[dose_pairs].[adj_cum_hazard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cum_hazard_den]" caption="cum_hazard_den" attribute="1" defaultMemberUniqueName="[dose_pairs].[cum_hazard_den].[All]" allUniqueName="[dose_pairs].[cum_hazard_den].[All]" dimensionUniqueName="[dose_pairs]" displayFolder="" count="0" memberValueDatatype="5" unbalanced="0"/>
    <cacheHierarchy uniqueName="[dose_pairs].[adj_cum_hazard_den]" caption="adj_cum_hazard_den" attribute="1" defaultMemberUniqueName="[dose_pairs].[adj_cum_hazard_den].[All]" allUniqueName="[dose_pairs].[adj_cum_hazard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abnormal_fit]" caption="abnormal_fit" attribute="1" defaultMemberUniqueName="[dose_pairs].[abnormal_fit].[All]" allUniqueName="[dose_pairs].[abnormal_fit].[All]" dimensionUniqueName="[dose_pairs]" displayFolder="" count="0" memberValueDatatype="13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2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3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0" memberValueDatatype="20" unbalanced="0"/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1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KCOR]" caption="Sum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lower]" caption="Sum of CI_lowe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Sum of CI_upper]" caption="Sum of CI_upper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60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60"/>
        </ext>
      </extLst>
    </cacheHierarchy>
    <cacheHierarchy uniqueName="[Measures].[Sum of cum_hazard_num]" caption="Sum of 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adj_cum_hazard_num]" caption="Sum of adj_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Sum of cum_hazard_den]" caption="Sum of 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adj_cum_hazard_den]" caption="Sum of adj_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0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6025.735025462964" backgroundQuery="1" createdVersion="8" refreshedVersion="8" minRefreshableVersion="3" recordCount="0" supportSubquery="1" supportAdvancedDrill="1" xr:uid="{B9A2AD6F-4543-4BD1-B78E-E2C9128DBEEE}">
  <cacheSource type="external" connectionId="7"/>
  <cacheFields count="4">
    <cacheField name="[dose_pairs].[Date].[Date]" caption="Date" numFmtId="0" hierarchy="29" level="1">
      <sharedItems containsSemiMixedTypes="0" containsNonDate="0" containsDate="1" containsString="0" minDate="2021-06-14T00:00:00" maxDate="2024-10-08T00:00:00" count="174">
        <d v="2021-06-14T00:00:00"/>
        <d v="2021-06-21T00:00:00"/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dose_pairs].[Dose_den].[Dose_den]" caption="Dose_den" numFmtId="0" hierarchy="46" level="1">
      <sharedItems containsSemiMixedTypes="0" containsNonDate="0" containsString="0"/>
    </cacheField>
    <cacheField name="[dose_pairs].[EnrollmentDate].[EnrollmentDate]" caption="EnrollmentDate" numFmtId="0" hierarchy="43" level="1">
      <sharedItems containsSemiMixedTypes="0" containsNonDate="0" containsString="0"/>
    </cacheField>
    <cacheField name="[dose_pairs].[YearOfBirth].[YearOfBirth]" caption="YearOfBirth" numFmtId="0" hierarchy="44" level="1">
      <sharedItems containsSemiMixedTypes="0" containsNonDate="0" containsString="0"/>
    </cacheField>
  </cacheFields>
  <cacheHierarchies count="100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cum_hazard]" caption="cum_hazard" attribute="1" defaultMemberUniqueName="[by_dose].[cum_hazard].[All]" allUniqueName="[by_dose].[cum_hazard].[All]" dimensionUniqueName="[by_dose]" displayFolder="" count="0" memberValueDatatype="5" unbalanced="0"/>
    <cacheHierarchy uniqueName="[by_dose].[adj_cum_hazard]" caption="adj_cum_hazard" attribute="1" defaultMemberUniqueName="[by_dose].[adj_cum_hazard].[All]" allUniqueName="[by_dose].[adj_cum_hazard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cum_hazard_num]" caption="cum_hazard_num" attribute="1" defaultMemberUniqueName="[dose_pairs].[cum_hazard_num].[All]" allUniqueName="[dose_pairs].[cum_hazard_num].[All]" dimensionUniqueName="[dose_pairs]" displayFolder="" count="0" memberValueDatatype="5" unbalanced="0"/>
    <cacheHierarchy uniqueName="[dose_pairs].[adj_cum_hazard_num]" caption="adj_cum_hazard_num" attribute="1" defaultMemberUniqueName="[dose_pairs].[adj_cum_hazard_num].[All]" allUniqueName="[dose_pairs].[adj_cum_hazard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cum_hazard_den]" caption="cum_hazard_den" attribute="1" defaultMemberUniqueName="[dose_pairs].[cum_hazard_den].[All]" allUniqueName="[dose_pairs].[cum_hazard_den].[All]" dimensionUniqueName="[dose_pairs]" displayFolder="" count="0" memberValueDatatype="5" unbalanced="0"/>
    <cacheHierarchy uniqueName="[dose_pairs].[adj_cum_hazard_den]" caption="adj_cum_hazard_den" attribute="1" defaultMemberUniqueName="[dose_pairs].[adj_cum_hazard_den].[All]" allUniqueName="[dose_pairs].[adj_cum_hazard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abnormal_fit]" caption="abnormal_fit" attribute="1" defaultMemberUniqueName="[dose_pairs].[abnormal_fit].[All]" allUniqueName="[dose_pairs].[abnormal_fit].[All]" dimensionUniqueName="[dose_pairs]" displayFolder="" count="0" memberValueDatatype="13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2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3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0" memberValueDatatype="20" unbalanced="0"/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1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KCOR]" caption="Sum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lower]" caption="Sum of CI_lowe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Sum of CI_upper]" caption="Sum of CI_upper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60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60"/>
        </ext>
      </extLst>
    </cacheHierarchy>
    <cacheHierarchy uniqueName="[Measures].[Sum of cum_hazard_num]" caption="Sum of 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adj_cum_hazard_num]" caption="Sum of adj_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Sum of cum_hazard_den]" caption="Sum of 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adj_cum_hazard_den]" caption="Sum of adj_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0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6025.735026504626" backgroundQuery="1" createdVersion="8" refreshedVersion="8" minRefreshableVersion="3" recordCount="0" supportSubquery="1" supportAdvancedDrill="1" xr:uid="{0CACB685-6529-46E4-BBE2-77F2CB073065}">
  <cacheSource type="external" connectionId="7"/>
  <cacheFields count="4">
    <cacheField name="[dose_pairs].[Date].[Date]" caption="Date" numFmtId="0" hierarchy="29" level="1">
      <sharedItems containsSemiMixedTypes="0" containsNonDate="0" containsDate="1" containsString="0" minDate="2021-06-14T00:00:00" maxDate="2024-10-08T00:00:00" count="174">
        <d v="2021-06-14T00:00:00"/>
        <d v="2021-06-21T00:00:00"/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dose_pairs].[Dose_den].[Dose_den]" caption="Dose_den" numFmtId="0" hierarchy="46" level="1">
      <sharedItems containsSemiMixedTypes="0" containsNonDate="0" containsString="0"/>
    </cacheField>
    <cacheField name="[dose_pairs].[EnrollmentDate].[EnrollmentDate]" caption="EnrollmentDate" numFmtId="0" hierarchy="43" level="1">
      <sharedItems containsSemiMixedTypes="0" containsNonDate="0" containsString="0"/>
    </cacheField>
    <cacheField name="[dose_pairs].[YearOfBirth].[YearOfBirth]" caption="YearOfBirth" numFmtId="0" hierarchy="44" level="1">
      <sharedItems containsSemiMixedTypes="0" containsNonDate="0" containsString="0"/>
    </cacheField>
  </cacheFields>
  <cacheHierarchies count="100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cum_hazard]" caption="cum_hazard" attribute="1" defaultMemberUniqueName="[by_dose].[cum_hazard].[All]" allUniqueName="[by_dose].[cum_hazard].[All]" dimensionUniqueName="[by_dose]" displayFolder="" count="0" memberValueDatatype="5" unbalanced="0"/>
    <cacheHierarchy uniqueName="[by_dose].[adj_cum_hazard]" caption="adj_cum_hazard" attribute="1" defaultMemberUniqueName="[by_dose].[adj_cum_hazard].[All]" allUniqueName="[by_dose].[adj_cum_hazard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cum_hazard_num]" caption="cum_hazard_num" attribute="1" defaultMemberUniqueName="[dose_pairs].[cum_hazard_num].[All]" allUniqueName="[dose_pairs].[cum_hazard_num].[All]" dimensionUniqueName="[dose_pairs]" displayFolder="" count="0" memberValueDatatype="5" unbalanced="0"/>
    <cacheHierarchy uniqueName="[dose_pairs].[adj_cum_hazard_num]" caption="adj_cum_hazard_num" attribute="1" defaultMemberUniqueName="[dose_pairs].[adj_cum_hazard_num].[All]" allUniqueName="[dose_pairs].[adj_cum_hazard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cum_hazard_den]" caption="cum_hazard_den" attribute="1" defaultMemberUniqueName="[dose_pairs].[cum_hazard_den].[All]" allUniqueName="[dose_pairs].[cum_hazard_den].[All]" dimensionUniqueName="[dose_pairs]" displayFolder="" count="0" memberValueDatatype="5" unbalanced="0"/>
    <cacheHierarchy uniqueName="[dose_pairs].[adj_cum_hazard_den]" caption="adj_cum_hazard_den" attribute="1" defaultMemberUniqueName="[dose_pairs].[adj_cum_hazard_den].[All]" allUniqueName="[dose_pairs].[adj_cum_hazard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abnormal_fit]" caption="abnormal_fit" attribute="1" defaultMemberUniqueName="[dose_pairs].[abnormal_fit].[All]" allUniqueName="[dose_pairs].[abnormal_fit].[All]" dimensionUniqueName="[dose_pairs]" displayFolder="" count="0" memberValueDatatype="13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2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3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0" memberValueDatatype="20" unbalanced="0"/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1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KCOR]" caption="Sum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lower]" caption="Sum of CI_lowe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Sum of CI_upper]" caption="Sum of CI_upper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60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60"/>
        </ext>
      </extLst>
    </cacheHierarchy>
    <cacheHierarchy uniqueName="[Measures].[Sum of cum_hazard_num]" caption="Sum of 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adj_cum_hazard_num]" caption="Sum of adj_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Sum of cum_hazard_den]" caption="Sum of 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adj_cum_hazard_den]" caption="Sum of adj_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0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6025.735027546296" backgroundQuery="1" createdVersion="8" refreshedVersion="8" minRefreshableVersion="3" recordCount="0" supportSubquery="1" supportAdvancedDrill="1" xr:uid="{7C178A59-B463-48AE-829B-ECFC1D2EDE36}">
  <cacheSource type="external" connectionId="7"/>
  <cacheFields count="4">
    <cacheField name="[dose_pairs].[Date].[Date]" caption="Date" numFmtId="0" hierarchy="29" level="1">
      <sharedItems containsSemiMixedTypes="0" containsNonDate="0" containsDate="1" containsString="0" minDate="2021-06-14T00:00:00" maxDate="2024-10-08T00:00:00" count="174">
        <d v="2021-06-14T00:00:00"/>
        <d v="2021-06-21T00:00:00"/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dose_pairs].[Dose_den].[Dose_den]" caption="Dose_den" numFmtId="0" hierarchy="46" level="1">
      <sharedItems containsSemiMixedTypes="0" containsNonDate="0" containsString="0"/>
    </cacheField>
    <cacheField name="[dose_pairs].[EnrollmentDate].[EnrollmentDate]" caption="EnrollmentDate" numFmtId="0" hierarchy="43" level="1">
      <sharedItems containsSemiMixedTypes="0" containsNonDate="0" containsString="0"/>
    </cacheField>
    <cacheField name="[dose_pairs].[YearOfBirth].[YearOfBirth]" caption="YearOfBirth" numFmtId="0" hierarchy="44" level="1">
      <sharedItems containsSemiMixedTypes="0" containsNonDate="0" containsString="0"/>
    </cacheField>
  </cacheFields>
  <cacheHierarchies count="100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cum_hazard]" caption="cum_hazard" attribute="1" defaultMemberUniqueName="[by_dose].[cum_hazard].[All]" allUniqueName="[by_dose].[cum_hazard].[All]" dimensionUniqueName="[by_dose]" displayFolder="" count="0" memberValueDatatype="5" unbalanced="0"/>
    <cacheHierarchy uniqueName="[by_dose].[adj_cum_hazard]" caption="adj_cum_hazard" attribute="1" defaultMemberUniqueName="[by_dose].[adj_cum_hazard].[All]" allUniqueName="[by_dose].[adj_cum_hazard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cum_hazard_num]" caption="cum_hazard_num" attribute="1" defaultMemberUniqueName="[dose_pairs].[cum_hazard_num].[All]" allUniqueName="[dose_pairs].[cum_hazard_num].[All]" dimensionUniqueName="[dose_pairs]" displayFolder="" count="0" memberValueDatatype="5" unbalanced="0"/>
    <cacheHierarchy uniqueName="[dose_pairs].[adj_cum_hazard_num]" caption="adj_cum_hazard_num" attribute="1" defaultMemberUniqueName="[dose_pairs].[adj_cum_hazard_num].[All]" allUniqueName="[dose_pairs].[adj_cum_hazard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cum_hazard_den]" caption="cum_hazard_den" attribute="1" defaultMemberUniqueName="[dose_pairs].[cum_hazard_den].[All]" allUniqueName="[dose_pairs].[cum_hazard_den].[All]" dimensionUniqueName="[dose_pairs]" displayFolder="" count="0" memberValueDatatype="5" unbalanced="0"/>
    <cacheHierarchy uniqueName="[dose_pairs].[adj_cum_hazard_den]" caption="adj_cum_hazard_den" attribute="1" defaultMemberUniqueName="[dose_pairs].[adj_cum_hazard_den].[All]" allUniqueName="[dose_pairs].[adj_cum_hazard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abnormal_fit]" caption="abnormal_fit" attribute="1" defaultMemberUniqueName="[dose_pairs].[abnormal_fit].[All]" allUniqueName="[dose_pairs].[abnormal_fit].[All]" dimensionUniqueName="[dose_pairs]" displayFolder="" count="0" memberValueDatatype="13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2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3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0" memberValueDatatype="20" unbalanced="0"/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1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KCOR]" caption="Sum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lower]" caption="Sum of CI_lowe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Sum of CI_upper]" caption="Sum of CI_upper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60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60"/>
        </ext>
      </extLst>
    </cacheHierarchy>
    <cacheHierarchy uniqueName="[Measures].[Sum of cum_hazard_num]" caption="Sum of 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adj_cum_hazard_num]" caption="Sum of adj_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Sum of cum_hazard_den]" caption="Sum of 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adj_cum_hazard_den]" caption="Sum of adj_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0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6025.735028587966" backgroundQuery="1" createdVersion="8" refreshedVersion="8" minRefreshableVersion="3" recordCount="0" supportSubquery="1" supportAdvancedDrill="1" xr:uid="{7C8313DB-846C-4AF7-91C7-F66CDA460D0B}">
  <cacheSource type="external" connectionId="7"/>
  <cacheFields count="6">
    <cacheField name="[dose_pairs].[Date].[Date]" caption="Date" numFmtId="0" hierarchy="29" level="1">
      <sharedItems containsSemiMixedTypes="0" containsNonDate="0" containsDate="1" containsString="0" minDate="2022-02-21T00:00:00" maxDate="2024-10-08T00:00:00" count="138"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KCOR]" caption="Sum of KCOR" numFmtId="0" hierarchy="88" level="32767"/>
    <cacheField name="[dose_pairs].[Dose_num].[Dose_num]" caption="Dose_num" numFmtId="0" hierarchy="45" level="1">
      <sharedItems containsSemiMixedTypes="0" containsNonDate="0" containsString="0"/>
    </cacheField>
    <cacheField name="[dose_pairs].[Dose_den].[Dose_den]" caption="Dose_den" numFmtId="0" hierarchy="46" level="1">
      <sharedItems containsSemiMixedTypes="0" containsNonDate="0" containsString="0"/>
    </cacheField>
    <cacheField name="[dose_pairs].[EnrollmentDate].[EnrollmentDate]" caption="EnrollmentDate" numFmtId="0" hierarchy="43" level="1">
      <sharedItems containsSemiMixedTypes="0" containsNonDate="0" containsString="0"/>
    </cacheField>
    <cacheField name="[dose_pairs].[YearOfBirth].[YearOfBirth]" caption="YearOfBirth" numFmtId="0" hierarchy="44" level="1">
      <sharedItems containsSemiMixedTypes="0" containsNonDate="0" containsString="0"/>
    </cacheField>
  </cacheFields>
  <cacheHierarchies count="100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cum_hazard]" caption="cum_hazard" attribute="1" defaultMemberUniqueName="[by_dose].[cum_hazard].[All]" allUniqueName="[by_dose].[cum_hazard].[All]" dimensionUniqueName="[by_dose]" displayFolder="" count="0" memberValueDatatype="5" unbalanced="0"/>
    <cacheHierarchy uniqueName="[by_dose].[adj_cum_hazard]" caption="adj_cum_hazard" attribute="1" defaultMemberUniqueName="[by_dose].[adj_cum_hazard].[All]" allUniqueName="[by_dose].[adj_cum_hazard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cum_hazard_num]" caption="cum_hazard_num" attribute="1" defaultMemberUniqueName="[dose_pairs].[cum_hazard_num].[All]" allUniqueName="[dose_pairs].[cum_hazard_num].[All]" dimensionUniqueName="[dose_pairs]" displayFolder="" count="0" memberValueDatatype="5" unbalanced="0"/>
    <cacheHierarchy uniqueName="[dose_pairs].[adj_cum_hazard_num]" caption="adj_cum_hazard_num" attribute="1" defaultMemberUniqueName="[dose_pairs].[adj_cum_hazard_num].[All]" allUniqueName="[dose_pairs].[adj_cum_hazard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cum_hazard_den]" caption="cum_hazard_den" attribute="1" defaultMemberUniqueName="[dose_pairs].[cum_hazard_den].[All]" allUniqueName="[dose_pairs].[cum_hazard_den].[All]" dimensionUniqueName="[dose_pairs]" displayFolder="" count="0" memberValueDatatype="5" unbalanced="0"/>
    <cacheHierarchy uniqueName="[dose_pairs].[adj_cum_hazard_den]" caption="adj_cum_hazard_den" attribute="1" defaultMemberUniqueName="[dose_pairs].[adj_cum_hazard_den].[All]" allUniqueName="[dose_pairs].[adj_cum_hazard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abnormal_fit]" caption="abnormal_fit" attribute="1" defaultMemberUniqueName="[dose_pairs].[abnormal_fit].[All]" allUniqueName="[dose_pairs].[abnormal_fit].[All]" dimensionUniqueName="[dose_pairs]" displayFolder="" count="0" memberValueDatatype="13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4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2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3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lower]" caption="Sum of CI_lowe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Sum of CI_upper]" caption="Sum of CI_upper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60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60"/>
        </ext>
      </extLst>
    </cacheHierarchy>
    <cacheHierarchy uniqueName="[Measures].[Sum of cum_hazard_num]" caption="Sum of 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adj_cum_hazard_num]" caption="Sum of adj_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Sum of cum_hazard_den]" caption="Sum of 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adj_cum_hazard_den]" caption="Sum of adj_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0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6025.735029629628" backgroundQuery="1" createdVersion="8" refreshedVersion="8" minRefreshableVersion="3" recordCount="0" supportSubquery="1" supportAdvancedDrill="1" xr:uid="{553DD3FA-0A17-48FC-BEE8-60FDDD2FA738}">
  <cacheSource type="external" connectionId="7"/>
  <cacheFields count="6">
    <cacheField name="[dose_pairs].[Date].[Date]" caption="Date" numFmtId="0" hierarchy="29" level="1">
      <sharedItems containsSemiMixedTypes="0" containsNonDate="0" containsDate="1" containsString="0" minDate="2022-02-21T00:00:00" maxDate="2024-10-08T00:00:00" count="138"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KCOR]" caption="Sum of KCOR" numFmtId="0" hierarchy="88" level="32767"/>
    <cacheField name="[dose_pairs].[Dose_num].[Dose_num]" caption="Dose_num" numFmtId="0" hierarchy="45" level="1">
      <sharedItems containsSemiMixedTypes="0" containsNonDate="0" containsString="0"/>
    </cacheField>
    <cacheField name="[dose_pairs].[Dose_den].[Dose_den]" caption="Dose_den" numFmtId="0" hierarchy="46" level="1">
      <sharedItems containsSemiMixedTypes="0" containsNonDate="0" containsString="0"/>
    </cacheField>
    <cacheField name="[dose_pairs].[EnrollmentDate].[EnrollmentDate]" caption="EnrollmentDate" numFmtId="0" hierarchy="43" level="1">
      <sharedItems containsSemiMixedTypes="0" containsNonDate="0" containsString="0"/>
    </cacheField>
    <cacheField name="[dose_pairs].[YearOfBirth].[YearOfBirth]" caption="YearOfBirth" numFmtId="0" hierarchy="44" level="1">
      <sharedItems containsSemiMixedTypes="0" containsNonDate="0" containsString="0"/>
    </cacheField>
  </cacheFields>
  <cacheHierarchies count="100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cum_hazard]" caption="cum_hazard" attribute="1" defaultMemberUniqueName="[by_dose].[cum_hazard].[All]" allUniqueName="[by_dose].[cum_hazard].[All]" dimensionUniqueName="[by_dose]" displayFolder="" count="0" memberValueDatatype="5" unbalanced="0"/>
    <cacheHierarchy uniqueName="[by_dose].[adj_cum_hazard]" caption="adj_cum_hazard" attribute="1" defaultMemberUniqueName="[by_dose].[adj_cum_hazard].[All]" allUniqueName="[by_dose].[adj_cum_hazard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cum_hazard_num]" caption="cum_hazard_num" attribute="1" defaultMemberUniqueName="[dose_pairs].[cum_hazard_num].[All]" allUniqueName="[dose_pairs].[cum_hazard_num].[All]" dimensionUniqueName="[dose_pairs]" displayFolder="" count="0" memberValueDatatype="5" unbalanced="0"/>
    <cacheHierarchy uniqueName="[dose_pairs].[adj_cum_hazard_num]" caption="adj_cum_hazard_num" attribute="1" defaultMemberUniqueName="[dose_pairs].[adj_cum_hazard_num].[All]" allUniqueName="[dose_pairs].[adj_cum_hazard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cum_hazard_den]" caption="cum_hazard_den" attribute="1" defaultMemberUniqueName="[dose_pairs].[cum_hazard_den].[All]" allUniqueName="[dose_pairs].[cum_hazard_den].[All]" dimensionUniqueName="[dose_pairs]" displayFolder="" count="0" memberValueDatatype="5" unbalanced="0"/>
    <cacheHierarchy uniqueName="[dose_pairs].[adj_cum_hazard_den]" caption="adj_cum_hazard_den" attribute="1" defaultMemberUniqueName="[dose_pairs].[adj_cum_hazard_den].[All]" allUniqueName="[dose_pairs].[adj_cum_hazard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abnormal_fit]" caption="abnormal_fit" attribute="1" defaultMemberUniqueName="[dose_pairs].[abnormal_fit].[All]" allUniqueName="[dose_pairs].[abnormal_fit].[All]" dimensionUniqueName="[dose_pairs]" displayFolder="" count="0" memberValueDatatype="13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4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2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3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lower]" caption="Sum of CI_lowe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Sum of CI_upper]" caption="Sum of CI_upper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60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60"/>
        </ext>
      </extLst>
    </cacheHierarchy>
    <cacheHierarchy uniqueName="[Measures].[Sum of cum_hazard_num]" caption="Sum of 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adj_cum_hazard_num]" caption="Sum of adj_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Sum of cum_hazard_den]" caption="Sum of 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adj_cum_hazard_den]" caption="Sum of adj_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0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6025.735030671298" backgroundQuery="1" createdVersion="8" refreshedVersion="8" minRefreshableVersion="3" recordCount="0" supportSubquery="1" supportAdvancedDrill="1" xr:uid="{358E5395-4AFC-4C40-9576-7D803BE56F27}">
  <cacheSource type="external" connectionId="7"/>
  <cacheFields count="6">
    <cacheField name="[dose_pairs].[Date].[Date]" caption="Date" numFmtId="0" hierarchy="29" level="1">
      <sharedItems containsSemiMixedTypes="0" containsNonDate="0" containsDate="1" containsString="0" minDate="2022-02-21T00:00:00" maxDate="2024-10-08T00:00:00" count="138"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KCOR]" caption="Sum of KCOR" numFmtId="0" hierarchy="88" level="32767"/>
    <cacheField name="[dose_pairs].[Dose_num].[Dose_num]" caption="Dose_num" numFmtId="0" hierarchy="45" level="1">
      <sharedItems containsSemiMixedTypes="0" containsNonDate="0" containsString="0"/>
    </cacheField>
    <cacheField name="[dose_pairs].[Dose_den].[Dose_den]" caption="Dose_den" numFmtId="0" hierarchy="46" level="1">
      <sharedItems containsSemiMixedTypes="0" containsNonDate="0" containsString="0"/>
    </cacheField>
    <cacheField name="[dose_pairs].[EnrollmentDate].[EnrollmentDate]" caption="EnrollmentDate" numFmtId="0" hierarchy="43" level="1">
      <sharedItems containsSemiMixedTypes="0" containsNonDate="0" containsString="0"/>
    </cacheField>
    <cacheField name="[dose_pairs].[YearOfBirth].[YearOfBirth]" caption="YearOfBirth" numFmtId="0" hierarchy="44" level="1">
      <sharedItems containsSemiMixedTypes="0" containsNonDate="0" containsString="0"/>
    </cacheField>
  </cacheFields>
  <cacheHierarchies count="100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cum_hazard]" caption="cum_hazard" attribute="1" defaultMemberUniqueName="[by_dose].[cum_hazard].[All]" allUniqueName="[by_dose].[cum_hazard].[All]" dimensionUniqueName="[by_dose]" displayFolder="" count="0" memberValueDatatype="5" unbalanced="0"/>
    <cacheHierarchy uniqueName="[by_dose].[adj_cum_hazard]" caption="adj_cum_hazard" attribute="1" defaultMemberUniqueName="[by_dose].[adj_cum_hazard].[All]" allUniqueName="[by_dose].[adj_cum_hazard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cum_hazard_num]" caption="cum_hazard_num" attribute="1" defaultMemberUniqueName="[dose_pairs].[cum_hazard_num].[All]" allUniqueName="[dose_pairs].[cum_hazard_num].[All]" dimensionUniqueName="[dose_pairs]" displayFolder="" count="0" memberValueDatatype="5" unbalanced="0"/>
    <cacheHierarchy uniqueName="[dose_pairs].[adj_cum_hazard_num]" caption="adj_cum_hazard_num" attribute="1" defaultMemberUniqueName="[dose_pairs].[adj_cum_hazard_num].[All]" allUniqueName="[dose_pairs].[adj_cum_hazard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cum_hazard_den]" caption="cum_hazard_den" attribute="1" defaultMemberUniqueName="[dose_pairs].[cum_hazard_den].[All]" allUniqueName="[dose_pairs].[cum_hazard_den].[All]" dimensionUniqueName="[dose_pairs]" displayFolder="" count="0" memberValueDatatype="5" unbalanced="0"/>
    <cacheHierarchy uniqueName="[dose_pairs].[adj_cum_hazard_den]" caption="adj_cum_hazard_den" attribute="1" defaultMemberUniqueName="[dose_pairs].[adj_cum_hazard_den].[All]" allUniqueName="[dose_pairs].[adj_cum_hazard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abnormal_fit]" caption="abnormal_fit" attribute="1" defaultMemberUniqueName="[dose_pairs].[abnormal_fit].[All]" allUniqueName="[dose_pairs].[abnormal_fit].[All]" dimensionUniqueName="[dose_pairs]" displayFolder="" count="0" memberValueDatatype="13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4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2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3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lower]" caption="Sum of CI_lowe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Sum of CI_upper]" caption="Sum of CI_upper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60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60"/>
        </ext>
      </extLst>
    </cacheHierarchy>
    <cacheHierarchy uniqueName="[Measures].[Sum of cum_hazard_num]" caption="Sum of 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adj_cum_hazard_num]" caption="Sum of adj_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Sum of cum_hazard_den]" caption="Sum of 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adj_cum_hazard_den]" caption="Sum of adj_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0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6025.73503171296" backgroundQuery="1" createdVersion="8" refreshedVersion="8" minRefreshableVersion="3" recordCount="0" supportSubquery="1" supportAdvancedDrill="1" xr:uid="{17848269-0A5D-484D-8CC1-1A47FE4B7A27}">
  <cacheSource type="external" connectionId="7"/>
  <cacheFields count="8">
    <cacheField name="[dose_pairs].[Date].[Date]" caption="Date" numFmtId="0" hierarchy="29" level="1">
      <sharedItems containsSemiMixedTypes="0" containsNonDate="0" containsDate="1" containsString="0" minDate="2021-06-14T00:00:00" maxDate="2024-10-08T00:00:00" count="174">
        <d v="2021-06-14T00:00:00"/>
        <d v="2021-06-21T00:00:00"/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KCOR]" caption="Sum of KCOR" numFmtId="0" hierarchy="88" level="32767"/>
    <cacheField name="[dose_pairs].[Dose_num].[Dose_num]" caption="Dose_num" numFmtId="0" hierarchy="45" level="1">
      <sharedItems containsSemiMixedTypes="0" containsNonDate="0" containsString="0"/>
    </cacheField>
    <cacheField name="[dose_pairs].[Dose_den].[Dose_den]" caption="Dose_den" numFmtId="0" hierarchy="46" level="1">
      <sharedItems containsSemiMixedTypes="0" containsNonDate="0" containsString="0"/>
    </cacheField>
    <cacheField name="[dose_pairs].[EnrollmentDate].[EnrollmentDate]" caption="EnrollmentDate" numFmtId="0" hierarchy="43" level="1">
      <sharedItems containsSemiMixedTypes="0" containsNonDate="0" containsString="0"/>
    </cacheField>
    <cacheField name="[dose_pairs].[YearOfBirth].[YearOfBirth]" caption="YearOfBirth" numFmtId="0" hierarchy="44" level="1">
      <sharedItems containsSemiMixedTypes="0" containsNonDate="0" containsString="0"/>
    </cacheField>
    <cacheField name="[Measures].[Sum of hazard_den]" caption="Sum of hazard_den" numFmtId="0" hierarchy="92" level="32767"/>
    <cacheField name="[Measures].[Sum of hazard_num]" caption="Sum of hazard_num" numFmtId="0" hierarchy="93" level="32767"/>
  </cacheFields>
  <cacheHierarchies count="100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cum_hazard]" caption="cum_hazard" attribute="1" defaultMemberUniqueName="[by_dose].[cum_hazard].[All]" allUniqueName="[by_dose].[cum_hazard].[All]" dimensionUniqueName="[by_dose]" displayFolder="" count="0" memberValueDatatype="5" unbalanced="0"/>
    <cacheHierarchy uniqueName="[by_dose].[adj_cum_hazard]" caption="adj_cum_hazard" attribute="1" defaultMemberUniqueName="[by_dose].[adj_cum_hazard].[All]" allUniqueName="[by_dose].[adj_cum_hazard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cum_hazard_num]" caption="cum_hazard_num" attribute="1" defaultMemberUniqueName="[dose_pairs].[cum_hazard_num].[All]" allUniqueName="[dose_pairs].[cum_hazard_num].[All]" dimensionUniqueName="[dose_pairs]" displayFolder="" count="0" memberValueDatatype="5" unbalanced="0"/>
    <cacheHierarchy uniqueName="[dose_pairs].[adj_cum_hazard_num]" caption="adj_cum_hazard_num" attribute="1" defaultMemberUniqueName="[dose_pairs].[adj_cum_hazard_num].[All]" allUniqueName="[dose_pairs].[adj_cum_hazard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cum_hazard_den]" caption="cum_hazard_den" attribute="1" defaultMemberUniqueName="[dose_pairs].[cum_hazard_den].[All]" allUniqueName="[dose_pairs].[cum_hazard_den].[All]" dimensionUniqueName="[dose_pairs]" displayFolder="" count="0" memberValueDatatype="5" unbalanced="0"/>
    <cacheHierarchy uniqueName="[dose_pairs].[adj_cum_hazard_den]" caption="adj_cum_hazard_den" attribute="1" defaultMemberUniqueName="[dose_pairs].[adj_cum_hazard_den].[All]" allUniqueName="[dose_pairs].[adj_cum_hazard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abnormal_fit]" caption="abnormal_fit" attribute="1" defaultMemberUniqueName="[dose_pairs].[abnormal_fit].[All]" allUniqueName="[dose_pairs].[abnormal_fit].[All]" dimensionUniqueName="[dose_pairs]" displayFolder="" count="0" memberValueDatatype="13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4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2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3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lower]" caption="Sum of CI_lowe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Sum of CI_upper]" caption="Sum of CI_upper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hazard_den]" caption="Sum of hazard_den" measure="1" displayFolder="" measureGroup="dose_pairs" count="0" oneField="1" hidden="1">
      <fieldsUsage count="1">
        <fieldUsage x="6"/>
      </fieldsUsage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oneField="1" hidden="1">
      <fieldsUsage count="1">
        <fieldUsage x="7"/>
      </fieldsUsage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60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60"/>
        </ext>
      </extLst>
    </cacheHierarchy>
    <cacheHierarchy uniqueName="[Measures].[Sum of cum_hazard_num]" caption="Sum of 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adj_cum_hazard_num]" caption="Sum of adj_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Sum of cum_hazard_den]" caption="Sum of 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adj_cum_hazard_den]" caption="Sum of adj_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0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6025.735032870369" backgroundQuery="1" createdVersion="8" refreshedVersion="8" minRefreshableVersion="3" recordCount="0" supportSubquery="1" supportAdvancedDrill="1" xr:uid="{AADAEF09-8A99-4497-A82B-24468B3E87DD}">
  <cacheSource type="external" connectionId="7"/>
  <cacheFields count="6">
    <cacheField name="[dose_pairs].[Date].[Date]" caption="Date" numFmtId="0" hierarchy="29" level="1">
      <sharedItems containsSemiMixedTypes="0" containsNonDate="0" containsDate="1" containsString="0" minDate="2021-06-28T00:00:00" maxDate="2024-10-08T00:00:00" count="172"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KCOR]" caption="Sum of KCOR" numFmtId="0" hierarchy="88" level="32767"/>
    <cacheField name="[dose_pairs].[Dose_num].[Dose_num]" caption="Dose_num" numFmtId="0" hierarchy="45" level="1">
      <sharedItems containsSemiMixedTypes="0" containsString="0" containsNumber="1" containsInteger="1" minValue="1" maxValue="2" count="2">
        <n v="1"/>
        <n v="2"/>
      </sharedItems>
      <extLst>
        <ext xmlns:x15="http://schemas.microsoft.com/office/spreadsheetml/2010/11/main" uri="{4F2E5C28-24EA-4eb8-9CBF-B6C8F9C3D259}">
          <x15:cachedUniqueNames>
            <x15:cachedUniqueName index="0" name="[dose_pairs].[Dose_num].&amp;[1]"/>
            <x15:cachedUniqueName index="1" name="[dose_pairs].[Dose_num].&amp;[2]"/>
          </x15:cachedUniqueNames>
        </ext>
      </extLst>
    </cacheField>
    <cacheField name="[dose_pairs].[Dose_den].[Dose_den]" caption="Dose_den" numFmtId="0" hierarchy="46" level="1">
      <sharedItems containsSemiMixedTypes="0" containsNonDate="0" containsString="0"/>
    </cacheField>
    <cacheField name="[dose_pairs].[EnrollmentDate].[EnrollmentDate]" caption="EnrollmentDate" numFmtId="0" hierarchy="43" level="1">
      <sharedItems containsSemiMixedTypes="0" containsNonDate="0" containsString="0"/>
    </cacheField>
    <cacheField name="[dose_pairs].[YearOfBirth].[YearOfBirth]" caption="YearOfBirth" numFmtId="0" hierarchy="44" level="1">
      <sharedItems containsSemiMixedTypes="0" containsNonDate="0" containsString="0"/>
    </cacheField>
  </cacheFields>
  <cacheHierarchies count="100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cum_hazard]" caption="cum_hazard" attribute="1" defaultMemberUniqueName="[by_dose].[cum_hazard].[All]" allUniqueName="[by_dose].[cum_hazard].[All]" dimensionUniqueName="[by_dose]" displayFolder="" count="0" memberValueDatatype="5" unbalanced="0"/>
    <cacheHierarchy uniqueName="[by_dose].[adj_cum_hazard]" caption="adj_cum_hazard" attribute="1" defaultMemberUniqueName="[by_dose].[adj_cum_hazard].[All]" allUniqueName="[by_dose].[adj_cum_hazard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cum_hazard_num]" caption="cum_hazard_num" attribute="1" defaultMemberUniqueName="[dose_pairs].[cum_hazard_num].[All]" allUniqueName="[dose_pairs].[cum_hazard_num].[All]" dimensionUniqueName="[dose_pairs]" displayFolder="" count="0" memberValueDatatype="5" unbalanced="0"/>
    <cacheHierarchy uniqueName="[dose_pairs].[adj_cum_hazard_num]" caption="adj_cum_hazard_num" attribute="1" defaultMemberUniqueName="[dose_pairs].[adj_cum_hazard_num].[All]" allUniqueName="[dose_pairs].[adj_cum_hazard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cum_hazard_den]" caption="cum_hazard_den" attribute="1" defaultMemberUniqueName="[dose_pairs].[cum_hazard_den].[All]" allUniqueName="[dose_pairs].[cum_hazard_den].[All]" dimensionUniqueName="[dose_pairs]" displayFolder="" count="0" memberValueDatatype="5" unbalanced="0"/>
    <cacheHierarchy uniqueName="[dose_pairs].[adj_cum_hazard_den]" caption="adj_cum_hazard_den" attribute="1" defaultMemberUniqueName="[dose_pairs].[adj_cum_hazard_den].[All]" allUniqueName="[dose_pairs].[adj_cum_hazard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abnormal_fit]" caption="abnormal_fit" attribute="1" defaultMemberUniqueName="[dose_pairs].[abnormal_fit].[All]" allUniqueName="[dose_pairs].[abnormal_fit].[All]" dimensionUniqueName="[dose_pairs]" displayFolder="" count="0" memberValueDatatype="13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4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2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3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lower]" caption="Sum of CI_lowe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Sum of CI_upper]" caption="Sum of CI_upper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60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60"/>
        </ext>
      </extLst>
    </cacheHierarchy>
    <cacheHierarchy uniqueName="[Measures].[Sum of cum_hazard_num]" caption="Sum of 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adj_cum_hazard_num]" caption="Sum of adj_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Sum of cum_hazard_den]" caption="Sum of 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adj_cum_hazard_den]" caption="Sum of adj_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0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9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6025.735033912038" backgroundQuery="1" createdVersion="8" refreshedVersion="8" minRefreshableVersion="3" recordCount="0" supportSubquery="1" supportAdvancedDrill="1" xr:uid="{55C6F350-2EB6-4137-B80F-87AB55962A8C}">
  <cacheSource type="external" connectionId="7"/>
  <cacheFields count="6">
    <cacheField name="[dose_pairs].[Date].[Date]" caption="Date" numFmtId="0" hierarchy="29" level="1">
      <sharedItems containsSemiMixedTypes="0" containsNonDate="0" containsDate="1" containsString="0" minDate="2021-06-28T00:00:00" maxDate="2024-10-08T00:00:00" count="172"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KCOR]" caption="Sum of KCOR" numFmtId="0" hierarchy="88" level="32767"/>
    <cacheField name="[dose_pairs].[Dose_num].[Dose_num]" caption="Dose_num" numFmtId="0" hierarchy="45" level="1">
      <sharedItems containsSemiMixedTypes="0" containsString="0" containsNumber="1" containsInteger="1" minValue="1" maxValue="2" count="2">
        <n v="1"/>
        <n v="2"/>
      </sharedItems>
      <extLst>
        <ext xmlns:x15="http://schemas.microsoft.com/office/spreadsheetml/2010/11/main" uri="{4F2E5C28-24EA-4eb8-9CBF-B6C8F9C3D259}">
          <x15:cachedUniqueNames>
            <x15:cachedUniqueName index="0" name="[dose_pairs].[Dose_num].&amp;[1]"/>
            <x15:cachedUniqueName index="1" name="[dose_pairs].[Dose_num].&amp;[2]"/>
          </x15:cachedUniqueNames>
        </ext>
      </extLst>
    </cacheField>
    <cacheField name="[dose_pairs].[Dose_den].[Dose_den]" caption="Dose_den" numFmtId="0" hierarchy="46" level="1">
      <sharedItems containsSemiMixedTypes="0" containsNonDate="0" containsString="0"/>
    </cacheField>
    <cacheField name="[dose_pairs].[EnrollmentDate].[EnrollmentDate]" caption="EnrollmentDate" numFmtId="0" hierarchy="43" level="1">
      <sharedItems containsSemiMixedTypes="0" containsNonDate="0" containsString="0"/>
    </cacheField>
    <cacheField name="[dose_pairs].[YearOfBirth].[YearOfBirth]" caption="YearOfBirth" numFmtId="0" hierarchy="44" level="1">
      <sharedItems containsSemiMixedTypes="0" containsNonDate="0" containsString="0"/>
    </cacheField>
  </cacheFields>
  <cacheHierarchies count="100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cum_hazard]" caption="cum_hazard" attribute="1" defaultMemberUniqueName="[by_dose].[cum_hazard].[All]" allUniqueName="[by_dose].[cum_hazard].[All]" dimensionUniqueName="[by_dose]" displayFolder="" count="0" memberValueDatatype="5" unbalanced="0"/>
    <cacheHierarchy uniqueName="[by_dose].[adj_cum_hazard]" caption="adj_cum_hazard" attribute="1" defaultMemberUniqueName="[by_dose].[adj_cum_hazard].[All]" allUniqueName="[by_dose].[adj_cum_hazard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cum_hazard_num]" caption="cum_hazard_num" attribute="1" defaultMemberUniqueName="[dose_pairs].[cum_hazard_num].[All]" allUniqueName="[dose_pairs].[cum_hazard_num].[All]" dimensionUniqueName="[dose_pairs]" displayFolder="" count="0" memberValueDatatype="5" unbalanced="0"/>
    <cacheHierarchy uniqueName="[dose_pairs].[adj_cum_hazard_num]" caption="adj_cum_hazard_num" attribute="1" defaultMemberUniqueName="[dose_pairs].[adj_cum_hazard_num].[All]" allUniqueName="[dose_pairs].[adj_cum_hazard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cum_hazard_den]" caption="cum_hazard_den" attribute="1" defaultMemberUniqueName="[dose_pairs].[cum_hazard_den].[All]" allUniqueName="[dose_pairs].[cum_hazard_den].[All]" dimensionUniqueName="[dose_pairs]" displayFolder="" count="0" memberValueDatatype="5" unbalanced="0"/>
    <cacheHierarchy uniqueName="[dose_pairs].[adj_cum_hazard_den]" caption="adj_cum_hazard_den" attribute="1" defaultMemberUniqueName="[dose_pairs].[adj_cum_hazard_den].[All]" allUniqueName="[dose_pairs].[adj_cum_hazard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abnormal_fit]" caption="abnormal_fit" attribute="1" defaultMemberUniqueName="[dose_pairs].[abnormal_fit].[All]" allUniqueName="[dose_pairs].[abnormal_fit].[All]" dimensionUniqueName="[dose_pairs]" displayFolder="" count="0" memberValueDatatype="13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4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2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3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lower]" caption="Sum of CI_lowe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Sum of CI_upper]" caption="Sum of CI_upper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60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60"/>
        </ext>
      </extLst>
    </cacheHierarchy>
    <cacheHierarchy uniqueName="[Measures].[Sum of cum_hazard_num]" caption="Sum of 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adj_cum_hazard_num]" caption="Sum of adj_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Sum of cum_hazard_den]" caption="Sum of 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adj_cum_hazard_den]" caption="Sum of adj_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0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40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6025.735034953701" backgroundQuery="1" createdVersion="8" refreshedVersion="8" minRefreshableVersion="3" recordCount="0" supportSubquery="1" supportAdvancedDrill="1" xr:uid="{D2A4241C-92D2-44DB-9F5A-E733D5158034}">
  <cacheSource type="external" connectionId="7"/>
  <cacheFields count="6">
    <cacheField name="[dose_pairs].[Date].[Date]" caption="Date" numFmtId="0" hierarchy="29" level="1">
      <sharedItems containsSemiMixedTypes="0" containsNonDate="0" containsDate="1" containsString="0" minDate="2022-02-21T00:00:00" maxDate="2024-10-08T00:00:00" count="138"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KCOR]" caption="Sum of KCOR" numFmtId="0" hierarchy="88" level="32767"/>
    <cacheField name="[dose_pairs].[Dose_num].[Dose_num]" caption="Dose_num" numFmtId="0" hierarchy="45" level="1">
      <sharedItems containsSemiMixedTypes="0" containsString="0" containsNumber="1" containsInteger="1" minValue="1" maxValue="3" count="3">
        <n v="1"/>
        <n v="2"/>
        <n v="3"/>
      </sharedItems>
      <extLst>
        <ext xmlns:x15="http://schemas.microsoft.com/office/spreadsheetml/2010/11/main" uri="{4F2E5C28-24EA-4eb8-9CBF-B6C8F9C3D259}">
          <x15:cachedUniqueNames>
            <x15:cachedUniqueName index="0" name="[dose_pairs].[Dose_num].&amp;[1]"/>
            <x15:cachedUniqueName index="1" name="[dose_pairs].[Dose_num].&amp;[2]"/>
            <x15:cachedUniqueName index="2" name="[dose_pairs].[Dose_num].&amp;[3]"/>
          </x15:cachedUniqueNames>
        </ext>
      </extLst>
    </cacheField>
    <cacheField name="[dose_pairs].[Dose_den].[Dose_den]" caption="Dose_den" numFmtId="0" hierarchy="46" level="1">
      <sharedItems containsSemiMixedTypes="0" containsNonDate="0" containsString="0"/>
    </cacheField>
    <cacheField name="[dose_pairs].[EnrollmentDate].[EnrollmentDate]" caption="EnrollmentDate" numFmtId="0" hierarchy="43" level="1">
      <sharedItems containsSemiMixedTypes="0" containsNonDate="0" containsString="0"/>
    </cacheField>
    <cacheField name="[dose_pairs].[YearOfBirth].[YearOfBirth]" caption="YearOfBirth" numFmtId="0" hierarchy="44" level="1">
      <sharedItems containsSemiMixedTypes="0" containsNonDate="0" containsString="0"/>
    </cacheField>
  </cacheFields>
  <cacheHierarchies count="100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cum_hazard]" caption="cum_hazard" attribute="1" defaultMemberUniqueName="[by_dose].[cum_hazard].[All]" allUniqueName="[by_dose].[cum_hazard].[All]" dimensionUniqueName="[by_dose]" displayFolder="" count="0" memberValueDatatype="5" unbalanced="0"/>
    <cacheHierarchy uniqueName="[by_dose].[adj_cum_hazard]" caption="adj_cum_hazard" attribute="1" defaultMemberUniqueName="[by_dose].[adj_cum_hazard].[All]" allUniqueName="[by_dose].[adj_cum_hazard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cum_hazard_num]" caption="cum_hazard_num" attribute="1" defaultMemberUniqueName="[dose_pairs].[cum_hazard_num].[All]" allUniqueName="[dose_pairs].[cum_hazard_num].[All]" dimensionUniqueName="[dose_pairs]" displayFolder="" count="0" memberValueDatatype="5" unbalanced="0"/>
    <cacheHierarchy uniqueName="[dose_pairs].[adj_cum_hazard_num]" caption="adj_cum_hazard_num" attribute="1" defaultMemberUniqueName="[dose_pairs].[adj_cum_hazard_num].[All]" allUniqueName="[dose_pairs].[adj_cum_hazard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cum_hazard_den]" caption="cum_hazard_den" attribute="1" defaultMemberUniqueName="[dose_pairs].[cum_hazard_den].[All]" allUniqueName="[dose_pairs].[cum_hazard_den].[All]" dimensionUniqueName="[dose_pairs]" displayFolder="" count="0" memberValueDatatype="5" unbalanced="0"/>
    <cacheHierarchy uniqueName="[dose_pairs].[adj_cum_hazard_den]" caption="adj_cum_hazard_den" attribute="1" defaultMemberUniqueName="[dose_pairs].[adj_cum_hazard_den].[All]" allUniqueName="[dose_pairs].[adj_cum_hazard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abnormal_fit]" caption="abnormal_fit" attribute="1" defaultMemberUniqueName="[dose_pairs].[abnormal_fit].[All]" allUniqueName="[dose_pairs].[abnormal_fit].[All]" dimensionUniqueName="[dose_pairs]" displayFolder="" count="0" memberValueDatatype="13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4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2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3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lower]" caption="Sum of CI_lowe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Sum of CI_upper]" caption="Sum of CI_upper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60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60"/>
        </ext>
      </extLst>
    </cacheHierarchy>
    <cacheHierarchy uniqueName="[Measures].[Sum of cum_hazard_num]" caption="Sum of 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adj_cum_hazard_num]" caption="Sum of adj_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Sum of cum_hazard_den]" caption="Sum of 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adj_cum_hazard_den]" caption="Sum of adj_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0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4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6025.735035995371" backgroundQuery="1" createdVersion="8" refreshedVersion="8" minRefreshableVersion="3" recordCount="0" supportSubquery="1" supportAdvancedDrill="1" xr:uid="{C8F119D9-98E0-4907-A6ED-F19BB17788A2}">
  <cacheSource type="external" connectionId="7"/>
  <cacheFields count="6">
    <cacheField name="[dose_pairs].[Date].[Date]" caption="Date" numFmtId="0" hierarchy="29" level="1">
      <sharedItems containsSemiMixedTypes="0" containsNonDate="0" containsDate="1" containsString="0" minDate="2022-02-21T00:00:00" maxDate="2024-10-08T00:00:00" count="138"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KCOR]" caption="Sum of KCOR" numFmtId="0" hierarchy="88" level="32767"/>
    <cacheField name="[dose_pairs].[Dose_num].[Dose_num]" caption="Dose_num" numFmtId="0" hierarchy="45" level="1">
      <sharedItems containsSemiMixedTypes="0" containsString="0" containsNumber="1" containsInteger="1" minValue="1" maxValue="3" count="3">
        <n v="1"/>
        <n v="2"/>
        <n v="3"/>
      </sharedItems>
      <extLst>
        <ext xmlns:x15="http://schemas.microsoft.com/office/spreadsheetml/2010/11/main" uri="{4F2E5C28-24EA-4eb8-9CBF-B6C8F9C3D259}">
          <x15:cachedUniqueNames>
            <x15:cachedUniqueName index="0" name="[dose_pairs].[Dose_num].&amp;[1]"/>
            <x15:cachedUniqueName index="1" name="[dose_pairs].[Dose_num].&amp;[2]"/>
            <x15:cachedUniqueName index="2" name="[dose_pairs].[Dose_num].&amp;[3]"/>
          </x15:cachedUniqueNames>
        </ext>
      </extLst>
    </cacheField>
    <cacheField name="[dose_pairs].[Dose_den].[Dose_den]" caption="Dose_den" numFmtId="0" hierarchy="46" level="1">
      <sharedItems containsSemiMixedTypes="0" containsNonDate="0" containsString="0"/>
    </cacheField>
    <cacheField name="[dose_pairs].[EnrollmentDate].[EnrollmentDate]" caption="EnrollmentDate" numFmtId="0" hierarchy="43" level="1">
      <sharedItems containsSemiMixedTypes="0" containsNonDate="0" containsString="0"/>
    </cacheField>
    <cacheField name="[dose_pairs].[YearOfBirth].[YearOfBirth]" caption="YearOfBirth" numFmtId="0" hierarchy="44" level="1">
      <sharedItems containsSemiMixedTypes="0" containsNonDate="0" containsString="0"/>
    </cacheField>
  </cacheFields>
  <cacheHierarchies count="100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cum_hazard]" caption="cum_hazard" attribute="1" defaultMemberUniqueName="[by_dose].[cum_hazard].[All]" allUniqueName="[by_dose].[cum_hazard].[All]" dimensionUniqueName="[by_dose]" displayFolder="" count="0" memberValueDatatype="5" unbalanced="0"/>
    <cacheHierarchy uniqueName="[by_dose].[adj_cum_hazard]" caption="adj_cum_hazard" attribute="1" defaultMemberUniqueName="[by_dose].[adj_cum_hazard].[All]" allUniqueName="[by_dose].[adj_cum_hazard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cum_hazard_num]" caption="cum_hazard_num" attribute="1" defaultMemberUniqueName="[dose_pairs].[cum_hazard_num].[All]" allUniqueName="[dose_pairs].[cum_hazard_num].[All]" dimensionUniqueName="[dose_pairs]" displayFolder="" count="0" memberValueDatatype="5" unbalanced="0"/>
    <cacheHierarchy uniqueName="[dose_pairs].[adj_cum_hazard_num]" caption="adj_cum_hazard_num" attribute="1" defaultMemberUniqueName="[dose_pairs].[adj_cum_hazard_num].[All]" allUniqueName="[dose_pairs].[adj_cum_hazard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cum_hazard_den]" caption="cum_hazard_den" attribute="1" defaultMemberUniqueName="[dose_pairs].[cum_hazard_den].[All]" allUniqueName="[dose_pairs].[cum_hazard_den].[All]" dimensionUniqueName="[dose_pairs]" displayFolder="" count="0" memberValueDatatype="5" unbalanced="0"/>
    <cacheHierarchy uniqueName="[dose_pairs].[adj_cum_hazard_den]" caption="adj_cum_hazard_den" attribute="1" defaultMemberUniqueName="[dose_pairs].[adj_cum_hazard_den].[All]" allUniqueName="[dose_pairs].[adj_cum_hazard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abnormal_fit]" caption="abnormal_fit" attribute="1" defaultMemberUniqueName="[dose_pairs].[abnormal_fit].[All]" allUniqueName="[dose_pairs].[abnormal_fit].[All]" dimensionUniqueName="[dose_pairs]" displayFolder="" count="0" memberValueDatatype="13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4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2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3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lower]" caption="Sum of CI_lowe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Sum of CI_upper]" caption="Sum of CI_upper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60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60"/>
        </ext>
      </extLst>
    </cacheHierarchy>
    <cacheHierarchy uniqueName="[Measures].[Sum of cum_hazard_num]" caption="Sum of 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adj_cum_hazard_num]" caption="Sum of adj_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Sum of cum_hazard_den]" caption="Sum of 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adj_cum_hazard_den]" caption="Sum of adj_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0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4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6025.73503703704" backgroundQuery="1" createdVersion="8" refreshedVersion="8" minRefreshableVersion="3" recordCount="0" supportSubquery="1" supportAdvancedDrill="1" xr:uid="{38E59494-3DFE-4D02-86B7-3C81E651009E}">
  <cacheSource type="external" connectionId="7"/>
  <cacheFields count="6">
    <cacheField name="[dose_pairs].[Date].[Date]" caption="Date" numFmtId="0" hierarchy="29" level="1">
      <sharedItems containsSemiMixedTypes="0" containsNonDate="0" containsDate="1" containsString="0" minDate="2022-07-11T00:00:00" maxDate="2024-10-08T00:00:00" count="118"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KCOR]" caption="Sum of KCOR" numFmtId="0" hierarchy="88" level="32767"/>
    <cacheField name="[dose_pairs].[Dose_num].[Dose_num]" caption="Dose_num" numFmtId="0" hierarchy="45" level="1">
      <sharedItems containsSemiMixedTypes="0" containsString="0" containsNumber="1" containsInteger="1" minValue="1" maxValue="3" count="3">
        <n v="1"/>
        <n v="2"/>
        <n v="3"/>
      </sharedItems>
      <extLst>
        <ext xmlns:x15="http://schemas.microsoft.com/office/spreadsheetml/2010/11/main" uri="{4F2E5C28-24EA-4eb8-9CBF-B6C8F9C3D259}">
          <x15:cachedUniqueNames>
            <x15:cachedUniqueName index="0" name="[dose_pairs].[Dose_num].&amp;[1]"/>
            <x15:cachedUniqueName index="1" name="[dose_pairs].[Dose_num].&amp;[2]"/>
            <x15:cachedUniqueName index="2" name="[dose_pairs].[Dose_num].&amp;[3]"/>
          </x15:cachedUniqueNames>
        </ext>
      </extLst>
    </cacheField>
    <cacheField name="[dose_pairs].[Dose_den].[Dose_den]" caption="Dose_den" numFmtId="0" hierarchy="46" level="1">
      <sharedItems containsSemiMixedTypes="0" containsNonDate="0" containsString="0"/>
    </cacheField>
    <cacheField name="[dose_pairs].[EnrollmentDate].[EnrollmentDate]" caption="EnrollmentDate" numFmtId="0" hierarchy="43" level="1">
      <sharedItems containsSemiMixedTypes="0" containsNonDate="0" containsString="0"/>
    </cacheField>
    <cacheField name="[dose_pairs].[YearOfBirth].[YearOfBirth]" caption="YearOfBirth" numFmtId="0" hierarchy="44" level="1">
      <sharedItems containsSemiMixedTypes="0" containsNonDate="0" containsString="0"/>
    </cacheField>
  </cacheFields>
  <cacheHierarchies count="100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cum_hazard]" caption="cum_hazard" attribute="1" defaultMemberUniqueName="[by_dose].[cum_hazard].[All]" allUniqueName="[by_dose].[cum_hazard].[All]" dimensionUniqueName="[by_dose]" displayFolder="" count="0" memberValueDatatype="5" unbalanced="0"/>
    <cacheHierarchy uniqueName="[by_dose].[adj_cum_hazard]" caption="adj_cum_hazard" attribute="1" defaultMemberUniqueName="[by_dose].[adj_cum_hazard].[All]" allUniqueName="[by_dose].[adj_cum_hazard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cum_hazard_num]" caption="cum_hazard_num" attribute="1" defaultMemberUniqueName="[dose_pairs].[cum_hazard_num].[All]" allUniqueName="[dose_pairs].[cum_hazard_num].[All]" dimensionUniqueName="[dose_pairs]" displayFolder="" count="0" memberValueDatatype="5" unbalanced="0"/>
    <cacheHierarchy uniqueName="[dose_pairs].[adj_cum_hazard_num]" caption="adj_cum_hazard_num" attribute="1" defaultMemberUniqueName="[dose_pairs].[adj_cum_hazard_num].[All]" allUniqueName="[dose_pairs].[adj_cum_hazard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cum_hazard_den]" caption="cum_hazard_den" attribute="1" defaultMemberUniqueName="[dose_pairs].[cum_hazard_den].[All]" allUniqueName="[dose_pairs].[cum_hazard_den].[All]" dimensionUniqueName="[dose_pairs]" displayFolder="" count="0" memberValueDatatype="5" unbalanced="0"/>
    <cacheHierarchy uniqueName="[dose_pairs].[adj_cum_hazard_den]" caption="adj_cum_hazard_den" attribute="1" defaultMemberUniqueName="[dose_pairs].[adj_cum_hazard_den].[All]" allUniqueName="[dose_pairs].[adj_cum_hazard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abnormal_fit]" caption="abnormal_fit" attribute="1" defaultMemberUniqueName="[dose_pairs].[abnormal_fit].[All]" allUniqueName="[dose_pairs].[abnormal_fit].[All]" dimensionUniqueName="[dose_pairs]" displayFolder="" count="0" memberValueDatatype="13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4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2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3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lower]" caption="Sum of CI_lowe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Sum of CI_upper]" caption="Sum of CI_upper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60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60"/>
        </ext>
      </extLst>
    </cacheHierarchy>
    <cacheHierarchy uniqueName="[Measures].[Sum of cum_hazard_num]" caption="Sum of 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adj_cum_hazard_num]" caption="Sum of adj_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Sum of cum_hazard_den]" caption="Sum of 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adj_cum_hazard_den]" caption="Sum of adj_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0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4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6025.735038078703" backgroundQuery="1" createdVersion="8" refreshedVersion="8" minRefreshableVersion="3" recordCount="0" supportSubquery="1" supportAdvancedDrill="1" xr:uid="{7B7D8E48-B6F4-448B-AF62-C7DBD609D7B3}">
  <cacheSource type="external" connectionId="7"/>
  <cacheFields count="10">
    <cacheField name="[dose_pairs].[Date].[Date]" caption="Date" numFmtId="0" hierarchy="29" level="1">
      <sharedItems containsSemiMixedTypes="0" containsNonDate="0" containsDate="1" containsString="0" minDate="2021-06-14T00:00:00" maxDate="2024-10-08T00:00:00" count="174">
        <d v="2021-06-14T00:00:00"/>
        <d v="2021-06-21T00:00:00"/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KCOR]" caption="Sum of KCOR" numFmtId="0" hierarchy="88" level="32767"/>
    <cacheField name="[dose_pairs].[Dose_num].[Dose_num]" caption="Dose_num" numFmtId="0" hierarchy="45" level="1">
      <sharedItems containsSemiMixedTypes="0" containsNonDate="0" containsString="0"/>
    </cacheField>
    <cacheField name="[dose_pairs].[Dose_den].[Dose_den]" caption="Dose_den" numFmtId="0" hierarchy="46" level="1">
      <sharedItems containsSemiMixedTypes="0" containsNonDate="0" containsString="0"/>
    </cacheField>
    <cacheField name="[dose_pairs].[EnrollmentDate].[EnrollmentDate]" caption="EnrollmentDate" numFmtId="0" hierarchy="43" level="1">
      <sharedItems containsSemiMixedTypes="0" containsNonDate="0" containsString="0"/>
    </cacheField>
    <cacheField name="[dose_pairs].[YearOfBirth].[YearOfBirth]" caption="YearOfBirth" numFmtId="0" hierarchy="44" level="1">
      <sharedItems containsSemiMixedTypes="0" containsNonDate="0" containsString="0"/>
    </cacheField>
    <cacheField name="[Measures].[Sum of cum_hazard_num]" caption="Sum of cum_hazard_num" numFmtId="0" hierarchy="96" level="32767"/>
    <cacheField name="[Measures].[Sum of adj_cum_hazard_num]" caption="Sum of adj_cum_hazard_num" numFmtId="0" hierarchy="97" level="32767"/>
    <cacheField name="[Measures].[Sum of cum_hazard_den]" caption="Sum of cum_hazard_den" numFmtId="0" hierarchy="98" level="32767"/>
    <cacheField name="[Measures].[Sum of adj_cum_hazard_den]" caption="Sum of adj_cum_hazard_den" numFmtId="0" hierarchy="99" level="32767"/>
  </cacheFields>
  <cacheHierarchies count="100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cum_hazard]" caption="cum_hazard" attribute="1" defaultMemberUniqueName="[by_dose].[cum_hazard].[All]" allUniqueName="[by_dose].[cum_hazard].[All]" dimensionUniqueName="[by_dose]" displayFolder="" count="0" memberValueDatatype="5" unbalanced="0"/>
    <cacheHierarchy uniqueName="[by_dose].[adj_cum_hazard]" caption="adj_cum_hazard" attribute="1" defaultMemberUniqueName="[by_dose].[adj_cum_hazard].[All]" allUniqueName="[by_dose].[adj_cum_hazard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cum_hazard_num]" caption="cum_hazard_num" attribute="1" defaultMemberUniqueName="[dose_pairs].[cum_hazard_num].[All]" allUniqueName="[dose_pairs].[cum_hazard_num].[All]" dimensionUniqueName="[dose_pairs]" displayFolder="" count="0" memberValueDatatype="5" unbalanced="0"/>
    <cacheHierarchy uniqueName="[dose_pairs].[adj_cum_hazard_num]" caption="adj_cum_hazard_num" attribute="1" defaultMemberUniqueName="[dose_pairs].[adj_cum_hazard_num].[All]" allUniqueName="[dose_pairs].[adj_cum_hazard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cum_hazard_den]" caption="cum_hazard_den" attribute="1" defaultMemberUniqueName="[dose_pairs].[cum_hazard_den].[All]" allUniqueName="[dose_pairs].[cum_hazard_den].[All]" dimensionUniqueName="[dose_pairs]" displayFolder="" count="0" memberValueDatatype="5" unbalanced="0"/>
    <cacheHierarchy uniqueName="[dose_pairs].[adj_cum_hazard_den]" caption="adj_cum_hazard_den" attribute="1" defaultMemberUniqueName="[dose_pairs].[adj_cum_hazard_den].[All]" allUniqueName="[dose_pairs].[adj_cum_hazard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abnormal_fit]" caption="abnormal_fit" attribute="1" defaultMemberUniqueName="[dose_pairs].[abnormal_fit].[All]" allUniqueName="[dose_pairs].[abnormal_fit].[All]" dimensionUniqueName="[dose_pairs]" displayFolder="" count="0" memberValueDatatype="13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4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2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3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lower]" caption="Sum of CI_lowe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Sum of CI_upper]" caption="Sum of CI_upper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60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60"/>
        </ext>
      </extLst>
    </cacheHierarchy>
    <cacheHierarchy uniqueName="[Measures].[Sum of cum_hazard_num]" caption="Sum of cum_hazard_num" measure="1" displayFolder="" measureGroup="dose_pairs" count="0" oneField="1" hidden="1">
      <fieldsUsage count="1">
        <fieldUsage x="6"/>
      </fieldsUsage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adj_cum_hazard_num]" caption="Sum of adj_cum_hazard_num" measure="1" displayFolder="" measureGroup="dose_pairs" count="0" oneField="1" hidden="1">
      <fieldsUsage count="1">
        <fieldUsage x="7"/>
      </fieldsUsage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Sum of cum_hazard_den]" caption="Sum of cum_hazard_den" measure="1" displayFolder="" measureGroup="dose_pairs" count="0" oneField="1" hidden="1">
      <fieldsUsage count="1">
        <fieldUsage x="8"/>
      </fieldsUsage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adj_cum_hazard_den]" caption="Sum of adj_cum_hazard_den" measure="1" displayFolder="" measureGroup="dose_pairs" count="0" oneField="1" hidden="1">
      <fieldsUsage count="1">
        <fieldUsage x="9"/>
      </fieldsUsage>
      <extLst>
        <ext xmlns:x15="http://schemas.microsoft.com/office/spreadsheetml/2010/11/main" uri="{B97F6D7D-B522-45F9-BDA1-12C45D357490}">
          <x15:cacheHierarchy aggregatedColumn="40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4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6025.735040277781" backgroundQuery="1" createdVersion="8" refreshedVersion="8" minRefreshableVersion="3" recordCount="0" supportSubquery="1" supportAdvancedDrill="1" xr:uid="{3C921FD6-2E5F-4E2A-B5B7-32B132E48BED}">
  <cacheSource type="external" connectionId="7"/>
  <cacheFields count="6">
    <cacheField name="[dose_pairs].[Date].[Date]" caption="Date" numFmtId="0" hierarchy="29" level="1">
      <sharedItems containsSemiMixedTypes="0" containsNonDate="0" containsDate="1" containsString="0" minDate="2022-02-21T00:00:00" maxDate="2024-10-08T00:00:00" count="138"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KCOR]" caption="Sum of KCOR" numFmtId="0" hierarchy="88" level="32767"/>
    <cacheField name="[dose_pairs].[Dose_num].[Dose_num]" caption="Dose_num" numFmtId="0" hierarchy="45" level="1">
      <sharedItems containsSemiMixedTypes="0" containsString="0" containsNumber="1" containsInteger="1" minValue="1" maxValue="3" count="3">
        <n v="1"/>
        <n v="2"/>
        <n v="3"/>
      </sharedItems>
      <extLst>
        <ext xmlns:x15="http://schemas.microsoft.com/office/spreadsheetml/2010/11/main" uri="{4F2E5C28-24EA-4eb8-9CBF-B6C8F9C3D259}">
          <x15:cachedUniqueNames>
            <x15:cachedUniqueName index="0" name="[dose_pairs].[Dose_num].&amp;[1]"/>
            <x15:cachedUniqueName index="1" name="[dose_pairs].[Dose_num].&amp;[2]"/>
            <x15:cachedUniqueName index="2" name="[dose_pairs].[Dose_num].&amp;[3]"/>
          </x15:cachedUniqueNames>
        </ext>
      </extLst>
    </cacheField>
    <cacheField name="[dose_pairs].[Dose_den].[Dose_den]" caption="Dose_den" numFmtId="0" hierarchy="46" level="1">
      <sharedItems containsSemiMixedTypes="0" containsNonDate="0" containsString="0"/>
    </cacheField>
    <cacheField name="[dose_pairs].[EnrollmentDate].[EnrollmentDate]" caption="EnrollmentDate" numFmtId="0" hierarchy="43" level="1">
      <sharedItems containsSemiMixedTypes="0" containsNonDate="0" containsString="0"/>
    </cacheField>
    <cacheField name="[dose_pairs].[YearOfBirth].[YearOfBirth]" caption="YearOfBirth" numFmtId="0" hierarchy="44" level="1">
      <sharedItems containsSemiMixedTypes="0" containsNonDate="0" containsString="0"/>
    </cacheField>
  </cacheFields>
  <cacheHierarchies count="100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cum_hazard]" caption="cum_hazard" attribute="1" defaultMemberUniqueName="[by_dose].[cum_hazard].[All]" allUniqueName="[by_dose].[cum_hazard].[All]" dimensionUniqueName="[by_dose]" displayFolder="" count="0" memberValueDatatype="5" unbalanced="0"/>
    <cacheHierarchy uniqueName="[by_dose].[adj_cum_hazard]" caption="adj_cum_hazard" attribute="1" defaultMemberUniqueName="[by_dose].[adj_cum_hazard].[All]" allUniqueName="[by_dose].[adj_cum_hazard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cum_hazard_num]" caption="cum_hazard_num" attribute="1" defaultMemberUniqueName="[dose_pairs].[cum_hazard_num].[All]" allUniqueName="[dose_pairs].[cum_hazard_num].[All]" dimensionUniqueName="[dose_pairs]" displayFolder="" count="0" memberValueDatatype="5" unbalanced="0"/>
    <cacheHierarchy uniqueName="[dose_pairs].[adj_cum_hazard_num]" caption="adj_cum_hazard_num" attribute="1" defaultMemberUniqueName="[dose_pairs].[adj_cum_hazard_num].[All]" allUniqueName="[dose_pairs].[adj_cum_hazard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cum_hazard_den]" caption="cum_hazard_den" attribute="1" defaultMemberUniqueName="[dose_pairs].[cum_hazard_den].[All]" allUniqueName="[dose_pairs].[cum_hazard_den].[All]" dimensionUniqueName="[dose_pairs]" displayFolder="" count="0" memberValueDatatype="5" unbalanced="0"/>
    <cacheHierarchy uniqueName="[dose_pairs].[adj_cum_hazard_den]" caption="adj_cum_hazard_den" attribute="1" defaultMemberUniqueName="[dose_pairs].[adj_cum_hazard_den].[All]" allUniqueName="[dose_pairs].[adj_cum_hazard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abnormal_fit]" caption="abnormal_fit" attribute="1" defaultMemberUniqueName="[dose_pairs].[abnormal_fit].[All]" allUniqueName="[dose_pairs].[abnormal_fit].[All]" dimensionUniqueName="[dose_pairs]" displayFolder="" count="0" memberValueDatatype="13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4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2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3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lower]" caption="Sum of CI_lowe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Sum of CI_upper]" caption="Sum of CI_upper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60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60"/>
        </ext>
      </extLst>
    </cacheHierarchy>
    <cacheHierarchy uniqueName="[Measures].[Sum of cum_hazard_num]" caption="Sum of 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adj_cum_hazard_num]" caption="Sum of adj_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Sum of cum_hazard_den]" caption="Sum of 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adj_cum_hazard_den]" caption="Sum of adj_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0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4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6025.880868518521" backgroundQuery="1" createdVersion="8" refreshedVersion="8" minRefreshableVersion="3" recordCount="0" supportSubquery="1" supportAdvancedDrill="1" xr:uid="{2D0E1F86-D04C-4F33-B817-28DA4A898DFC}">
  <cacheSource type="external" connectionId="7"/>
  <cacheFields count="6">
    <cacheField name="[dose_pairs].[Date].[Date]" caption="Date" numFmtId="0" hierarchy="29" level="1">
      <sharedItems containsSemiMixedTypes="0" containsNonDate="0" containsDate="1" containsString="0" minDate="2022-07-11T00:00:00" maxDate="2024-10-08T00:00:00" count="118"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KCOR]" caption="Sum of KCOR" numFmtId="0" hierarchy="88" level="32767"/>
    <cacheField name="[dose_pairs].[Dose_num].[Dose_num]" caption="Dose_num" numFmtId="0" hierarchy="45" level="1">
      <sharedItems containsSemiMixedTypes="0" containsString="0" containsNumber="1" containsInteger="1" minValue="1" maxValue="3" count="3">
        <n v="1"/>
        <n v="2"/>
        <n v="3"/>
      </sharedItems>
      <extLst>
        <ext xmlns:x15="http://schemas.microsoft.com/office/spreadsheetml/2010/11/main" uri="{4F2E5C28-24EA-4eb8-9CBF-B6C8F9C3D259}">
          <x15:cachedUniqueNames>
            <x15:cachedUniqueName index="0" name="[dose_pairs].[Dose_num].&amp;[1]"/>
            <x15:cachedUniqueName index="1" name="[dose_pairs].[Dose_num].&amp;[2]"/>
            <x15:cachedUniqueName index="2" name="[dose_pairs].[Dose_num].&amp;[3]"/>
          </x15:cachedUniqueNames>
        </ext>
      </extLst>
    </cacheField>
    <cacheField name="[dose_pairs].[Dose_den].[Dose_den]" caption="Dose_den" numFmtId="0" hierarchy="46" level="1">
      <sharedItems containsSemiMixedTypes="0" containsNonDate="0" containsString="0"/>
    </cacheField>
    <cacheField name="[dose_pairs].[EnrollmentDate].[EnrollmentDate]" caption="EnrollmentDate" numFmtId="0" hierarchy="43" level="1">
      <sharedItems containsSemiMixedTypes="0" containsNonDate="0" containsString="0"/>
    </cacheField>
    <cacheField name="[dose_pairs].[YearOfBirth].[YearOfBirth]" caption="YearOfBirth" numFmtId="0" hierarchy="44" level="1">
      <sharedItems containsSemiMixedTypes="0" containsNonDate="0" containsString="0"/>
    </cacheField>
  </cacheFields>
  <cacheHierarchies count="100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cum_hazard]" caption="cum_hazard" attribute="1" defaultMemberUniqueName="[by_dose].[cum_hazard].[All]" allUniqueName="[by_dose].[cum_hazard].[All]" dimensionUniqueName="[by_dose]" displayFolder="" count="0" memberValueDatatype="5" unbalanced="0"/>
    <cacheHierarchy uniqueName="[by_dose].[adj_cum_hazard]" caption="adj_cum_hazard" attribute="1" defaultMemberUniqueName="[by_dose].[adj_cum_hazard].[All]" allUniqueName="[by_dose].[adj_cum_hazard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cum_hazard_num]" caption="cum_hazard_num" attribute="1" defaultMemberUniqueName="[dose_pairs].[cum_hazard_num].[All]" allUniqueName="[dose_pairs].[cum_hazard_num].[All]" dimensionUniqueName="[dose_pairs]" displayFolder="" count="0" memberValueDatatype="5" unbalanced="0"/>
    <cacheHierarchy uniqueName="[dose_pairs].[adj_cum_hazard_num]" caption="adj_cum_hazard_num" attribute="1" defaultMemberUniqueName="[dose_pairs].[adj_cum_hazard_num].[All]" allUniqueName="[dose_pairs].[adj_cum_hazard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cum_hazard_den]" caption="cum_hazard_den" attribute="1" defaultMemberUniqueName="[dose_pairs].[cum_hazard_den].[All]" allUniqueName="[dose_pairs].[cum_hazard_den].[All]" dimensionUniqueName="[dose_pairs]" displayFolder="" count="0" memberValueDatatype="5" unbalanced="0"/>
    <cacheHierarchy uniqueName="[dose_pairs].[adj_cum_hazard_den]" caption="adj_cum_hazard_den" attribute="1" defaultMemberUniqueName="[dose_pairs].[adj_cum_hazard_den].[All]" allUniqueName="[dose_pairs].[adj_cum_hazard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abnormal_fit]" caption="abnormal_fit" attribute="1" defaultMemberUniqueName="[dose_pairs].[abnormal_fit].[All]" allUniqueName="[dose_pairs].[abnormal_fit].[All]" dimensionUniqueName="[dose_pairs]" displayFolder="" count="0" memberValueDatatype="13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4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2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3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lower]" caption="Sum of CI_lowe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Sum of CI_upper]" caption="Sum of CI_upper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60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60"/>
        </ext>
      </extLst>
    </cacheHierarchy>
    <cacheHierarchy uniqueName="[Measures].[Sum of cum_hazard_num]" caption="Sum of 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adj_cum_hazard_num]" caption="Sum of adj_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Sum of cum_hazard_den]" caption="Sum of 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adj_cum_hazard_den]" caption="Sum of adj_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0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4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5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3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2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0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9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8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7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6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5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4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3.xml"/></Relationships>
</file>

<file path=xl/pivotTables/_rels/pivotTable1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2.xml"/></Relationships>
</file>

<file path=xl/pivotTables/_rels/pivotTable1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1.xml"/></Relationships>
</file>

<file path=xl/pivotTables/_rels/pivotTable1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0.xml"/></Relationships>
</file>

<file path=xl/pivotTables/_rels/pivotTable1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9.xml"/></Relationships>
</file>

<file path=xl/pivotTables/_rels/pivotTable1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8.xml"/></Relationships>
</file>

<file path=xl/pivotTables/_rels/pivotTable2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7.xml"/></Relationships>
</file>

<file path=xl/pivotTables/_rels/pivotTable2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6.xml"/></Relationships>
</file>

<file path=xl/pivotTables/_rels/pivotTable2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4.xml"/></Relationships>
</file>

<file path=xl/pivotTables/_rels/pivotTable2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5.xml"/></Relationships>
</file>

<file path=xl/pivotTables/_rels/pivotTable2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3.xml"/></Relationships>
</file>

<file path=xl/pivotTables/_rels/pivotTable2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2.xml"/></Relationships>
</file>

<file path=xl/pivotTables/_rels/pivotTable2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1.xml"/></Relationships>
</file>

<file path=xl/pivotTables/_rels/pivotTable2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0.xml"/></Relationships>
</file>

<file path=xl/pivotTables/_rels/pivotTable2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9.xml"/></Relationships>
</file>

<file path=xl/pivotTables/_rels/pivotTable2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8.xml"/></Relationships>
</file>

<file path=xl/pivotTables/_rels/pivotTable3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7.xml"/></Relationships>
</file>

<file path=xl/pivotTables/_rels/pivotTable3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6.xml"/></Relationships>
</file>

<file path=xl/pivotTables/_rels/pivotTable3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5.xml"/></Relationships>
</file>

<file path=xl/pivotTables/_rels/pivotTable3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4.xml"/></Relationships>
</file>

<file path=xl/pivotTables/_rels/pivotTable3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3.xml"/></Relationships>
</file>

<file path=xl/pivotTables/_rels/pivotTable3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2.xml"/></Relationships>
</file>

<file path=xl/pivotTables/_rels/pivotTable3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1.xml"/></Relationships>
</file>

<file path=xl/pivotTables/_rels/pivotTable3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4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4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4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4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0.xml"/></Relationships>
</file>

<file path=xl/pivotTables/_rels/pivotTable4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62F1106-18A3-485C-A33D-5B56463FCAC6}" name="PivotTable6" cacheId="372" applyNumberFormats="0" applyBorderFormats="0" applyFontFormats="0" applyPatternFormats="0" applyAlignmentFormats="0" applyWidthHeightFormats="1" dataCaption="Values" updatedVersion="8" minRefreshableVersion="3" useAutoFormatting="1" subtotalHiddenItems="1" colGrandTotals="0" itemPrintTitles="1" createdVersion="8" indent="0" outline="1" outlineData="1" multipleFieldFilters="0" chartFormat="5">
  <location ref="A6:D146" firstHeaderRow="1" firstDataRow="2" firstDataCol="1" rowPageCount="3" colPageCount="1"/>
  <pivotFields count="6">
    <pivotField axis="axisRow" allDrilled="1" subtotalTop="0" showAll="0" dataSourceSort="1" defaultSubtotal="0" defaultAttributeDrillState="1">
      <items count="13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</items>
    </pivotField>
    <pivotField dataField="1" subtotalTop="0" showAll="0" defaultSubtotal="0"/>
    <pivotField axis="axisCol" allDrilled="1" subtotalTop="0" showAll="0" dataSourceSort="1" defaultSubtotal="0" defaultAttributeDrillState="1">
      <items count="3">
        <item x="0"/>
        <item x="1"/>
        <item x="2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13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 t="grand">
      <x/>
    </i>
  </rowItems>
  <colFields count="1">
    <field x="2"/>
  </colFields>
  <colItems count="3">
    <i>
      <x/>
    </i>
    <i>
      <x v="1"/>
    </i>
    <i>
      <x v="2"/>
    </i>
  </colItems>
  <pageFields count="3">
    <pageField fld="4" hier="43" name="[dose_pairs].[EnrollmentDate].&amp;[2022_06]" cap="2022_06"/>
    <pageField fld="3" hier="46" name="[dose_pairs].[Dose_den].&amp;[0]" cap="0"/>
    <pageField fld="5" hier="44" name="[dose_pairs].[YearOfBirth].&amp;[1930]" cap="1930"/>
  </pageFields>
  <dataFields count="1">
    <dataField name="Sum of KCOR" fld="1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10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9"/>
  </rowHierarchiesUsage>
  <colHierarchiesUsage count="1">
    <colHierarchyUsage hierarchyUsage="45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05D2FC6-C018-4F0A-A97D-D367283A1BD1}" name="PivotTable6" cacheId="373" applyNumberFormats="0" applyBorderFormats="0" applyFontFormats="0" applyPatternFormats="0" applyAlignmentFormats="0" applyWidthHeightFormats="1" dataCaption="Values" updatedVersion="8" minRefreshableVersion="3" useAutoFormatting="1" subtotalHiddenItems="1" colGrandTotals="0" itemPrintTitles="1" createdVersion="8" indent="0" outline="1" outlineData="1" multipleFieldFilters="0" chartFormat="7">
  <location ref="A6:D126" firstHeaderRow="1" firstDataRow="2" firstDataCol="1" rowPageCount="3" colPageCount="1"/>
  <pivotFields count="6">
    <pivotField axis="axisRow" allDrilled="1" subtotalTop="0" showAll="0" dataSourceSort="1" defaultSubtotal="0" defaultAttributeDrillState="1">
      <items count="11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</items>
    </pivotField>
    <pivotField dataField="1" subtotalTop="0" showAll="0" defaultSubtotal="0"/>
    <pivotField axis="axisCol" allDrilled="1" subtotalTop="0" showAll="0" dataSourceSort="1" defaultSubtotal="0" defaultAttributeDrillState="1">
      <items count="3">
        <item x="0"/>
        <item x="1"/>
        <item x="2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11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 t="grand">
      <x/>
    </i>
  </rowItems>
  <colFields count="1">
    <field x="2"/>
  </colFields>
  <colItems count="3">
    <i>
      <x/>
    </i>
    <i>
      <x v="1"/>
    </i>
    <i>
      <x v="2"/>
    </i>
  </colItems>
  <pageFields count="3">
    <pageField fld="4" hier="43" name="[dose_pairs].[EnrollmentDate].&amp;[2022_26]" cap="2022_26"/>
    <pageField fld="3" hier="46" name="[dose_pairs].[Dose_den].&amp;[0]" cap="0"/>
    <pageField fld="5" hier="44" name="[dose_pairs].[YearOfBirth].&amp;[1950]" cap="1950"/>
  </pageFields>
  <dataFields count="1">
    <dataField name="Sum of KCOR" fld="1" baseField="0" baseItem="0"/>
  </dataFields>
  <chartFormats count="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6" format="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  <chartFormat chart="6" format="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"/>
          </reference>
        </references>
      </pivotArea>
    </chartFormat>
  </chartFormats>
  <pivotHierarchies count="10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9"/>
  </rowHierarchiesUsage>
  <colHierarchiesUsage count="1">
    <colHierarchyUsage hierarchyUsage="45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0B47075-8749-4D04-873F-DD02013A34BC}" name="PivotTable6" cacheId="37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0">
  <location ref="A6:F181" firstHeaderRow="0" firstDataRow="1" firstDataCol="1" rowPageCount="4" colPageCount="1"/>
  <pivotFields count="10">
    <pivotField axis="axisRow" allDrilled="1" subtotalTop="0" showAll="0" dataSourceSort="1" defaultSubtotal="0" defaultAttributeDrillState="1">
      <items count="17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</items>
    </pivotField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</pivotFields>
  <rowFields count="1">
    <field x="0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colFields count="1">
    <field x="-2"/>
  </colFields>
  <colItems count="5">
    <i>
      <x/>
    </i>
    <i i="1">
      <x v="1"/>
    </i>
    <i i="2">
      <x v="2"/>
    </i>
    <i i="3">
      <x v="3"/>
    </i>
    <i i="4">
      <x v="4"/>
    </i>
  </colItems>
  <pageFields count="4">
    <pageField fld="4" hier="43" name="[dose_pairs].[EnrollmentDate].&amp;[2021_24]" cap="2021_24"/>
    <pageField fld="2" hier="45" name="[dose_pairs].[Dose_num].&amp;[2]" cap="2"/>
    <pageField fld="3" hier="46" name="[dose_pairs].[Dose_den].&amp;[0]" cap="0"/>
    <pageField fld="5" hier="44" name="[dose_pairs].[YearOfBirth].&amp;[-2]" cap="-2"/>
  </pageFields>
  <dataFields count="5">
    <dataField name="Sum of KCOR" fld="1" baseField="0" baseItem="0"/>
    <dataField name="Sum of cum_hazard_num" fld="6" baseField="0" baseItem="0"/>
    <dataField name="Sum of adj_cum_hazard_num" fld="7" baseField="0" baseItem="0"/>
    <dataField name="Sum of cum_hazard_den" fld="8" baseField="0" baseItem="0"/>
    <dataField name="Sum of adj_cum_hazard_den" fld="9" baseField="0" baseItem="0"/>
  </dataFields>
  <chartFormats count="7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9" format="1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9" format="1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9" format="18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9" format="19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9" format="20" series="1">
      <pivotArea type="data" outline="0" fieldPosition="0">
        <references count="1">
          <reference field="4294967294" count="1" selected="0">
            <x v="4"/>
          </reference>
        </references>
      </pivotArea>
    </chartFormat>
  </chartFormats>
  <pivotHierarchies count="10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9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8543E41-9A3F-4C2F-A311-0EAD39929B5C}" name="PivotTable6" cacheId="337" applyNumberFormats="0" applyBorderFormats="0" applyFontFormats="0" applyPatternFormats="0" applyAlignmentFormats="0" applyWidthHeightFormats="1" dataCaption="Values" updatedVersion="8" minRefreshableVersion="3" useAutoFormatting="1" subtotalHiddenItems="1" colGrandTotals="0" itemPrintTitles="1" createdVersion="8" indent="0" outline="1" outlineData="1" multipleFieldFilters="0" chartFormat="5">
  <location ref="A6:C180" firstHeaderRow="1" firstDataRow="2" firstDataCol="1" rowPageCount="3" colPageCount="1"/>
  <pivotFields count="6">
    <pivotField axis="axisRow" allDrilled="1" subtotalTop="0" showAll="0" dataSourceSort="1" defaultSubtotal="0" defaultAttributeDrillState="1">
      <items count="17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</items>
    </pivotField>
    <pivotField dataField="1" subtotalTop="0" showAll="0" defaultSubtotal="0"/>
    <pivotField axis="axisCol" allDrilled="1" subtotalTop="0" showAll="0" dataSourceSort="1" defaultSubtotal="0" defaultAttributeDrillState="1">
      <items count="2">
        <item x="0"/>
        <item x="1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17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 t="grand">
      <x/>
    </i>
  </rowItems>
  <colFields count="1">
    <field x="2"/>
  </colFields>
  <colItems count="2">
    <i>
      <x/>
    </i>
    <i>
      <x v="1"/>
    </i>
  </colItems>
  <pageFields count="3">
    <pageField fld="4" hier="43" name="[dose_pairs].[EnrollmentDate].&amp;[2021_24]" cap="2021_24"/>
    <pageField fld="3" hier="46" name="[dose_pairs].[Dose_den].&amp;[0]" cap="0"/>
    <pageField fld="5" hier="44" name="[dose_pairs].[YearOfBirth].&amp;[1940]" cap="1940"/>
  </pageFields>
  <dataFields count="1">
    <dataField name="Sum of KCOR" fld="1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10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9"/>
  </rowHierarchiesUsage>
  <colHierarchiesUsage count="1">
    <colHierarchyUsage hierarchyUsage="45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01BA710-51A7-471B-8543-7AFBEEDA787C}" name="PivotTable6" cacheId="370" applyNumberFormats="0" applyBorderFormats="0" applyFontFormats="0" applyPatternFormats="0" applyAlignmentFormats="0" applyWidthHeightFormats="1" dataCaption="Values" updatedVersion="8" minRefreshableVersion="3" useAutoFormatting="1" subtotalHiddenItems="1" colGrandTotals="0" itemPrintTitles="1" createdVersion="8" indent="0" outline="1" outlineData="1" multipleFieldFilters="0" chartFormat="8">
  <location ref="A6:D126" firstHeaderRow="1" firstDataRow="2" firstDataCol="1" rowPageCount="3" colPageCount="1"/>
  <pivotFields count="6">
    <pivotField axis="axisRow" allDrilled="1" subtotalTop="0" showAll="0" dataSourceSort="1" defaultSubtotal="0" defaultAttributeDrillState="1">
      <items count="11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</items>
    </pivotField>
    <pivotField dataField="1" subtotalTop="0" showAll="0" defaultSubtotal="0"/>
    <pivotField axis="axisCol" allDrilled="1" subtotalTop="0" showAll="0" dataSourceSort="1" defaultSubtotal="0" defaultAttributeDrillState="1">
      <items count="3">
        <item x="0"/>
        <item x="1"/>
        <item x="2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11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 t="grand">
      <x/>
    </i>
  </rowItems>
  <colFields count="1">
    <field x="2"/>
  </colFields>
  <colItems count="3">
    <i>
      <x/>
    </i>
    <i>
      <x v="1"/>
    </i>
    <i>
      <x v="2"/>
    </i>
  </colItems>
  <pageFields count="3">
    <pageField fld="4" hier="43" name="[dose_pairs].[EnrollmentDate].&amp;[2022_26]" cap="2022_26"/>
    <pageField fld="3" hier="46" name="[dose_pairs].[Dose_den].&amp;[0]" cap="0"/>
    <pageField fld="5" hier="44" name="[dose_pairs].[YearOfBirth].&amp;[1940]" cap="1940"/>
  </pageFields>
  <dataFields count="1">
    <dataField name="Sum of KCOR" fld="1" baseField="0" baseItem="0"/>
  </dataFields>
  <chartFormats count="7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6" format="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  <chartFormat chart="6" format="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"/>
          </reference>
        </references>
      </pivotArea>
    </chartFormat>
    <chartFormat chart="7" format="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7" format="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  <chartFormat chart="7" format="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"/>
          </reference>
        </references>
      </pivotArea>
    </chartFormat>
  </chartFormats>
  <pivotHierarchies count="10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9"/>
  </rowHierarchiesUsage>
  <colHierarchiesUsage count="1">
    <colHierarchyUsage hierarchyUsage="45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D852610-67D3-450E-8627-15F956752B0D}" name="PivotTable6" cacheId="369" applyNumberFormats="0" applyBorderFormats="0" applyFontFormats="0" applyPatternFormats="0" applyAlignmentFormats="0" applyWidthHeightFormats="1" dataCaption="Values" updatedVersion="8" minRefreshableVersion="3" useAutoFormatting="1" subtotalHiddenItems="1" colGrandTotals="0" itemPrintTitles="1" createdVersion="8" indent="0" outline="1" outlineData="1" multipleFieldFilters="0" chartFormat="5">
  <location ref="A6:D146" firstHeaderRow="1" firstDataRow="2" firstDataCol="1" rowPageCount="3" colPageCount="1"/>
  <pivotFields count="6">
    <pivotField axis="axisRow" allDrilled="1" subtotalTop="0" showAll="0" dataSourceSort="1" defaultSubtotal="0" defaultAttributeDrillState="1">
      <items count="13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</items>
    </pivotField>
    <pivotField dataField="1" subtotalTop="0" showAll="0" defaultSubtotal="0"/>
    <pivotField axis="axisCol" allDrilled="1" subtotalTop="0" showAll="0" dataSourceSort="1" defaultSubtotal="0" defaultAttributeDrillState="1">
      <items count="3">
        <item x="0"/>
        <item x="1"/>
        <item x="2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13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 t="grand">
      <x/>
    </i>
  </rowItems>
  <colFields count="1">
    <field x="2"/>
  </colFields>
  <colItems count="3">
    <i>
      <x/>
    </i>
    <i>
      <x v="1"/>
    </i>
    <i>
      <x v="2"/>
    </i>
  </colItems>
  <pageFields count="3">
    <pageField fld="4" hier="43" name="[dose_pairs].[EnrollmentDate].&amp;[2022_06]" cap="2022_06"/>
    <pageField fld="3" hier="46" name="[dose_pairs].[Dose_den].&amp;[0]" cap="0"/>
    <pageField fld="5" hier="44" name="[dose_pairs].[YearOfBirth].&amp;[1940]" cap="1940"/>
  </pageFields>
  <dataFields count="1">
    <dataField name="Sum of KCOR" fld="1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10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9"/>
  </rowHierarchiesUsage>
  <colHierarchiesUsage count="1">
    <colHierarchyUsage hierarchyUsage="45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7280A7E-16A7-4EA2-AB5A-90EAF33455BF}" name="PivotTable6" cacheId="368" applyNumberFormats="0" applyBorderFormats="0" applyFontFormats="0" applyPatternFormats="0" applyAlignmentFormats="0" applyWidthHeightFormats="1" dataCaption="Values" updatedVersion="8" minRefreshableVersion="3" useAutoFormatting="1" subtotalHiddenItems="1" colGrandTotals="0" itemPrintTitles="1" createdVersion="8" indent="0" outline="1" outlineData="1" multipleFieldFilters="0" chartFormat="5">
  <location ref="A6:D146" firstHeaderRow="1" firstDataRow="2" firstDataCol="1" rowPageCount="3" colPageCount="1"/>
  <pivotFields count="6">
    <pivotField axis="axisRow" allDrilled="1" subtotalTop="0" showAll="0" dataSourceSort="1" defaultSubtotal="0" defaultAttributeDrillState="1">
      <items count="13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</items>
    </pivotField>
    <pivotField dataField="1" subtotalTop="0" showAll="0" defaultSubtotal="0"/>
    <pivotField axis="axisCol" allDrilled="1" subtotalTop="0" showAll="0" dataSourceSort="1" defaultSubtotal="0" defaultAttributeDrillState="1">
      <items count="3">
        <item x="0"/>
        <item x="1"/>
        <item x="2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13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 t="grand">
      <x/>
    </i>
  </rowItems>
  <colFields count="1">
    <field x="2"/>
  </colFields>
  <colItems count="3">
    <i>
      <x/>
    </i>
    <i>
      <x v="1"/>
    </i>
    <i>
      <x v="2"/>
    </i>
  </colItems>
  <pageFields count="3">
    <pageField fld="4" hier="43" name="[dose_pairs].[EnrollmentDate].&amp;[2022_06]" cap="2022_06"/>
    <pageField fld="3" hier="46" name="[dose_pairs].[Dose_den].&amp;[0]" cap="0"/>
    <pageField fld="5" hier="44" name="[dose_pairs].[YearOfBirth].&amp;[1950]" cap="1950"/>
  </pageFields>
  <dataFields count="1">
    <dataField name="Sum of KCOR" fld="1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10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9"/>
  </rowHierarchiesUsage>
  <colHierarchiesUsage count="1">
    <colHierarchyUsage hierarchyUsage="45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61C65A4-94F4-44DC-964C-AD3915D7839D}" name="PivotTable6" cacheId="367" applyNumberFormats="0" applyBorderFormats="0" applyFontFormats="0" applyPatternFormats="0" applyAlignmentFormats="0" applyWidthHeightFormats="1" dataCaption="Values" updatedVersion="8" minRefreshableVersion="3" useAutoFormatting="1" subtotalHiddenItems="1" colGrandTotals="0" itemPrintTitles="1" createdVersion="8" indent="0" outline="1" outlineData="1" multipleFieldFilters="0" chartFormat="5">
  <location ref="A6:C180" firstHeaderRow="1" firstDataRow="2" firstDataCol="1" rowPageCount="3" colPageCount="1"/>
  <pivotFields count="6">
    <pivotField axis="axisRow" allDrilled="1" subtotalTop="0" showAll="0" dataSourceSort="1" defaultSubtotal="0" defaultAttributeDrillState="1">
      <items count="17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</items>
    </pivotField>
    <pivotField dataField="1" subtotalTop="0" showAll="0" defaultSubtotal="0"/>
    <pivotField axis="axisCol" allDrilled="1" subtotalTop="0" showAll="0" dataSourceSort="1" defaultSubtotal="0" defaultAttributeDrillState="1">
      <items count="2">
        <item x="0"/>
        <item x="1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17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 t="grand">
      <x/>
    </i>
  </rowItems>
  <colFields count="1">
    <field x="2"/>
  </colFields>
  <colItems count="2">
    <i>
      <x/>
    </i>
    <i>
      <x v="1"/>
    </i>
  </colItems>
  <pageFields count="3">
    <pageField fld="4" hier="43" name="[dose_pairs].[EnrollmentDate].&amp;[2021_24]" cap="2021_24"/>
    <pageField fld="3" hier="46" name="[dose_pairs].[Dose_den].&amp;[0]" cap="0"/>
    <pageField fld="5" hier="44" name="[dose_pairs].[YearOfBirth].&amp;[1950]" cap="1950"/>
  </pageFields>
  <dataFields count="1">
    <dataField name="Sum of KCOR" fld="1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10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9"/>
  </rowHierarchiesUsage>
  <colHierarchiesUsage count="1">
    <colHierarchyUsage hierarchyUsage="45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8CAB4A5-95D0-44BC-8800-5C53FB9C09D6}" name="PivotTable6" cacheId="366" applyNumberFormats="0" applyBorderFormats="0" applyFontFormats="0" applyPatternFormats="0" applyAlignmentFormats="0" applyWidthHeightFormats="1" dataCaption="Values" updatedVersion="8" minRefreshableVersion="3" useAutoFormatting="1" subtotalHiddenItems="1" colGrandTotals="0" itemPrintTitles="1" createdVersion="8" indent="0" outline="1" outlineData="1" multipleFieldFilters="0" chartFormat="5">
  <location ref="A6:C180" firstHeaderRow="1" firstDataRow="2" firstDataCol="1" rowPageCount="3" colPageCount="1"/>
  <pivotFields count="6">
    <pivotField axis="axisRow" allDrilled="1" subtotalTop="0" showAll="0" dataSourceSort="1" defaultSubtotal="0" defaultAttributeDrillState="1">
      <items count="17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</items>
    </pivotField>
    <pivotField dataField="1" subtotalTop="0" showAll="0" defaultSubtotal="0"/>
    <pivotField axis="axisCol" allDrilled="1" subtotalTop="0" showAll="0" dataSourceSort="1" defaultSubtotal="0" defaultAttributeDrillState="1">
      <items count="2">
        <item x="0"/>
        <item x="1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17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 t="grand">
      <x/>
    </i>
  </rowItems>
  <colFields count="1">
    <field x="2"/>
  </colFields>
  <colItems count="2">
    <i>
      <x/>
    </i>
    <i>
      <x v="1"/>
    </i>
  </colItems>
  <pageFields count="3">
    <pageField fld="4" hier="43" name="[dose_pairs].[EnrollmentDate].&amp;[2021_24]" cap="2021_24"/>
    <pageField fld="3" hier="46" name="[dose_pairs].[Dose_den].&amp;[0]" cap="0"/>
    <pageField fld="5" hier="44" name="[dose_pairs].[YearOfBirth].&amp;[-2]" cap="-2"/>
  </pageFields>
  <dataFields count="1">
    <dataField name="Sum of KCOR" fld="1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10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9"/>
  </rowHierarchiesUsage>
  <colHierarchiesUsage count="1">
    <colHierarchyUsage hierarchyUsage="45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7CEDDF7-BA7C-4FC8-B48E-C179BF236F47}" name="PivotTable6" cacheId="36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9">
  <location ref="A6:D181" firstHeaderRow="0" firstDataRow="1" firstDataCol="1" rowPageCount="4" colPageCount="1"/>
  <pivotFields count="8">
    <pivotField axis="axisRow" allDrilled="1" subtotalTop="0" showAll="0" dataSourceSort="1" defaultSubtotal="0" defaultAttributeDrillState="1">
      <items count="17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</items>
    </pivotField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dataField="1" subtotalTop="0" showAll="0" defaultSubtotal="0"/>
    <pivotField dataField="1" subtotalTop="0" showAll="0" defaultSubtotal="0"/>
  </pivotFields>
  <rowFields count="1">
    <field x="0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4">
    <pageField fld="4" hier="43" name="[dose_pairs].[EnrollmentDate].&amp;[2021_24]" cap="2021_24"/>
    <pageField fld="2" hier="45" name="[dose_pairs].[Dose_num].&amp;[2]" cap="2"/>
    <pageField fld="3" hier="46" name="[dose_pairs].[Dose_den].&amp;[0]" cap="0"/>
    <pageField fld="5" hier="44" name="[dose_pairs].[YearOfBirth].&amp;[1940]" cap="1940"/>
  </pageFields>
  <dataFields count="3">
    <dataField name="Sum of KCOR" fld="1" baseField="0" baseItem="0"/>
    <dataField name="Sum of hazard_den" fld="6" baseField="0" baseItem="0"/>
    <dataField name="Sum of hazard_num" fld="7" baseField="0" baseItem="0"/>
  </dataFields>
  <chartFormats count="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6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Hierarchies count="10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9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48AAAEB-A67D-4715-8A6E-85826E7503AB}" name="PivotTable6" cacheId="36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>
  <location ref="A6:B145" firstHeaderRow="1" firstDataRow="1" firstDataCol="1" rowPageCount="4" colPageCount="1"/>
  <pivotFields count="6">
    <pivotField axis="axisRow" allDrilled="1" subtotalTop="0" showAll="0" dataSourceSort="1" defaultSubtotal="0" defaultAttributeDrillState="1">
      <items count="13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</items>
    </pivotField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13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 t="grand">
      <x/>
    </i>
  </rowItems>
  <colItems count="1">
    <i/>
  </colItems>
  <pageFields count="4">
    <pageField fld="4" hier="43" name="[dose_pairs].[EnrollmentDate].&amp;[2022_06]" cap="2022_06"/>
    <pageField fld="2" hier="45" name="[dose_pairs].[Dose_num].&amp;[2]" cap="2"/>
    <pageField fld="3" hier="46" name="[dose_pairs].[Dose_den].&amp;[0]" cap="0"/>
    <pageField fld="5" hier="44" name="[dose_pairs].[YearOfBirth].&amp;[0]" cap="0"/>
  </pageFields>
  <dataFields count="1">
    <dataField name="Sum of KCOR" fld="1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10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9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EA3F39E-3FBA-4F98-879E-93F5B9009A2B}" name="PivotTable1" cacheId="36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>
  <location ref="C6:D145" firstHeaderRow="1" firstDataRow="1" firstDataCol="1" rowPageCount="4" colPageCount="1"/>
  <pivotFields count="6">
    <pivotField axis="axisRow" allDrilled="1" subtotalTop="0" showAll="0" dataSourceSort="1" defaultSubtotal="0" defaultAttributeDrillState="1">
      <items count="13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</items>
    </pivotField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13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 t="grand">
      <x/>
    </i>
  </rowItems>
  <colItems count="1">
    <i/>
  </colItems>
  <pageFields count="4">
    <pageField fld="4" hier="43" name="[dose_pairs].[EnrollmentDate].&amp;[2022_06]" cap="2022_06"/>
    <pageField fld="2" hier="45" name="[dose_pairs].[Dose_num].&amp;[3]" cap="3"/>
    <pageField fld="3" hier="46" name="[dose_pairs].[Dose_den].&amp;[0]" cap="0"/>
    <pageField fld="5" hier="44" name="[dose_pairs].[YearOfBirth].&amp;[0]" cap="0"/>
  </pageFields>
  <dataFields count="1">
    <dataField name="Sum of KCOR" fld="1" baseField="0" baseItem="0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10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9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58D2BF6-D088-4C26-B189-1EDF97C3FDAC}" name="PivotTable6" cacheId="36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7">
  <location ref="A6:B145" firstHeaderRow="1" firstDataRow="1" firstDataCol="1" rowPageCount="4" colPageCount="1"/>
  <pivotFields count="6">
    <pivotField axis="axisRow" allDrilled="1" subtotalTop="0" showAll="0" dataSourceSort="1" defaultSubtotal="0" defaultAttributeDrillState="1">
      <items count="13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</items>
    </pivotField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13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 t="grand">
      <x/>
    </i>
  </rowItems>
  <colItems count="1">
    <i/>
  </colItems>
  <pageFields count="4">
    <pageField fld="4" hier="43" name="[dose_pairs].[EnrollmentDate].&amp;[2022_06]" cap="2022_06"/>
    <pageField fld="2" hier="45" name="[dose_pairs].[Dose_num].&amp;[2]" cap="2"/>
    <pageField fld="3" hier="46" name="[dose_pairs].[Dose_den].&amp;[0]" cap="0"/>
    <pageField fld="5" hier="44" name="[dose_pairs].[YearOfBirth].&amp;[0]" cap="0"/>
  </pageFields>
  <dataFields count="1">
    <dataField name="Sum of KCOR" fld="1" baseField="0" baseItem="0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10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9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4787DC0-D727-4BBA-84DC-0EAA4A03437E}" name="PivotTable6" cacheId="361" applyNumberFormats="0" applyBorderFormats="0" applyFontFormats="0" applyPatternFormats="0" applyAlignmentFormats="0" applyWidthHeightFormats="1" dataCaption="Values" updatedVersion="8" minRefreshableVersion="3" useAutoFormatting="1" subtotalHiddenItems="1" itemPrintTitles="1" createdVersion="8" indent="0" outline="1" outlineData="1" multipleFieldFilters="0" chartFormat="9">
  <location ref="A6:A181" firstHeaderRow="1" firstDataRow="1" firstDataCol="1" rowPageCount="3" colPageCount="1"/>
  <pivotFields count="4">
    <pivotField axis="axisRow" allDrilled="1" subtotalTop="0" showAll="0" dataSourceSort="1" defaultSubtotal="0" defaultAttributeDrillState="1">
      <items count="17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pageFields count="3">
    <pageField fld="2" hier="43" name="[dose_pairs].[EnrollmentDate].&amp;[2021_24]" cap="2021_24"/>
    <pageField fld="1" hier="46" name="[dose_pairs].[Dose_den].&amp;[0]" cap="0"/>
    <pageField fld="3" hier="44" name="[dose_pairs].[YearOfBirth].&amp;[1920]" cap="1920"/>
  </pageFields>
  <pivotHierarchies count="10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9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E7EAC92-A325-482C-B702-4EB6575D20D7}" name="PivotTable6" cacheId="360" applyNumberFormats="0" applyBorderFormats="0" applyFontFormats="0" applyPatternFormats="0" applyAlignmentFormats="0" applyWidthHeightFormats="1" dataCaption="Values" updatedVersion="8" minRefreshableVersion="3" useAutoFormatting="1" subtotalHiddenItems="1" itemPrintTitles="1" createdVersion="8" indent="0" outline="1" outlineData="1" multipleFieldFilters="0" chartFormat="10">
  <location ref="A6:A181" firstHeaderRow="1" firstDataRow="1" firstDataCol="1" rowPageCount="3" colPageCount="1"/>
  <pivotFields count="4">
    <pivotField axis="axisRow" allDrilled="1" subtotalTop="0" showAll="0" dataSourceSort="1" defaultSubtotal="0" defaultAttributeDrillState="1">
      <items count="17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pageFields count="3">
    <pageField fld="2" hier="43" name="[dose_pairs].[EnrollmentDate].&amp;[2021_24]" cap="2021_24"/>
    <pageField fld="1" hier="46" name="[dose_pairs].[Dose_den].&amp;[0]" cap="0"/>
    <pageField fld="3" hier="44" name="[dose_pairs].[YearOfBirth].&amp;[1930]" cap="1930"/>
  </pageFields>
  <pivotHierarchies count="10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9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B846764-05EF-4173-BF61-9FF3DA567D66}" name="PivotTable6" cacheId="359" applyNumberFormats="0" applyBorderFormats="0" applyFontFormats="0" applyPatternFormats="0" applyAlignmentFormats="0" applyWidthHeightFormats="1" dataCaption="Values" updatedVersion="8" minRefreshableVersion="3" useAutoFormatting="1" subtotalHiddenItems="1" itemPrintTitles="1" createdVersion="8" indent="0" outline="1" outlineData="1" multipleFieldFilters="0" chartFormat="7">
  <location ref="A6:A181" firstHeaderRow="1" firstDataRow="1" firstDataCol="1" rowPageCount="3" colPageCount="1"/>
  <pivotFields count="4">
    <pivotField axis="axisRow" allDrilled="1" subtotalTop="0" showAll="0" dataSourceSort="1" defaultSubtotal="0" defaultAttributeDrillState="1">
      <items count="17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pageFields count="3">
    <pageField fld="2" hier="43" name="[dose_pairs].[EnrollmentDate].&amp;[2021_24]" cap="2021_24"/>
    <pageField fld="1" hier="46" name="[dose_pairs].[Dose_den].&amp;[0]" cap="0"/>
    <pageField fld="3" hier="44" name="[dose_pairs].[YearOfBirth].&amp;[1940]" cap="1940"/>
  </pageFields>
  <pivotHierarchies count="10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9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F519E7A-AB36-467E-9B7D-66535C7043E0}" name="PivotTable6" cacheId="358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6">
  <location ref="A6:A181" firstHeaderRow="1" firstDataRow="1" firstDataCol="1" rowPageCount="3" colPageCount="1"/>
  <pivotFields count="4">
    <pivotField axis="axisRow" allDrilled="1" subtotalTop="0" showAll="0" dataSourceSort="1" defaultSubtotal="0" defaultAttributeDrillState="1">
      <items count="17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pageFields count="3">
    <pageField fld="2" hier="43" name="[dose_pairs].[EnrollmentDate].&amp;[2021_24]" cap="2021_24"/>
    <pageField fld="1" hier="46" name="[dose_pairs].[Dose_den].&amp;[0]" cap="0"/>
    <pageField fld="3" hier="44" name="[dose_pairs].[YearOfBirth].&amp;[1940]" cap="1940"/>
  </pageFields>
  <pivotHierarchies count="10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9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8DE00E1-D9A0-4572-8702-3474E83F6EF1}" name="PivotTable6" cacheId="35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7">
  <location ref="A6:D179" firstHeaderRow="0" firstDataRow="1" firstDataCol="1" rowPageCount="4" colPageCount="1"/>
  <pivotFields count="8">
    <pivotField axis="axisRow" allDrilled="1" subtotalTop="0" showAll="0" dataSourceSort="1" defaultSubtotal="0" defaultAttributeDrillState="1">
      <items count="17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</items>
    </pivotField>
    <pivotField dataField="1" subtotalTop="0" showAll="0" defaultSubtotal="0"/>
    <pivotField dataField="1" subtotalTop="0" showAll="0" defaultSubtotal="0"/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17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4">
    <pageField fld="6" hier="43" name="[dose_pairs].[EnrollmentDate].&amp;[2021_24]" cap="2021_24"/>
    <pageField fld="4" hier="45" name="[dose_pairs].[Dose_num].&amp;[2]" cap="2"/>
    <pageField fld="5" hier="46" name="[dose_pairs].[Dose_den].&amp;[0]" cap="0"/>
    <pageField fld="7" hier="44" name="[dose_pairs].[YearOfBirth].&amp;[1950]" cap="1950"/>
  </pageFields>
  <dataFields count="3">
    <dataField name="Sum of KCOR" fld="1" baseField="0" baseItem="0"/>
    <dataField name="Sum of CI_lower" fld="2" baseField="0" baseItem="0"/>
    <dataField name="Sum of CI_upper" fld="3" baseField="0" baseItem="0"/>
  </dataFields>
  <chartFormats count="9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Hierarchies count="10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9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42C252C-C32A-4573-A42B-29E3DA213B8C}" name="PivotTable4" cacheId="35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">
  <location ref="A3:B198" firstHeaderRow="1" firstDataRow="1" firstDataCol="1" rowPageCount="1" colPageCount="1"/>
  <pivotFields count="3">
    <pivotField axis="axisRow" allDrilled="1" subtotalTop="0" showAll="0" dataSourceSort="1" defaultSubtotal="0" defaultAttributeDrillState="1">
      <items count="19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</items>
    </pivotField>
    <pivotField axis="axisPage" allDrilled="1" subtotalTop="0" showAll="0" dataSourceSort="1" defaultSubtotal="0" defaultAttributeDrillState="1"/>
    <pivotField dataField="1" subtotalTop="0" showAll="0" defaultSubtotal="0"/>
  </pivotFields>
  <rowFields count="1">
    <field x="0"/>
  </rowFields>
  <rowItems count="19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 t="grand">
      <x/>
    </i>
  </rowItems>
  <colItems count="1">
    <i/>
  </colItems>
  <pageFields count="1">
    <pageField fld="1" hier="55" name="[MFG_MP_2021_24_D2_decades].[YearOfBirth].&amp;[1940]" cap="1940"/>
  </pageFields>
  <dataFields count="1">
    <dataField name="Average of KCOR_MP" fld="2" subtotal="average" baseField="0" baseItem="0"/>
  </dataFields>
  <chartFormats count="1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10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Average of KCOR_MP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53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MFG_MP_2021_24_D2_decades">
        <x15:activeTabTopLevelEntity name="[MFG_MP_2021_24_D2_decade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53AFA0B-1CA0-44BE-B546-9660A80423BC}" name="PivotTable6" cacheId="35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">
  <location ref="A6:D179" firstHeaderRow="0" firstDataRow="1" firstDataCol="1" rowPageCount="4" colPageCount="1"/>
  <pivotFields count="8">
    <pivotField axis="axisRow" allDrilled="1" subtotalTop="0" showAll="0" dataSourceSort="1" defaultSubtotal="0" defaultAttributeDrillState="1">
      <items count="17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</items>
    </pivotField>
    <pivotField dataField="1" subtotalTop="0" showAll="0" defaultSubtotal="0"/>
    <pivotField dataField="1" subtotalTop="0" showAll="0" defaultSubtotal="0"/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17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4">
    <pageField fld="6" hier="43" name="[dose_pairs].[EnrollmentDate].&amp;[2021_24]" cap="2021_24"/>
    <pageField fld="4" hier="45" name="[dose_pairs].[Dose_num].&amp;[2]" cap="2"/>
    <pageField fld="5" hier="46" name="[dose_pairs].[Dose_den].&amp;[0]" cap="0"/>
    <pageField fld="7" hier="44" name="[dose_pairs].[YearOfBirth].&amp;[1980]" cap="1980"/>
  </pageFields>
  <dataFields count="3">
    <dataField name="Sum of KCOR" fld="1" baseField="0" baseItem="0"/>
    <dataField name="Sum of CI_lower" fld="2" baseField="0" baseItem="0"/>
    <dataField name="Sum of CI_upper" fld="3" baseField="0" baseItem="0"/>
  </dataFields>
  <chartFormats count="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Hierarchies count="10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9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4C19832-8950-45BD-9B5A-58B7AF1CA5A0}" name="PivotTable6" cacheId="35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6">
  <location ref="A6:A181" firstHeaderRow="1" firstDataRow="1" firstDataCol="1" rowPageCount="4" colPageCount="1"/>
  <pivotFields count="5">
    <pivotField axis="axisRow" allDrilled="1" subtotalTop="0" showAll="0" dataSourceSort="1" defaultSubtotal="0" defaultAttributeDrillState="1">
      <items count="17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pageFields count="4">
    <pageField fld="3" hier="43" name="[dose_pairs].[EnrollmentDate].&amp;[2021_24]" cap="2021_24"/>
    <pageField fld="1" hier="45" name="[dose_pairs].[Dose_num].&amp;[2]" cap="2"/>
    <pageField fld="2" hier="46" name="[dose_pairs].[Dose_den].&amp;[0]" cap="0"/>
    <pageField fld="4" hier="44" name="[dose_pairs].[YearOfBirth].&amp;[1950]" cap="1950"/>
  </pageFields>
  <pivotHierarchies count="10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2" level="1">
        <member name="[dose_pairs].[YearOfBirth].&amp;[1950]"/>
        <member name="[dose_pairs].[YearOfBirth].&amp;[1960]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9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F2D59E6-9F58-4C91-BB76-031D1057E914}" name="PivotTable6" cacheId="35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>
  <location ref="A6:A181" firstHeaderRow="1" firstDataRow="1" firstDataCol="1" rowPageCount="4" colPageCount="1"/>
  <pivotFields count="5">
    <pivotField axis="axisRow" allDrilled="1" subtotalTop="0" showAll="0" dataSourceSort="1" defaultSubtotal="0" defaultAttributeDrillState="1">
      <items count="17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pageFields count="4">
    <pageField fld="3" hier="43" name="[dose_pairs].[EnrollmentDate].&amp;[2021_24]" cap="2021_24"/>
    <pageField fld="1" hier="45" name="[dose_pairs].[Dose_num].&amp;[2]" cap="2"/>
    <pageField fld="2" hier="46" name="[dose_pairs].[Dose_den].&amp;[0]" cap="0"/>
    <pageField fld="4" hier="44" name="[dose_pairs].[YearOfBirth].&amp;[1940]" cap="1940"/>
  </pageFields>
  <pivotHierarchies count="10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9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772E1A4-5D63-4A1C-B428-F990E7C27546}" name="PivotTable2" cacheId="353" applyNumberFormats="0" applyBorderFormats="0" applyFontFormats="0" applyPatternFormats="0" applyAlignmentFormats="0" applyWidthHeightFormats="1" dataCaption="Values" updatedVersion="8" minRefreshableVersion="3" useAutoFormatting="1" subtotalHiddenItems="1" itemPrintTitles="1" createdVersion="8" indent="0" outline="1" outlineData="1" multipleFieldFilters="0" chartFormat="9">
  <location ref="D6:D181" firstHeaderRow="1" firstDataRow="1" firstDataCol="1" rowPageCount="4" colPageCount="1"/>
  <pivotFields count="5">
    <pivotField axis="axisRow" allDrilled="1" subtotalTop="0" showAll="0" dataSourceSort="1" defaultSubtotal="0" defaultAttributeDrillState="1">
      <items count="17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pageFields count="4">
    <pageField fld="3" hier="43" name="[dose_pairs].[EnrollmentDate].&amp;[2021_24]" cap="2021_24"/>
    <pageField fld="1" hier="45" name="[dose_pairs].[Dose_num].&amp;[2]" cap="2"/>
    <pageField fld="2" hier="46" name="[dose_pairs].[Dose_den].&amp;[0]" cap="0"/>
    <pageField fld="4" hier="44" name="[dose_pairs].[YearOfBirth].&amp;[1950]" cap="1950"/>
  </pageFields>
  <pivotHierarchies count="10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2" level="1">
        <member name="[dose_pairs].[YearOfBirth].&amp;[1950]"/>
        <member name="[dose_pairs].[YearOfBirth].&amp;[1960]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9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901D665-3AE9-4CE8-BF1C-B3CBC200A871}" name="PivotTable6" cacheId="35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6:D104" firstHeaderRow="0" firstDataRow="1" firstDataCol="1" rowPageCount="4" colPageCount="1"/>
  <pivotFields count="8">
    <pivotField axis="axisRow" allDrilled="1" subtotalTop="0" showAll="0" dataSourceSort="1" defaultSubtotal="0" defaultAttributeDrillState="1">
      <items count="9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</items>
    </pivotField>
    <pivotField dataField="1" subtotalTop="0" showAll="0" defaultSubtotal="0"/>
    <pivotField dataField="1" subtotalTop="0" showAll="0" defaultSubtotal="0"/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9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4">
    <pageField fld="6" hier="43" name="[dose_pairs].[EnrollmentDate].&amp;[2022_47]" cap="2022_47"/>
    <pageField fld="4" hier="45" name="[dose_pairs].[Dose_num].&amp;[4]" cap="4"/>
    <pageField fld="5" hier="46" name="[dose_pairs].[Dose_den].&amp;[0]" cap="0"/>
    <pageField fld="7" hier="44" name="[dose_pairs].[YearOfBirth].&amp;[0]" cap="0"/>
  </pageFields>
  <dataFields count="3">
    <dataField name="Sum of KCOR" fld="1" baseField="0" baseItem="0"/>
    <dataField name="Sum of CI_lower" fld="2" baseField="0" baseItem="0"/>
    <dataField name="Sum of CI_upper" fld="3" baseField="0" baseItem="0"/>
  </dataFields>
  <chartFormats count="9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Hierarchies count="10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9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55E7F89-3402-4285-93BC-3C69E1D6BC9D}" name="PivotTable6" cacheId="35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>
  <location ref="A6:D104" firstHeaderRow="0" firstDataRow="1" firstDataCol="1" rowPageCount="4" colPageCount="1"/>
  <pivotFields count="8">
    <pivotField axis="axisRow" allDrilled="1" subtotalTop="0" showAll="0" dataSourceSort="1" defaultSubtotal="0" defaultAttributeDrillState="1">
      <items count="9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</items>
    </pivotField>
    <pivotField dataField="1" subtotalTop="0" showAll="0" defaultSubtotal="0"/>
    <pivotField dataField="1" subtotalTop="0" showAll="0" defaultSubtotal="0"/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9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4">
    <pageField fld="6" hier="43" name="[dose_pairs].[EnrollmentDate].&amp;[2022_47]" cap="2022_47"/>
    <pageField fld="4" hier="45" name="[dose_pairs].[Dose_num].&amp;[3]" cap="3"/>
    <pageField fld="5" hier="46" name="[dose_pairs].[Dose_den].&amp;[0]" cap="0"/>
    <pageField fld="7" hier="44" name="[dose_pairs].[YearOfBirth].&amp;[0]" cap="0"/>
  </pageFields>
  <dataFields count="3">
    <dataField name="Sum of KCOR" fld="1" baseField="0" baseItem="0"/>
    <dataField name="Sum of CI_lower" fld="2" baseField="0" baseItem="0"/>
    <dataField name="Sum of CI_upper" fld="3" baseField="0" baseItem="0"/>
  </dataFields>
  <chartFormats count="1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4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1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4" format="11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Hierarchies count="10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9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967A925-00C8-4602-96CF-F08D0403234B}" name="PivotTable6" cacheId="349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8">
  <location ref="A6:D145" firstHeaderRow="0" firstDataRow="1" firstDataCol="1" rowPageCount="4" colPageCount="1"/>
  <pivotFields count="8">
    <pivotField axis="axisRow" allDrilled="1" subtotalTop="0" showAll="0" dataSourceSort="1" defaultSubtotal="0" defaultAttributeDrillState="1">
      <items count="13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</items>
    </pivotField>
    <pivotField dataField="1" subtotalTop="0" showAll="0" defaultSubtotal="0"/>
    <pivotField dataField="1" subtotalTop="0" showAll="0" defaultSubtotal="0"/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13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4">
    <pageField fld="6" hier="43" name="[dose_pairs].[EnrollmentDate].&amp;[2022_06]" cap="2022_06"/>
    <pageField fld="4" hier="45" name="[dose_pairs].[Dose_num].&amp;[3]" cap="3"/>
    <pageField fld="5" hier="46" name="[dose_pairs].[Dose_den].&amp;[0]" cap="0"/>
    <pageField fld="7" hier="44" name="[dose_pairs].[YearOfBirth].&amp;[1940]" cap="1940"/>
  </pageFields>
  <dataFields count="3">
    <dataField name="Sum of KCOR" fld="1" baseField="0" baseItem="0"/>
    <dataField name="Sum of CI_lower" fld="2" baseField="0" baseItem="0"/>
    <dataField name="Sum of CI_upper" fld="3" baseField="0" baseItem="0"/>
  </dataFields>
  <chartFormats count="9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5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5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Hierarchies count="10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9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BD09D16-7D39-49CD-8833-A37450CED52E}" name="PivotTable6" cacheId="348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6:D145" firstHeaderRow="0" firstDataRow="1" firstDataCol="1" rowPageCount="4" colPageCount="1"/>
  <pivotFields count="8">
    <pivotField axis="axisRow" allDrilled="1" subtotalTop="0" showAll="0" dataSourceSort="1" defaultSubtotal="0" defaultAttributeDrillState="1">
      <items count="13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</items>
    </pivotField>
    <pivotField dataField="1" subtotalTop="0" showAll="0" defaultSubtotal="0"/>
    <pivotField dataField="1" subtotalTop="0" showAll="0" defaultSubtotal="0"/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13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4">
    <pageField fld="6" hier="43" name="[dose_pairs].[EnrollmentDate].&amp;[2022_06]" cap="2022_06"/>
    <pageField fld="4" hier="45" name="[dose_pairs].[Dose_num].&amp;[1]" cap="1"/>
    <pageField fld="5" hier="46" name="[dose_pairs].[Dose_den].&amp;[0]" cap="0"/>
    <pageField fld="7" hier="44" name="[dose_pairs].[YearOfBirth].&amp;[0]" cap="0"/>
  </pageFields>
  <dataFields count="3">
    <dataField name="Sum of KCOR" fld="1" baseField="0" baseItem="0"/>
    <dataField name="Sum of CI_lower" fld="2" baseField="0" baseItem="0"/>
    <dataField name="Sum of CI_upper" fld="3" baseField="0" baseItem="0"/>
  </dataFields>
  <chartFormats count="6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Hierarchies count="10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9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B8915E6-1D5F-4506-A3BE-09FDD0D73E5E}" name="PivotTable6" cacheId="34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>
  <location ref="A6:D179" firstHeaderRow="0" firstDataRow="1" firstDataCol="1" rowPageCount="4" colPageCount="1"/>
  <pivotFields count="8">
    <pivotField axis="axisRow" allDrilled="1" subtotalTop="0" showAll="0" dataSourceSort="1" defaultSubtotal="0" defaultAttributeDrillState="1">
      <items count="17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</items>
    </pivotField>
    <pivotField dataField="1" subtotalTop="0" showAll="0" defaultSubtotal="0"/>
    <pivotField dataField="1" subtotalTop="0" showAll="0" defaultSubtotal="0"/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17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4">
    <pageField fld="6" hier="43" name="[dose_pairs].[EnrollmentDate].&amp;[2021_24]" cap="2021_24"/>
    <pageField fld="4" hier="45" name="[dose_pairs].[Dose_num].&amp;[2]" cap="2"/>
    <pageField fld="5" hier="46" name="[dose_pairs].[Dose_den].&amp;[0]" cap="0"/>
    <pageField fld="7" hier="44" name="[dose_pairs].[YearOfBirth].&amp;[1930]" cap="1930"/>
  </pageFields>
  <dataFields count="3">
    <dataField name="Sum of KCOR" fld="1" baseField="0" baseItem="0"/>
    <dataField name="Sum of CI_lower" fld="2" baseField="0" baseItem="0"/>
    <dataField name="Sum of CI_upper" fld="3" baseField="0" baseItem="0"/>
  </dataFields>
  <chartFormats count="1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4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1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4" format="11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Hierarchies count="10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9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7708906-06F4-4532-B503-E377F63E197B}" name="PivotTable6" cacheId="34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>
  <location ref="A6:D179" firstHeaderRow="0" firstDataRow="1" firstDataCol="1" rowPageCount="4" colPageCount="1"/>
  <pivotFields count="8">
    <pivotField axis="axisRow" allDrilled="1" subtotalTop="0" showAll="0" dataSourceSort="1" defaultSubtotal="0" defaultAttributeDrillState="1">
      <items count="17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</items>
    </pivotField>
    <pivotField dataField="1" subtotalTop="0" showAll="0" defaultSubtotal="0"/>
    <pivotField dataField="1" subtotalTop="0" showAll="0" defaultSubtotal="0"/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17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4">
    <pageField fld="6" hier="43" name="[dose_pairs].[EnrollmentDate].&amp;[2021_24]" cap="2021_24"/>
    <pageField fld="4" hier="45" name="[dose_pairs].[Dose_num].&amp;[2]" cap="2"/>
    <pageField fld="5" hier="46" name="[dose_pairs].[Dose_den].&amp;[1]" cap="1"/>
    <pageField fld="7" hier="44" name="[dose_pairs].[YearOfBirth].&amp;[0]" cap="0"/>
  </pageFields>
  <dataFields count="3">
    <dataField name="Sum of KCOR" fld="1" baseField="0" baseItem="0"/>
    <dataField name="Sum of CI_lower" fld="2" baseField="0" baseItem="0"/>
    <dataField name="Sum of CI_upper" fld="3" baseField="0" baseItem="0"/>
  </dataFields>
  <chartFormats count="1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4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1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4" format="11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Hierarchies count="10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9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3AA8B39-4BFD-47E2-8187-F7C9C5EB4716}" name="PivotTable6" cacheId="34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6:D179" firstHeaderRow="0" firstDataRow="1" firstDataCol="1" rowPageCount="4" colPageCount="1"/>
  <pivotFields count="8">
    <pivotField axis="axisRow" allDrilled="1" subtotalTop="0" showAll="0" dataSourceSort="1" defaultSubtotal="0" defaultAttributeDrillState="1">
      <items count="17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</items>
    </pivotField>
    <pivotField dataField="1" subtotalTop="0" showAll="0" defaultSubtotal="0"/>
    <pivotField dataField="1" subtotalTop="0" showAll="0" defaultSubtotal="0"/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17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4">
    <pageField fld="6" hier="43" name="[dose_pairs].[EnrollmentDate].&amp;[2021_24]" cap="2021_24"/>
    <pageField fld="4" hier="45" name="[dose_pairs].[Dose_num].&amp;[1]" cap="1"/>
    <pageField fld="5" hier="46" name="[dose_pairs].[Dose_den].&amp;[0]" cap="0"/>
    <pageField fld="7" hier="44" name="[dose_pairs].[YearOfBirth].&amp;[0]" cap="0"/>
  </pageFields>
  <dataFields count="3">
    <dataField name="Sum of KCOR" fld="1" baseField="0" baseItem="0"/>
    <dataField name="Sum of CI_lower" fld="2" baseField="0" baseItem="0"/>
    <dataField name="Sum of CI_upper" fld="3" baseField="0" baseItem="0"/>
  </dataFields>
  <chartFormats count="9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Hierarchies count="10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9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A904F13-6783-455F-ADC6-87FF74020BBF}" name="PivotTable6" cacheId="34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6:D179" firstHeaderRow="0" firstDataRow="1" firstDataCol="1" rowPageCount="4" colPageCount="1"/>
  <pivotFields count="8">
    <pivotField axis="axisRow" allDrilled="1" subtotalTop="0" showAll="0" dataSourceSort="1" defaultSubtotal="0" defaultAttributeDrillState="1">
      <items count="17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</items>
    </pivotField>
    <pivotField dataField="1" subtotalTop="0" showAll="0" defaultSubtotal="0"/>
    <pivotField dataField="1" subtotalTop="0" showAll="0" defaultSubtotal="0"/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17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4">
    <pageField fld="6" hier="43" name="[dose_pairs].[EnrollmentDate].&amp;[2021_24]" cap="2021_24"/>
    <pageField fld="4" hier="45" name="[dose_pairs].[Dose_num].&amp;[2]" cap="2"/>
    <pageField fld="5" hier="46" name="[dose_pairs].[Dose_den].&amp;[1]" cap="1"/>
    <pageField fld="7" hier="44" name="[dose_pairs].[YearOfBirth].&amp;[0]" cap="0"/>
  </pageFields>
  <dataFields count="3">
    <dataField name="Sum of KCOR" fld="1" baseField="0" baseItem="0"/>
    <dataField name="Sum of CI_lower" fld="2" baseField="0" baseItem="0"/>
    <dataField name="Sum of CI_upper" fld="3" baseField="0" baseItem="0"/>
  </dataFields>
  <chartFormats count="9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Hierarchies count="10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9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69635E0-E15C-4473-824A-557997B9AA5D}" name="PivotTable6" cacheId="34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6:D179" firstHeaderRow="0" firstDataRow="1" firstDataCol="1" rowPageCount="4" colPageCount="1"/>
  <pivotFields count="8">
    <pivotField axis="axisRow" allDrilled="1" subtotalTop="0" showAll="0" dataSourceSort="1" defaultSubtotal="0" defaultAttributeDrillState="1">
      <items count="17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</items>
    </pivotField>
    <pivotField dataField="1" subtotalTop="0" showAll="0" defaultSubtotal="0"/>
    <pivotField dataField="1" subtotalTop="0" showAll="0" defaultSubtotal="0"/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17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4">
    <pageField fld="6" hier="43" name="[dose_pairs].[EnrollmentDate].&amp;[2021_24]" cap="2021_24"/>
    <pageField fld="4" hier="45" name="[dose_pairs].[Dose_num].&amp;[1]" cap="1"/>
    <pageField fld="5" hier="46" name="[dose_pairs].[Dose_den].&amp;[0]" cap="0"/>
    <pageField fld="7" hier="44" name="[dose_pairs].[YearOfBirth].&amp;[1940]" cap="1940"/>
  </pageFields>
  <dataFields count="3">
    <dataField name="Sum of KCOR" fld="1" baseField="0" baseItem="0"/>
    <dataField name="Sum of CI_lower" fld="2" baseField="0" baseItem="0"/>
    <dataField name="Sum of CI_upper" fld="3" baseField="0" baseItem="0"/>
  </dataFields>
  <chartFormats count="6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Hierarchies count="10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9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8CE93BA-05A4-461A-9273-C53E6C68B0A0}" name="PivotTable6" cacheId="34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>
  <location ref="A6:C181" firstHeaderRow="0" firstDataRow="1" firstDataCol="1" rowPageCount="4" colPageCount="1"/>
  <pivotFields count="7">
    <pivotField axis="axisRow" allDrilled="1" subtotalTop="0" showAll="0" dataSourceSort="1" defaultSubtotal="0" defaultAttributeDrillState="1">
      <items count="17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dataField="1" subtotalTop="0" showAll="0" defaultSubtotal="0"/>
    <pivotField dataField="1" subtotalTop="0" showAll="0" defaultSubtotal="0"/>
  </pivotFields>
  <rowFields count="1">
    <field x="0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colFields count="1">
    <field x="-2"/>
  </colFields>
  <colItems count="2">
    <i>
      <x/>
    </i>
    <i i="1">
      <x v="1"/>
    </i>
  </colItems>
  <pageFields count="4">
    <pageField fld="3" hier="43" name="[dose_pairs].[EnrollmentDate].&amp;[2021_24]" cap="2021_24"/>
    <pageField fld="1" hier="45" name="[dose_pairs].[Dose_num].&amp;[2]" cap="2"/>
    <pageField fld="2" hier="46" name="[dose_pairs].[Dose_den].&amp;[0]" cap="0"/>
    <pageField fld="4" hier="44" name="[dose_pairs].[YearOfBirth].&amp;[1950]" cap="1950"/>
  </pageFields>
  <dataFields count="2">
    <dataField name="Sum of hazard_den" fld="5" baseField="0" baseItem="0"/>
    <dataField name="Sum of hazard_num" fld="6" baseField="0" baseItem="0"/>
  </dataFields>
  <chartFormats count="2">
    <chartFormat chart="4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2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Hierarchies count="10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9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D8007B4-48BD-41BC-B8A3-4375B6E68ED3}" name="PivotTable6" cacheId="34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6:D145" firstHeaderRow="0" firstDataRow="1" firstDataCol="1" rowPageCount="4" colPageCount="1"/>
  <pivotFields count="8">
    <pivotField axis="axisRow" allDrilled="1" subtotalTop="0" showAll="0" dataSourceSort="1" defaultSubtotal="0" defaultAttributeDrillState="1">
      <items count="13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</items>
    </pivotField>
    <pivotField dataField="1" subtotalTop="0" showAll="0" defaultSubtotal="0"/>
    <pivotField dataField="1" subtotalTop="0" showAll="0" defaultSubtotal="0"/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13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4">
    <pageField fld="6" hier="43" name="[dose_pairs].[EnrollmentDate].&amp;[2022_06]" cap="2022_06"/>
    <pageField fld="4" hier="45" name="[dose_pairs].[Dose_num].&amp;[2]" cap="2"/>
    <pageField fld="5" hier="46" name="[dose_pairs].[Dose_den].&amp;[0]" cap="0"/>
    <pageField fld="7" hier="44" name="[dose_pairs].[YearOfBirth].&amp;[0]" cap="0"/>
  </pageFields>
  <dataFields count="3">
    <dataField name="Sum of KCOR" fld="1" baseField="0" baseItem="0"/>
    <dataField name="Sum of CI_lower" fld="2" baseField="0" baseItem="0"/>
    <dataField name="Sum of CI_upper" fld="3" baseField="0" baseItem="0"/>
  </dataFields>
  <chartFormats count="6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Hierarchies count="10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9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1EE8733-703D-4BF2-AA12-0D40DD4CDC04}" name="PivotTable2" cacheId="340" applyNumberFormats="0" applyBorderFormats="0" applyFontFormats="0" applyPatternFormats="0" applyAlignmentFormats="0" applyWidthHeightFormats="1" dataCaption="Values" updatedVersion="8" minRefreshableVersion="3" useAutoFormatting="1" subtotalHiddenItems="1" rowGrandTotals="0" colGrandTotals="0" itemPrintTitles="1" createdVersion="8" indent="0" outline="1" outlineData="1" multipleFieldFilters="0" chartFormat="5">
  <location ref="A6:G181" firstHeaderRow="1" firstDataRow="2" firstDataCol="1" rowPageCount="3" colPageCount="1"/>
  <pivotFields count="6"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Row" allDrilled="1" subtotalTop="0" showAll="0" dataSourceSort="1" defaultSubtotal="0" defaultAttributeDrillState="1">
      <items count="17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</items>
    </pivotField>
    <pivotField axis="axisCol" allDrilled="1" subtotalTop="0" showAll="0" dataSourceSort="1" defaultSubtotal="0" defaultAttributeDrillState="1">
      <items count="9">
        <item s="1" x="0"/>
        <item s="1" x="1"/>
        <item s="1" x="2"/>
        <item s="1" x="3"/>
        <item s="1" x="4"/>
        <item s="1" x="5"/>
        <item x="6"/>
        <item x="7"/>
        <item x="8"/>
      </items>
    </pivotField>
  </pivotFields>
  <rowFields count="1">
    <field x="4"/>
  </rowFields>
  <rowItems count="17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</rowItems>
  <colFields count="1">
    <field x="5"/>
  </colFields>
  <colItems count="6">
    <i>
      <x/>
    </i>
    <i>
      <x v="1"/>
    </i>
    <i>
      <x v="2"/>
    </i>
    <i>
      <x v="3"/>
    </i>
    <i>
      <x v="4"/>
    </i>
    <i>
      <x v="5"/>
    </i>
  </colItems>
  <pageFields count="3">
    <pageField fld="3" hier="14" name="[dose_pair_deaths].[EnrollmentDate].&amp;[2021_24]" cap="2021_24"/>
    <pageField fld="1" hier="19" name="[dose_pair_deaths].[Dose_den].&amp;[0]" cap="0"/>
    <pageField fld="2" hier="18" name="[dose_pair_deaths].[Dose_num].&amp;[2]" cap="2"/>
  </pageFields>
  <dataFields count="1">
    <dataField name="Sum of CMRR" fld="0" baseField="0" baseItem="0"/>
  </dataFields>
  <chartFormats count="15"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3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3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5"/>
          </reference>
        </references>
      </pivotArea>
    </chartFormat>
    <chartFormat chart="3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6"/>
          </reference>
        </references>
      </pivotArea>
    </chartFormat>
    <chartFormat chart="3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7"/>
          </reference>
        </references>
      </pivotArea>
    </chartFormat>
    <chartFormat chart="3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8"/>
          </reference>
        </references>
      </pivotArea>
    </chartFormat>
    <chartFormat chart="4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4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4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4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4" format="1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4" format="1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5"/>
          </reference>
        </references>
      </pivotArea>
    </chartFormat>
  </chartFormats>
  <pivotHierarchies count="10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15"/>
  </rowHierarchiesUsage>
  <colHierarchiesUsage count="1">
    <colHierarchyUsage hierarchyUsage="17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_deaths">
        <x15:activeTabTopLevelEntity name="[dose_pair_death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C7185EC-7627-4292-93D9-2C393D8C1667}" name="PivotTable2" cacheId="339" applyNumberFormats="0" applyBorderFormats="0" applyFontFormats="0" applyPatternFormats="0" applyAlignmentFormats="0" applyWidthHeightFormats="1" dataCaption="Values" updatedVersion="8" minRefreshableVersion="3" useAutoFormatting="1" subtotalHiddenItems="1" colGrandTotals="0" itemPrintTitles="1" createdVersion="8" indent="0" outline="1" outlineData="1" multipleFieldFilters="0" chartFormat="4">
  <location ref="A6:G148" firstHeaderRow="1" firstDataRow="2" firstDataCol="1" rowPageCount="3" colPageCount="1"/>
  <pivotFields count="6"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Row" allDrilled="1" subtotalTop="0" showAll="0" dataSourceSort="1" defaultSubtotal="0" defaultAttributeDrillState="1">
      <items count="14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</items>
    </pivotField>
    <pivotField axis="axisCol" allDrilled="1" subtotalTop="0" showAll="0" dataSourceSort="1" defaultSubtotal="0" defaultAttributeDrillState="1">
      <items count="9">
        <item s="1" x="0"/>
        <item s="1" x="1"/>
        <item s="1" x="2"/>
        <item s="1" x="3"/>
        <item s="1" x="4"/>
        <item s="1" x="5"/>
        <item x="6"/>
        <item x="7"/>
        <item x="8"/>
      </items>
    </pivotField>
  </pivotFields>
  <rowFields count="1">
    <field x="4"/>
  </rowFields>
  <rowItems count="14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 t="grand">
      <x/>
    </i>
  </rowItems>
  <colFields count="1">
    <field x="5"/>
  </colFields>
  <colItems count="6">
    <i>
      <x/>
    </i>
    <i>
      <x v="1"/>
    </i>
    <i>
      <x v="2"/>
    </i>
    <i>
      <x v="3"/>
    </i>
    <i>
      <x v="4"/>
    </i>
    <i>
      <x v="5"/>
    </i>
  </colItems>
  <pageFields count="3">
    <pageField fld="3" hier="14" name="[dose_pair_deaths].[EnrollmentDate].&amp;[2022_06]" cap="2022_06"/>
    <pageField fld="1" hier="19" name="[dose_pair_deaths].[Dose_den].&amp;[0]" cap="0"/>
    <pageField fld="2" hier="18" name="[dose_pair_deaths].[Dose_num].&amp;[3]" cap="3"/>
  </pageFields>
  <dataFields count="1">
    <dataField name="Sum of CMRR" fld="0" baseField="0" baseItem="0"/>
  </dataFields>
  <chartFormats count="9"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3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3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5"/>
          </reference>
        </references>
      </pivotArea>
    </chartFormat>
    <chartFormat chart="3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6"/>
          </reference>
        </references>
      </pivotArea>
    </chartFormat>
    <chartFormat chart="3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7"/>
          </reference>
        </references>
      </pivotArea>
    </chartFormat>
    <chartFormat chart="3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8"/>
          </reference>
        </references>
      </pivotArea>
    </chartFormat>
  </chartFormats>
  <pivotHierarchies count="10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15"/>
  </rowHierarchiesUsage>
  <colHierarchiesUsage count="1">
    <colHierarchyUsage hierarchyUsage="17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_deaths">
        <x15:activeTabTopLevelEntity name="[dose_pair_death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B455B76-2411-4DDC-B2DE-139FDEA0A7E0}" name="PivotTable6" cacheId="330" applyNumberFormats="0" applyBorderFormats="0" applyFontFormats="0" applyPatternFormats="0" applyAlignmentFormats="0" applyWidthHeightFormats="1" dataCaption="Values" tag="df9fa6af-b745-412f-ad60-35d6621a809a" updatedVersion="8" minRefreshableVersion="3" useAutoFormatting="1" subtotalHiddenItems="1" rowGrandTotals="0" itemPrintTitles="1" createdVersion="8" indent="0" outline="1" outlineData="1" multipleFieldFilters="0" chartFormat="10">
  <location ref="A6:D191" firstHeaderRow="0" firstDataRow="1" firstDataCol="1" rowPageCount="4" colPageCount="1"/>
  <pivotFields count="8">
    <pivotField axis="axisRow" allDrilled="1" subtotalTop="0" showAll="0" dataSourceSort="1" defaultSubtotal="0" defaultAttributeDrillState="1">
      <items count="18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dataField="1" subtotalTop="0" showAll="0" defaultSubtotal="0"/>
    <pivotField dataField="1" subtotalTop="0" showAll="0" defaultSubtotal="0"/>
    <pivotField dataField="1" subtotalTop="0" showAll="0" defaultSubtotal="0"/>
  </pivotFields>
  <rowFields count="1">
    <field x="0"/>
  </rowFields>
  <rowItems count="18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</rowItems>
  <colFields count="1">
    <field x="-2"/>
  </colFields>
  <colItems count="3">
    <i>
      <x/>
    </i>
    <i i="1">
      <x v="1"/>
    </i>
    <i i="2">
      <x v="2"/>
    </i>
  </colItems>
  <pageFields count="4">
    <pageField fld="4" hier="51" name="[dose_pairs].[EnrollmentDate].&amp;[2021_13]" cap="2021_13"/>
    <pageField fld="1" hier="52" name="[dose_pairs].[YearOfBirth].&amp;[0]" cap="0"/>
    <pageField fld="2" hier="53" name="[dose_pairs].[Dose_num].&amp;[1.]" cap="1"/>
    <pageField fld="3" hier="54" name="[dose_pairs].[Dose_den].&amp;[0]" cap="0"/>
  </pageFields>
  <dataFields count="3">
    <dataField name="Average of KCOR" fld="7" subtotal="average" baseField="0" baseItem="0"/>
    <dataField name="Average of CI_lower" fld="6" subtotal="average" baseField="0" baseItem="0"/>
    <dataField name="Average of CI_upper" fld="5" subtotal="average" baseField="0" baseItem="0"/>
  </dataFields>
  <formats count="1">
    <format dxfId="6">
      <pivotArea outline="0" collapsedLevelsAreSubtotals="1" fieldPosition="0"/>
    </format>
  </formats>
  <chartFormats count="24"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4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1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4" format="11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5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5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6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1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6" format="11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7" format="1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1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7" format="14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8" format="1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16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8" format="17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9" format="1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9" format="19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9" format="20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Hierarchies count="95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1" level="1">
        <member name="[dose_pairs].[YearOfBirth].&amp;[0]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 caption="Average of CI_upper"/>
    <pivotHierarchy dragToData="1" caption="Average of CI_lower"/>
    <pivotHierarchy dragToData="1" caption="Average of KCOR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30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 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F1E5BFC-7C94-432D-A711-E4A72432CD0C}" name="PivotTable6" cacheId="331" applyNumberFormats="0" applyBorderFormats="0" applyFontFormats="0" applyPatternFormats="0" applyAlignmentFormats="0" applyWidthHeightFormats="1" dataCaption="Values" tag="38673d5b-4bf5-4b44-93e9-d67f405d1a4c" updatedVersion="8" minRefreshableVersion="3" useAutoFormatting="1" subtotalHiddenItems="1" rowGrandTotals="0" itemPrintTitles="1" createdVersion="8" indent="0" outline="1" outlineData="1" multipleFieldFilters="0" chartFormat="9">
  <location ref="A6:D191" firstHeaderRow="0" firstDataRow="1" firstDataCol="1" rowPageCount="4" colPageCount="1"/>
  <pivotFields count="8">
    <pivotField axis="axisRow" allDrilled="1" subtotalTop="0" showAll="0" dataSourceSort="1" defaultSubtotal="0" defaultAttributeDrillState="1">
      <items count="18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dataField="1" subtotalTop="0" showAll="0" defaultSubtotal="0"/>
    <pivotField dataField="1" subtotalTop="0" showAll="0" defaultSubtotal="0"/>
    <pivotField dataField="1" subtotalTop="0" showAll="0" defaultSubtotal="0"/>
  </pivotFields>
  <rowFields count="1">
    <field x="0"/>
  </rowFields>
  <rowItems count="18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</rowItems>
  <colFields count="1">
    <field x="-2"/>
  </colFields>
  <colItems count="3">
    <i>
      <x/>
    </i>
    <i i="1">
      <x v="1"/>
    </i>
    <i i="2">
      <x v="2"/>
    </i>
  </colItems>
  <pageFields count="4">
    <pageField fld="4" hier="51" name="[dose_pairs].[EnrollmentDate].&amp;[2021_13]" cap="2021_13"/>
    <pageField fld="1" hier="52" name="[dose_pairs].[YearOfBirth].&amp;[0]" cap="0"/>
    <pageField fld="2" hier="53" name="[dose_pairs].[Dose_num].&amp;[2.]" cap="2"/>
    <pageField fld="3" hier="54" name="[dose_pairs].[Dose_den].&amp;[0]" cap="0"/>
  </pageFields>
  <dataFields count="3">
    <dataField name="Average of KCOR" fld="7" subtotal="average" baseField="0" baseItem="0"/>
    <dataField name="Average of CI_lower" fld="6" subtotal="average" baseField="0" baseItem="0"/>
    <dataField name="Average of CI_upper" fld="5" subtotal="average" baseField="0" baseItem="0"/>
  </dataFields>
  <formats count="1">
    <format dxfId="5">
      <pivotArea outline="0" collapsedLevelsAreSubtotals="1" fieldPosition="0"/>
    </format>
  </formats>
  <chartFormats count="21"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4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1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4" format="11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5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5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6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1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6" format="11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7" format="1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1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7" format="14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8" format="1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16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8" format="17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Hierarchies count="95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 caption="Average of CI_upper"/>
    <pivotHierarchy dragToData="1" caption="Average of CI_lower"/>
    <pivotHierarchy dragToData="1" caption="Average of KCOR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30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 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F5B07B9-02B0-4598-808C-BFBB0148838C}" name="PivotTable6" cacheId="332" applyNumberFormats="0" applyBorderFormats="0" applyFontFormats="0" applyPatternFormats="0" applyAlignmentFormats="0" applyWidthHeightFormats="1" dataCaption="Values" tag="38673d5b-4bf5-4b44-93e9-d67f405d1a4c" updatedVersion="8" minRefreshableVersion="3" useAutoFormatting="1" subtotalHiddenItems="1" rowGrandTotals="0" itemPrintTitles="1" createdVersion="8" indent="0" outline="1" outlineData="1" multipleFieldFilters="0" chartFormat="11">
  <location ref="A6:H191" firstHeaderRow="0" firstDataRow="1" firstDataCol="1" rowPageCount="4" colPageCount="1"/>
  <pivotFields count="12">
    <pivotField axis="axisRow" allDrilled="1" subtotalTop="0" showAll="0" dataSourceSort="1" defaultSubtotal="0" defaultAttributeDrillState="1">
      <items count="18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</pivotFields>
  <rowFields count="1">
    <field x="0"/>
  </rowFields>
  <rowItems count="18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</rowItems>
  <colFields count="1">
    <field x="-2"/>
  </colFields>
  <colItems count="7">
    <i>
      <x/>
    </i>
    <i i="1">
      <x v="1"/>
    </i>
    <i i="2">
      <x v="2"/>
    </i>
    <i i="3">
      <x v="3"/>
    </i>
    <i i="4">
      <x v="4"/>
    </i>
    <i i="5">
      <x v="5"/>
    </i>
    <i i="6">
      <x v="6"/>
    </i>
  </colItems>
  <pageFields count="4">
    <pageField fld="4" hier="51" name="[dose_pairs].[EnrollmentDate].&amp;[2021_13]" cap="2021_13"/>
    <pageField fld="1" hier="52" name="[dose_pairs].[YearOfBirth].&amp;[1950]" cap="1950"/>
    <pageField fld="2" hier="53" name="[dose_pairs].[Dose_num].&amp;[2.]" cap="2"/>
    <pageField fld="3" hier="54" name="[dose_pairs].[Dose_den].&amp;[0]" cap="0"/>
  </pageFields>
  <dataFields count="7">
    <dataField name="Average of KCOR" fld="7" subtotal="average" baseField="0" baseItem="0"/>
    <dataField name="Average of CI_lower" fld="6" subtotal="average" baseField="0" baseItem="0"/>
    <dataField name="Average of CI_upper" fld="5" subtotal="average" baseField="0" baseItem="0"/>
    <dataField name="Sum of MR_num" fld="8" baseField="0" baseItem="0"/>
    <dataField name="Sum of MR_den" fld="9" baseField="0" baseItem="0"/>
    <dataField name="Sum of slope_num" fld="11" baseField="0" baseItem="0" numFmtId="164"/>
    <dataField name="Sum of slope_den" fld="10" baseField="0" baseItem="0" numFmtId="164"/>
  </dataFields>
  <formats count="3">
    <format dxfId="4">
      <pivotArea outline="0" collapsedLevelsAreSubtotals="1" fieldPosition="0"/>
    </format>
    <format dxfId="3">
      <pivotArea outline="0" collapsedLevelsAreSubtotals="1" fieldPosition="0">
        <references count="1">
          <reference field="4294967294" count="2" selected="0">
            <x v="5"/>
            <x v="6"/>
          </reference>
        </references>
      </pivotArea>
    </format>
    <format dxfId="2">
      <pivotArea dataOnly="0" labelOnly="1" outline="0" fieldPosition="0">
        <references count="1">
          <reference field="4294967294" count="2">
            <x v="5"/>
            <x v="6"/>
          </reference>
        </references>
      </pivotArea>
    </format>
  </formats>
  <chartFormats count="28"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4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1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4" format="11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5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5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6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1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6" format="11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7" format="1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1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7" format="14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8" format="1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16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8" format="17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9" format="1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9" format="19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9" format="20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9" format="21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9" format="23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9" format="25" series="1">
      <pivotArea type="data" outline="0" fieldPosition="0">
        <references count="1">
          <reference field="4294967294" count="1" selected="0">
            <x v="6"/>
          </reference>
        </references>
      </pivotArea>
    </chartFormat>
    <chartFormat chart="9" format="26" series="1">
      <pivotArea type="data" outline="0" fieldPosition="0">
        <references count="1">
          <reference field="4294967294" count="1" selected="0">
            <x v="5"/>
          </reference>
        </references>
      </pivotArea>
    </chartFormat>
  </chartFormats>
  <pivotHierarchies count="95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 caption="Average of CI_upper"/>
    <pivotHierarchy dragToData="1" caption="Average of CI_lower"/>
    <pivotHierarchy dragToData="1" caption="Average of KCOR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30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 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2BDD8A8-8B0D-458A-BEE1-6ECC8C0B7745}" name="PivotTable6" cacheId="333" applyNumberFormats="0" applyBorderFormats="0" applyFontFormats="0" applyPatternFormats="0" applyAlignmentFormats="0" applyWidthHeightFormats="1" dataCaption="Values" tag="29e861b7-1182-439c-b646-e23a064fbbc4" updatedVersion="8" minRefreshableVersion="3" useAutoFormatting="1" subtotalHiddenItems="1" rowGrandTotals="0" itemPrintTitles="1" createdVersion="8" indent="0" outline="1" outlineData="1" multipleFieldFilters="0" chartFormat="7">
  <location ref="A6:D180" firstHeaderRow="0" firstDataRow="1" firstDataCol="1" rowPageCount="4" colPageCount="1"/>
  <pivotFields count="8">
    <pivotField axis="axisRow" allDrilled="1" subtotalTop="0" showAll="0" dataSourceSort="1" defaultSubtotal="0" defaultAttributeDrillState="1">
      <items count="17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dataField="1" subtotalTop="0" showAll="0" defaultSubtotal="0"/>
    <pivotField dataField="1" subtotalTop="0" showAll="0" defaultSubtotal="0"/>
    <pivotField dataField="1" subtotalTop="0" showAll="0" defaultSubtotal="0"/>
  </pivotFields>
  <rowFields count="1">
    <field x="0"/>
  </rowFields>
  <rowItems count="17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</rowItems>
  <colFields count="1">
    <field x="-2"/>
  </colFields>
  <colItems count="3">
    <i>
      <x/>
    </i>
    <i i="1">
      <x v="1"/>
    </i>
    <i i="2">
      <x v="2"/>
    </i>
  </colItems>
  <pageFields count="4">
    <pageField fld="4" hier="51" name="[dose_pairs].[EnrollmentDate].&amp;[2021_24]" cap="2021_24"/>
    <pageField fld="1" hier="52" name="[dose_pairs].[YearOfBirth].&amp;[1960]" cap="1960"/>
    <pageField fld="2" hier="53" name="[dose_pairs].[Dose_num].&amp;[1.]" cap="1"/>
    <pageField fld="3" hier="54" name="[dose_pairs].[Dose_den].&amp;[0]" cap="0"/>
  </pageFields>
  <dataFields count="3">
    <dataField name="Average of KCOR" fld="7" subtotal="average" baseField="0" baseItem="0"/>
    <dataField name="Average of CI_lower" fld="6" subtotal="average" baseField="0" baseItem="0"/>
    <dataField name="Average of CI_upper" fld="5" subtotal="average" baseField="0" baseItem="0"/>
  </dataFields>
  <formats count="1">
    <format dxfId="1">
      <pivotArea outline="0" collapsedLevelsAreSubtotals="1" fieldPosition="0"/>
    </format>
  </formats>
  <chartFormats count="15"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4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1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4" format="11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5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5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6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1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6" format="11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Hierarchies count="95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1" level="1">
        <member name="[dose_pairs].[YearOfBirth].&amp;[1960]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 caption="Average of CI_upper"/>
    <pivotHierarchy dragToData="1" caption="Average of CI_lower"/>
    <pivotHierarchy dragToData="1" caption="Average of KCOR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30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 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164465D-0846-4BF3-8142-71E175A92A14}" name="PivotTable3" cacheId="33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6:B181" firstHeaderRow="1" firstDataRow="1" firstDataCol="1" rowPageCount="4" colPageCount="1"/>
  <pivotFields count="6">
    <pivotField axis="axisRow" allDrilled="1" subtotalTop="0" showAll="0" dataSourceSort="1" defaultSubtotal="0" defaultAttributeDrillState="1">
      <items count="17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</items>
    </pivotField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colItems count="1">
    <i/>
  </colItems>
  <pageFields count="4">
    <pageField fld="5" hier="51" name="[dose_pairs].[EnrollmentDate].&amp;[2021_24]" cap="2021_24"/>
    <pageField fld="4" hier="52" name="[dose_pairs].[YearOfBirth].&amp;[1960]" cap="1960"/>
    <pageField fld="3" hier="53" name="[dose_pairs].[Dose_num].&amp;[2.]" cap="2"/>
    <pageField fld="2" hier="54" name="[dose_pairs].[Dose_den].&amp;[0]" cap="0"/>
  </pageFields>
  <dataFields count="1">
    <dataField name="Sum of hazard_num" fld="1" baseField="0" baseItem="0"/>
  </dataFields>
  <pivotHierarchies count="95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31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 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E595BC5-555D-4A6B-9139-8A0CD79B7F18}" name="PivotTable4" cacheId="33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5:C180" firstHeaderRow="0" firstDataRow="1" firstDataCol="1" rowPageCount="3" colPageCount="1"/>
  <pivotFields count="6">
    <pivotField dataField="1" subtotalTop="0" showAll="0" defaultSubtotal="0"/>
    <pivotField dataField="1" subtotalTop="0" showAll="0" defaultSubtotal="0"/>
    <pivotField axis="axisPage" allDrilled="1" subtotalTop="0" showAll="0" dataSourceSort="1" defaultSubtotal="0" defaultAttributeDrillState="1"/>
    <pivotField axis="axisRow" allDrilled="1" subtotalTop="0" showAll="0" dataSourceSort="1" defaultSubtotal="0" defaultAttributeDrillState="1">
      <items count="17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3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colFields count="1">
    <field x="-2"/>
  </colFields>
  <colItems count="2">
    <i>
      <x/>
    </i>
    <i i="1">
      <x v="1"/>
    </i>
  </colItems>
  <pageFields count="3">
    <pageField fld="2" hier="2" name="[by_dose].[YearOfBirth].&amp;[1960]" cap="1960"/>
    <pageField fld="4" hier="3" name="[by_dose].[Dose].&amp;[2]" cap="2"/>
    <pageField fld="5" hier="0" name="[by_dose].[EnrollmentDate].&amp;[2021_24]" cap="2021_24"/>
  </pageFields>
  <dataFields count="2">
    <dataField name="Sum of Hazard" fld="0" baseField="0" baseItem="0"/>
    <dataField name="Sum of Hazard_adj" fld="1" baseField="0" baseItem="0"/>
  </dataFields>
  <chartFormats count="2">
    <chartFormat chart="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Hierarchies count="6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4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 ">
        <x15:activeTabTopLevelEntity name="[by_dos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97F29A2-4727-48B4-A60E-F5D89BB248EB}" name="PivotTable6" cacheId="338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>
  <location ref="A6:D104" firstHeaderRow="0" firstDataRow="1" firstDataCol="1" rowPageCount="4" colPageCount="1"/>
  <pivotFields count="8">
    <pivotField axis="axisRow" allDrilled="1" subtotalTop="0" showAll="0" dataSourceSort="1" defaultSubtotal="0" defaultAttributeDrillState="1">
      <items count="9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</items>
    </pivotField>
    <pivotField dataField="1" subtotalTop="0" showAll="0" defaultSubtotal="0"/>
    <pivotField dataField="1" subtotalTop="0" showAll="0" defaultSubtotal="0"/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9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4">
    <pageField fld="6" hier="43" name="[dose_pairs].[EnrollmentDate].&amp;[2022_47]" cap="2022_47"/>
    <pageField fld="4" hier="45" name="[dose_pairs].[Dose_num].&amp;[4]" cap="4"/>
    <pageField fld="5" hier="46" name="[dose_pairs].[Dose_den].&amp;[0]" cap="0"/>
    <pageField fld="7" hier="44" name="[dose_pairs].[YearOfBirth].&amp;[0]" cap="0"/>
  </pageFields>
  <dataFields count="3">
    <dataField name="Sum of KCOR" fld="1" baseField="0" baseItem="0"/>
    <dataField name="Sum of CI_lower" fld="2" baseField="0" baseItem="0"/>
    <dataField name="Sum of CI_upper" fld="3" baseField="0" baseItem="0"/>
  </dataFields>
  <chartFormats count="6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Hierarchies count="10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9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11F2006-F7F4-4992-8E2D-FD744AC611E0}" name="PivotTable7" cacheId="329" applyNumberFormats="0" applyBorderFormats="0" applyFontFormats="0" applyPatternFormats="0" applyAlignmentFormats="0" applyWidthHeightFormats="1" dataCaption="Values" tag="7033fb90-897c-4ca0-951a-ad204906657f" updatedVersion="8" minRefreshableVersion="3" useAutoFormatting="1" colGrandTotals="0" itemPrintTitles="1" createdVersion="8" indent="0" outline="1" outlineData="1" multipleFieldFilters="0" chartFormat="1">
  <location ref="A4:D180" firstHeaderRow="1" firstDataRow="2" firstDataCol="1" rowPageCount="2" colPageCount="1"/>
  <pivotFields count="5">
    <pivotField axis="axisPage" allDrilled="1" subtotalTop="0" showAll="0" dataSourceSort="1" defaultSubtotal="0" defaultAttributeDrillState="1"/>
    <pivotField axis="axisCol" allDrilled="1" subtotalTop="0" showAll="0" dataSourceSort="1" defaultSubtotal="0" defaultAttributeDrillState="1">
      <items count="3">
        <item x="0"/>
        <item x="1"/>
        <item x="2"/>
      </items>
    </pivotField>
    <pivotField axis="axisRow" allDrilled="1" subtotalTop="0" showAll="0" dataSourceSort="1" defaultSubtotal="0" defaultAttributeDrillState="1">
      <items count="17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</items>
    </pivotField>
    <pivotField dataField="1" subtotalTop="0" showAll="0" defaultSubtotal="0"/>
    <pivotField axis="axisPage" allDrilled="1" subtotalTop="0" showAll="0" dataSourceSort="1" defaultSubtotal="0" defaultAttributeDrillState="1"/>
  </pivotFields>
  <rowFields count="1">
    <field x="2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colFields count="1">
    <field x="1"/>
  </colFields>
  <colItems count="3">
    <i>
      <x/>
    </i>
    <i>
      <x v="1"/>
    </i>
    <i>
      <x v="2"/>
    </i>
  </colItems>
  <pageFields count="2">
    <pageField fld="4" hier="0" name="[by_dose].[EnrollmentDate].&amp;[2021_24]" cap="2021_24"/>
    <pageField fld="0" hier="2" name="[by_dose].[YearOfBirth].&amp;[1930]" cap="1930"/>
  </pageFields>
  <dataFields count="1">
    <dataField name="Sum of Dead" fld="3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</chartFormats>
  <pivotHierarchies count="98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1"/>
  </rowHierarchiesUsage>
  <colHierarchiesUsage count="1">
    <colHierarchyUsage hierarchyUsage="3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 ">
        <x15:activeTabTopLevelEntity name="[by_dos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15FB111-0A1E-4B23-8DF9-7EDD336EB3D4}" name="PivotTable6" cacheId="335" applyNumberFormats="0" applyBorderFormats="0" applyFontFormats="0" applyPatternFormats="0" applyAlignmentFormats="0" applyWidthHeightFormats="1" dataCaption="Values" tag="5c32a2b0-1000-44f7-905a-a412c912bd85" updatedVersion="8" minRefreshableVersion="3" useAutoFormatting="1" subtotalHiddenItems="1" rowGrandTotals="0" itemPrintTitles="1" createdVersion="8" indent="0" outline="1" outlineData="1" multipleFieldFilters="0" chartFormat="9">
  <location ref="A7:E181" firstHeaderRow="0" firstDataRow="1" firstDataCol="1" rowPageCount="5" colPageCount="1"/>
  <pivotFields count="10"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dataField="1" subtotalTop="0" showAll="0" defaultSubtotal="0"/>
    <pivotField dataField="1" subtotalTop="0" showAll="0" defaultSubtotal="0"/>
    <pivotField dataField="1" subtotalTop="0" showAll="0" defaultSubtotal="0"/>
    <pivotField axis="axisPage" allDrilled="1" subtotalTop="0" showAll="0" dataSourceSort="1" defaultSubtotal="0" defaultAttributeDrillState="1"/>
    <pivotField dataField="1" subtotalTop="0" showAll="0" defaultSubtotal="0"/>
    <pivotField axis="axisRow" allDrilled="1" subtotalTop="0" showAll="0" dataSourceSort="1" defaultSubtotal="0" defaultAttributeDrillState="1">
      <items count="17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</items>
    </pivotField>
  </pivotFields>
  <rowFields count="1">
    <field x="9"/>
  </rowFields>
  <rowItems count="17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</rowItems>
  <colFields count="1">
    <field x="-2"/>
  </colFields>
  <colItems count="4">
    <i>
      <x/>
    </i>
    <i i="1">
      <x v="1"/>
    </i>
    <i i="2">
      <x v="2"/>
    </i>
    <i i="3">
      <x v="3"/>
    </i>
  </colItems>
  <pageFields count="5">
    <pageField fld="3" hier="51" name="[dose_pairs].[EnrollmentDate].&amp;[2021_24]" cap="2021_24"/>
    <pageField fld="0" hier="52" name="[dose_pairs].[YearOfBirth].&amp;[1920]" cap="1920"/>
    <pageField fld="1" hier="53" name="[dose_pairs].[Dose_num].&amp;[2.]" cap="2"/>
    <pageField fld="2" hier="54" name="[dose_pairs].[Dose_den].&amp;[0]" cap="0"/>
    <pageField fld="7" hier="36" name="[dose_pairs].[CH_num].[All]" cap="All"/>
  </pageFields>
  <dataFields count="4">
    <dataField name="Sum of MR_num" fld="4" baseField="0" baseItem="0"/>
    <dataField name="Sum of MR_smooth_num" fld="5" baseField="0" baseItem="0"/>
    <dataField name="Sum of MR_smooth_den" fld="6" baseField="0" baseItem="0"/>
    <dataField name="Sum of MR_den" fld="8" baseField="0" baseItem="0"/>
  </dataFields>
  <formats count="1">
    <format dxfId="0">
      <pivotArea outline="0" collapsedLevelsAreSubtotals="1" fieldPosition="0"/>
    </format>
  </formats>
  <chartFormats count="4">
    <chartFormat chart="8" format="1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25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8" format="26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8" format="27" series="1">
      <pivotArea type="data" outline="0" fieldPosition="0">
        <references count="1">
          <reference field="4294967294" count="1" selected="0">
            <x v="3"/>
          </reference>
        </references>
      </pivotArea>
    </chartFormat>
  </chartFormats>
  <pivotHierarchies count="95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17" level="1">
        <member name="[dose_pairs].[YearOfBirth].&amp;[1920]"/>
        <member name=""/>
        <member name="[dose_pairs].[YearOfBirth].&amp;[1930]"/>
        <member name=""/>
        <member name="[dose_pairs].[YearOfBirth].&amp;[1940]"/>
        <member name=""/>
        <member name="[dose_pairs].[YearOfBirth].&amp;[1950]"/>
        <member name=""/>
        <member name="[dose_pairs].[YearOfBirth].&amp;[1960]"/>
        <member name=""/>
        <member name="[dose_pairs].[YearOfBirth].&amp;[1970]"/>
        <member name=""/>
        <member name="[dose_pairs].[YearOfBirth].&amp;[1980]"/>
        <member name=""/>
        <member name="[dose_pairs].[YearOfBirth].&amp;[1990]"/>
        <member name=""/>
        <member name="[dose_pairs].[YearOfBirth].&amp;[2000]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 caption="Average of CI_upper"/>
    <pivotHierarchy dragToData="1" caption="Average of CI_lower"/>
    <pivotHierarchy dragToData="1" caption="Average of KCOR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31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 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4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ivotTable" Target="../pivotTables/pivotTable5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ivotTable" Target="../pivotTables/pivotTable6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ivotTable" Target="../pivotTables/pivotTable7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ivotTable" Target="../pivotTables/pivotTable8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ivotTable" Target="../pivotTables/pivotTable9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ivotTable" Target="../pivotTables/pivotTable10.xm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6.xml"/><Relationship Id="rId2" Type="http://schemas.openxmlformats.org/officeDocument/2006/relationships/pivotTable" Target="../pivotTables/pivotTable12.xml"/><Relationship Id="rId1" Type="http://schemas.openxmlformats.org/officeDocument/2006/relationships/pivotTable" Target="../pivotTables/pivotTable11.x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ivotTable" Target="../pivotTables/pivotTable13.xm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ivotTable" Target="../pivotTables/pivotTable14.xml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.xml"/><Relationship Id="rId1" Type="http://schemas.openxmlformats.org/officeDocument/2006/relationships/pivotTable" Target="../pivotTables/pivotTable15.xml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.xml"/><Relationship Id="rId1" Type="http://schemas.openxmlformats.org/officeDocument/2006/relationships/pivotTable" Target="../pivotTables/pivotTable16.xml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.xml"/><Relationship Id="rId1" Type="http://schemas.openxmlformats.org/officeDocument/2006/relationships/pivotTable" Target="../pivotTables/pivotTable17.xml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.xml"/><Relationship Id="rId1" Type="http://schemas.openxmlformats.org/officeDocument/2006/relationships/pivotTable" Target="../pivotTables/pivotTable18.xml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.xml"/><Relationship Id="rId1" Type="http://schemas.openxmlformats.org/officeDocument/2006/relationships/pivotTable" Target="../pivotTables/pivotTable19.xml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.xml"/><Relationship Id="rId1" Type="http://schemas.openxmlformats.org/officeDocument/2006/relationships/pivotTable" Target="../pivotTables/pivotTable20.xml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.xml"/><Relationship Id="rId1" Type="http://schemas.openxmlformats.org/officeDocument/2006/relationships/pivotTable" Target="../pivotTables/pivotTable21.xml"/></Relationships>
</file>

<file path=xl/worksheets/_rels/sheet2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4.xml"/><Relationship Id="rId2" Type="http://schemas.openxmlformats.org/officeDocument/2006/relationships/pivotTable" Target="../pivotTables/pivotTable23.xml"/><Relationship Id="rId1" Type="http://schemas.openxmlformats.org/officeDocument/2006/relationships/pivotTable" Target="../pivotTables/pivotTable22.xml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6.xml"/><Relationship Id="rId1" Type="http://schemas.openxmlformats.org/officeDocument/2006/relationships/pivotTable" Target="../pivotTables/pivotTable24.xml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.xml"/><Relationship Id="rId1" Type="http://schemas.openxmlformats.org/officeDocument/2006/relationships/pivotTable" Target="../pivotTables/pivotTable25.xml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.xml"/><Relationship Id="rId1" Type="http://schemas.openxmlformats.org/officeDocument/2006/relationships/pivotTable" Target="../pivotTables/pivotTable26.xml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.xml"/><Relationship Id="rId1" Type="http://schemas.openxmlformats.org/officeDocument/2006/relationships/pivotTable" Target="../pivotTables/pivotTable27.xml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0.xml"/><Relationship Id="rId1" Type="http://schemas.openxmlformats.org/officeDocument/2006/relationships/pivotTable" Target="../pivotTables/pivotTable28.xml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.xml"/><Relationship Id="rId1" Type="http://schemas.openxmlformats.org/officeDocument/2006/relationships/pivotTable" Target="../pivotTables/pivotTable29.xml"/></Relationships>
</file>

<file path=xl/worksheets/_rels/sheet2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.xml"/><Relationship Id="rId1" Type="http://schemas.openxmlformats.org/officeDocument/2006/relationships/pivotTable" Target="../pivotTables/pivotTable30.xml"/></Relationships>
</file>

<file path=xl/worksheets/_rels/sheet2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.xml"/><Relationship Id="rId1" Type="http://schemas.openxmlformats.org/officeDocument/2006/relationships/pivotTable" Target="../pivotTables/pivotTable31.xml"/></Relationships>
</file>

<file path=xl/worksheets/_rels/sheet3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8.xml"/><Relationship Id="rId1" Type="http://schemas.openxmlformats.org/officeDocument/2006/relationships/pivotTable" Target="../pivotTables/pivotTable32.xml"/></Relationships>
</file>

<file path=xl/worksheets/_rels/sheet3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0.xml"/><Relationship Id="rId1" Type="http://schemas.openxmlformats.org/officeDocument/2006/relationships/pivotTable" Target="../pivotTables/pivotTable33.xml"/></Relationships>
</file>

<file path=xl/worksheets/_rels/sheet3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2.xml"/><Relationship Id="rId1" Type="http://schemas.openxmlformats.org/officeDocument/2006/relationships/pivotTable" Target="../pivotTables/pivotTable34.xml"/></Relationships>
</file>

<file path=xl/worksheets/_rels/sheet3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4.xml"/><Relationship Id="rId1" Type="http://schemas.openxmlformats.org/officeDocument/2006/relationships/pivotTable" Target="../pivotTables/pivotTable35.xml"/></Relationships>
</file>

<file path=xl/worksheets/_rels/sheet3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5.xml"/><Relationship Id="rId1" Type="http://schemas.openxmlformats.org/officeDocument/2006/relationships/pivotTable" Target="../pivotTables/pivotTable36.xml"/></Relationships>
</file>

<file path=xl/worksheets/_rels/sheet3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6.xml"/><Relationship Id="rId1" Type="http://schemas.openxmlformats.org/officeDocument/2006/relationships/pivotTable" Target="../pivotTables/pivotTable37.xml"/></Relationships>
</file>

<file path=xl/worksheets/_rels/sheet3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8.xml"/><Relationship Id="rId1" Type="http://schemas.openxmlformats.org/officeDocument/2006/relationships/pivotTable" Target="../pivotTables/pivotTable38.xml"/></Relationships>
</file>

<file path=xl/worksheets/_rels/sheet3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0.xml"/><Relationship Id="rId1" Type="http://schemas.openxmlformats.org/officeDocument/2006/relationships/pivotTable" Target="../pivotTables/pivotTable39.xml"/></Relationships>
</file>

<file path=xl/worksheets/_rels/sheet3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2.xml"/><Relationship Id="rId1" Type="http://schemas.openxmlformats.org/officeDocument/2006/relationships/pivotTable" Target="../pivotTables/pivotTable40.xml"/></Relationships>
</file>

<file path=xl/worksheets/_rels/sheet3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4.xml"/><Relationship Id="rId1" Type="http://schemas.openxmlformats.org/officeDocument/2006/relationships/pivotTable" Target="../pivotTables/pivotTable41.xml"/></Relationships>
</file>

<file path=xl/worksheets/_rels/sheet4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6.xml"/><Relationship Id="rId1" Type="http://schemas.openxmlformats.org/officeDocument/2006/relationships/pivotTable" Target="../pivotTables/pivotTable42.xml"/></Relationships>
</file>

<file path=xl/worksheets/_rels/sheet4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8.xml"/><Relationship Id="rId1" Type="http://schemas.openxmlformats.org/officeDocument/2006/relationships/pivotTable" Target="../pivotTables/pivotTable43.xml"/></Relationships>
</file>

<file path=xl/worksheets/_rels/sheet4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1.xml"/><Relationship Id="rId1" Type="http://schemas.openxmlformats.org/officeDocument/2006/relationships/pivotTable" Target="../pivotTables/pivotTable44.xml"/></Relationships>
</file>

<file path=xl/worksheets/_rels/sheet4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2.xml"/><Relationship Id="rId1" Type="http://schemas.openxmlformats.org/officeDocument/2006/relationships/pivotTable" Target="../pivotTables/pivotTable4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A033AB-E542-4276-A851-D45772F8927C}">
  <dimension ref="A2:O146"/>
  <sheetViews>
    <sheetView tabSelected="1" workbookViewId="0">
      <selection activeCell="S26" sqref="S25:S26"/>
    </sheetView>
  </sheetViews>
  <sheetFormatPr defaultRowHeight="15" x14ac:dyDescent="0.25"/>
  <cols>
    <col min="1" max="1" width="15.140625" bestFit="1" customWidth="1"/>
    <col min="2" max="2" width="16.28515625" bestFit="1" customWidth="1"/>
    <col min="3" max="4" width="12" bestFit="1" customWidth="1"/>
    <col min="5" max="5" width="11.7109375" customWidth="1"/>
    <col min="6" max="10" width="14.140625" customWidth="1"/>
    <col min="11" max="12" width="7.85546875" bestFit="1" customWidth="1"/>
    <col min="13" max="15" width="12" bestFit="1" customWidth="1"/>
    <col min="16" max="16" width="18" bestFit="1" customWidth="1"/>
    <col min="17" max="17" width="19.85546875" bestFit="1" customWidth="1"/>
    <col min="18" max="18" width="22.140625" bestFit="1" customWidth="1"/>
    <col min="19" max="19" width="21.28515625" bestFit="1" customWidth="1"/>
    <col min="20" max="20" width="21.42578125" bestFit="1" customWidth="1"/>
    <col min="21" max="21" width="25.85546875" bestFit="1" customWidth="1"/>
  </cols>
  <sheetData>
    <row r="2" spans="1:15" x14ac:dyDescent="0.25">
      <c r="A2" s="1" t="s">
        <v>19</v>
      </c>
      <c r="B2" t="s" vm="6">
        <v>21</v>
      </c>
    </row>
    <row r="3" spans="1:15" x14ac:dyDescent="0.25">
      <c r="A3" s="1" t="s">
        <v>7</v>
      </c>
      <c r="B3" t="s" vm="1">
        <v>9</v>
      </c>
    </row>
    <row r="4" spans="1:15" x14ac:dyDescent="0.25">
      <c r="A4" s="1" t="s">
        <v>0</v>
      </c>
      <c r="B4" t="s" vm="27">
        <v>208</v>
      </c>
    </row>
    <row r="5" spans="1:15" x14ac:dyDescent="0.25">
      <c r="K5" t="s">
        <v>292</v>
      </c>
    </row>
    <row r="6" spans="1:15" x14ac:dyDescent="0.25">
      <c r="A6" s="1" t="s">
        <v>216</v>
      </c>
      <c r="B6" s="1" t="s">
        <v>16</v>
      </c>
      <c r="F6" s="4"/>
      <c r="G6" s="4"/>
      <c r="H6" s="4"/>
      <c r="K6" t="s">
        <v>293</v>
      </c>
    </row>
    <row r="7" spans="1:15" x14ac:dyDescent="0.25">
      <c r="A7" s="1" t="s">
        <v>1</v>
      </c>
      <c r="B7">
        <v>1</v>
      </c>
      <c r="C7">
        <v>2</v>
      </c>
      <c r="D7">
        <v>3</v>
      </c>
      <c r="F7" s="4" t="s">
        <v>233</v>
      </c>
      <c r="G7" s="4" t="s">
        <v>299</v>
      </c>
      <c r="H7" s="4" t="s">
        <v>298</v>
      </c>
      <c r="M7" s="4" t="s">
        <v>300</v>
      </c>
      <c r="N7" s="4" t="str" vm="27">
        <f>B4</f>
        <v>1930</v>
      </c>
      <c r="O7" t="s">
        <v>301</v>
      </c>
    </row>
    <row r="8" spans="1:15" x14ac:dyDescent="0.25">
      <c r="A8" s="2">
        <v>44613</v>
      </c>
      <c r="B8">
        <v>1.1415676064753739</v>
      </c>
      <c r="C8">
        <v>1.010204612322338</v>
      </c>
      <c r="D8">
        <v>1.0188632611534481</v>
      </c>
      <c r="F8" s="8">
        <f t="shared" ref="F8:F71" si="0">A8</f>
        <v>44613</v>
      </c>
      <c r="G8">
        <f>C8</f>
        <v>1.010204612322338</v>
      </c>
      <c r="H8">
        <f>D8</f>
        <v>1.0188632611534481</v>
      </c>
    </row>
    <row r="9" spans="1:15" x14ac:dyDescent="0.25">
      <c r="A9" s="2">
        <v>44620</v>
      </c>
      <c r="B9">
        <v>1.0789136617541879</v>
      </c>
      <c r="C9">
        <v>1.0033852660073941</v>
      </c>
      <c r="D9">
        <v>0.96633472904261308</v>
      </c>
      <c r="F9" s="8">
        <f t="shared" si="0"/>
        <v>44620</v>
      </c>
      <c r="G9">
        <f t="shared" ref="G9:G72" si="1">C9</f>
        <v>1.0033852660073941</v>
      </c>
      <c r="H9">
        <f t="shared" ref="H9:H72" si="2">D9</f>
        <v>0.96633472904261308</v>
      </c>
    </row>
    <row r="10" spans="1:15" x14ac:dyDescent="0.25">
      <c r="A10" s="2">
        <v>44627</v>
      </c>
      <c r="B10">
        <v>1.171588501757209</v>
      </c>
      <c r="C10">
        <v>0.9524507196845311</v>
      </c>
      <c r="D10">
        <v>0.96042375242047784</v>
      </c>
      <c r="F10" s="8">
        <f t="shared" si="0"/>
        <v>44627</v>
      </c>
      <c r="G10">
        <f t="shared" si="1"/>
        <v>0.9524507196845311</v>
      </c>
      <c r="H10">
        <f t="shared" si="2"/>
        <v>0.96042375242047784</v>
      </c>
    </row>
    <row r="11" spans="1:15" x14ac:dyDescent="0.25">
      <c r="A11" s="2">
        <v>44634</v>
      </c>
      <c r="B11">
        <v>1</v>
      </c>
      <c r="C11">
        <v>1</v>
      </c>
      <c r="D11">
        <v>1</v>
      </c>
      <c r="F11" s="8">
        <f t="shared" si="0"/>
        <v>44634</v>
      </c>
      <c r="G11">
        <f t="shared" si="1"/>
        <v>1</v>
      </c>
      <c r="H11">
        <f t="shared" si="2"/>
        <v>1</v>
      </c>
    </row>
    <row r="12" spans="1:15" x14ac:dyDescent="0.25">
      <c r="A12" s="2">
        <v>44641</v>
      </c>
      <c r="B12">
        <v>1.078466667829088</v>
      </c>
      <c r="C12">
        <v>1.000447353234615</v>
      </c>
      <c r="D12">
        <v>1.0029237700417251</v>
      </c>
      <c r="F12" s="8">
        <f t="shared" si="0"/>
        <v>44641</v>
      </c>
      <c r="G12">
        <f t="shared" si="1"/>
        <v>1.000447353234615</v>
      </c>
      <c r="H12">
        <f t="shared" si="2"/>
        <v>1.0029237700417251</v>
      </c>
    </row>
    <row r="13" spans="1:15" x14ac:dyDescent="0.25">
      <c r="A13" s="2">
        <v>44648</v>
      </c>
      <c r="B13">
        <v>1.1785971938811191</v>
      </c>
      <c r="C13">
        <v>0.99232758799255871</v>
      </c>
      <c r="D13">
        <v>1.028140564320851</v>
      </c>
      <c r="F13" s="8">
        <f t="shared" si="0"/>
        <v>44648</v>
      </c>
      <c r="G13">
        <f t="shared" si="1"/>
        <v>0.99232758799255871</v>
      </c>
      <c r="H13">
        <f t="shared" si="2"/>
        <v>1.028140564320851</v>
      </c>
    </row>
    <row r="14" spans="1:15" x14ac:dyDescent="0.25">
      <c r="A14" s="2">
        <v>44655</v>
      </c>
      <c r="B14">
        <v>1.1498939556211261</v>
      </c>
      <c r="C14">
        <v>0.99180451739268871</v>
      </c>
      <c r="D14">
        <v>1.059468419150432</v>
      </c>
      <c r="F14" s="8">
        <f t="shared" si="0"/>
        <v>44655</v>
      </c>
      <c r="G14">
        <f t="shared" si="1"/>
        <v>0.99180451739268871</v>
      </c>
      <c r="H14">
        <f t="shared" si="2"/>
        <v>1.059468419150432</v>
      </c>
    </row>
    <row r="15" spans="1:15" x14ac:dyDescent="0.25">
      <c r="A15" s="2">
        <v>44662</v>
      </c>
      <c r="B15">
        <v>1.1799124084637671</v>
      </c>
      <c r="C15">
        <v>0.98172870283177827</v>
      </c>
      <c r="D15">
        <v>1.0776669947755699</v>
      </c>
      <c r="F15" s="8">
        <f t="shared" si="0"/>
        <v>44662</v>
      </c>
      <c r="G15">
        <f t="shared" si="1"/>
        <v>0.98172870283177827</v>
      </c>
      <c r="H15">
        <f t="shared" si="2"/>
        <v>1.0776669947755699</v>
      </c>
    </row>
    <row r="16" spans="1:15" x14ac:dyDescent="0.25">
      <c r="A16" s="2">
        <v>44669</v>
      </c>
      <c r="B16">
        <v>1.209154914792189</v>
      </c>
      <c r="C16">
        <v>1.000995299766104</v>
      </c>
      <c r="D16">
        <v>1.102091074896451</v>
      </c>
      <c r="F16" s="8">
        <f t="shared" si="0"/>
        <v>44669</v>
      </c>
      <c r="G16">
        <f t="shared" si="1"/>
        <v>1.000995299766104</v>
      </c>
      <c r="H16">
        <f t="shared" si="2"/>
        <v>1.102091074896451</v>
      </c>
    </row>
    <row r="17" spans="1:8" x14ac:dyDescent="0.25">
      <c r="A17" s="2">
        <v>44676</v>
      </c>
      <c r="B17">
        <v>1.221450160123511</v>
      </c>
      <c r="C17">
        <v>1.0156070727361941</v>
      </c>
      <c r="D17">
        <v>1.1405458797147749</v>
      </c>
      <c r="F17" s="8">
        <f t="shared" si="0"/>
        <v>44676</v>
      </c>
      <c r="G17">
        <f t="shared" si="1"/>
        <v>1.0156070727361941</v>
      </c>
      <c r="H17">
        <f t="shared" si="2"/>
        <v>1.1405458797147749</v>
      </c>
    </row>
    <row r="18" spans="1:8" x14ac:dyDescent="0.25">
      <c r="A18" s="2">
        <v>44683</v>
      </c>
      <c r="B18">
        <v>1.2281842807352059</v>
      </c>
      <c r="C18">
        <v>1.022408459679677</v>
      </c>
      <c r="D18">
        <v>1.1529665983803381</v>
      </c>
      <c r="F18" s="8">
        <f t="shared" si="0"/>
        <v>44683</v>
      </c>
      <c r="G18">
        <f t="shared" si="1"/>
        <v>1.022408459679677</v>
      </c>
      <c r="H18">
        <f t="shared" si="2"/>
        <v>1.1529665983803381</v>
      </c>
    </row>
    <row r="19" spans="1:8" x14ac:dyDescent="0.25">
      <c r="A19" s="2">
        <v>44690</v>
      </c>
      <c r="B19">
        <v>1.180812824083201</v>
      </c>
      <c r="C19">
        <v>1.0283353336816361</v>
      </c>
      <c r="D19">
        <v>1.175233496271795</v>
      </c>
      <c r="F19" s="8">
        <f t="shared" si="0"/>
        <v>44690</v>
      </c>
      <c r="G19">
        <f t="shared" si="1"/>
        <v>1.0283353336816361</v>
      </c>
      <c r="H19">
        <f t="shared" si="2"/>
        <v>1.175233496271795</v>
      </c>
    </row>
    <row r="20" spans="1:8" x14ac:dyDescent="0.25">
      <c r="A20" s="2">
        <v>44697</v>
      </c>
      <c r="B20">
        <v>1.2233410181840221</v>
      </c>
      <c r="C20">
        <v>1.0503057973545671</v>
      </c>
      <c r="D20">
        <v>1.2154704683056929</v>
      </c>
      <c r="F20" s="8">
        <f t="shared" si="0"/>
        <v>44697</v>
      </c>
      <c r="G20">
        <f t="shared" si="1"/>
        <v>1.0503057973545671</v>
      </c>
      <c r="H20">
        <f t="shared" si="2"/>
        <v>1.2154704683056929</v>
      </c>
    </row>
    <row r="21" spans="1:8" x14ac:dyDescent="0.25">
      <c r="A21" s="2">
        <v>44704</v>
      </c>
      <c r="B21">
        <v>1.228507409192209</v>
      </c>
      <c r="C21">
        <v>1.0566719221676519</v>
      </c>
      <c r="D21">
        <v>1.222261754143775</v>
      </c>
      <c r="F21" s="8">
        <f t="shared" si="0"/>
        <v>44704</v>
      </c>
      <c r="G21">
        <f t="shared" si="1"/>
        <v>1.0566719221676519</v>
      </c>
      <c r="H21">
        <f t="shared" si="2"/>
        <v>1.222261754143775</v>
      </c>
    </row>
    <row r="22" spans="1:8" x14ac:dyDescent="0.25">
      <c r="A22" s="2">
        <v>44711</v>
      </c>
      <c r="B22">
        <v>1.208469435922306</v>
      </c>
      <c r="C22">
        <v>1.067153051418231</v>
      </c>
      <c r="D22">
        <v>1.2510240589120969</v>
      </c>
      <c r="F22" s="8">
        <f t="shared" si="0"/>
        <v>44711</v>
      </c>
      <c r="G22">
        <f t="shared" si="1"/>
        <v>1.067153051418231</v>
      </c>
      <c r="H22">
        <f t="shared" si="2"/>
        <v>1.2510240589120969</v>
      </c>
    </row>
    <row r="23" spans="1:8" x14ac:dyDescent="0.25">
      <c r="A23" s="2">
        <v>44718</v>
      </c>
      <c r="B23">
        <v>1.228916430922387</v>
      </c>
      <c r="C23">
        <v>1.0791288814248801</v>
      </c>
      <c r="D23">
        <v>1.2650728686205139</v>
      </c>
      <c r="F23" s="8">
        <f t="shared" si="0"/>
        <v>44718</v>
      </c>
      <c r="G23">
        <f t="shared" si="1"/>
        <v>1.0791288814248801</v>
      </c>
      <c r="H23">
        <f t="shared" si="2"/>
        <v>1.2650728686205139</v>
      </c>
    </row>
    <row r="24" spans="1:8" x14ac:dyDescent="0.25">
      <c r="A24" s="2">
        <v>44725</v>
      </c>
      <c r="B24">
        <v>1.201924573413421</v>
      </c>
      <c r="C24">
        <v>1.078916868119993</v>
      </c>
      <c r="D24">
        <v>1.288818030289099</v>
      </c>
      <c r="F24" s="8">
        <f t="shared" si="0"/>
        <v>44725</v>
      </c>
      <c r="G24">
        <f t="shared" si="1"/>
        <v>1.078916868119993</v>
      </c>
      <c r="H24">
        <f t="shared" si="2"/>
        <v>1.288818030289099</v>
      </c>
    </row>
    <row r="25" spans="1:8" x14ac:dyDescent="0.25">
      <c r="A25" s="2">
        <v>44732</v>
      </c>
      <c r="B25">
        <v>1.2186758656451531</v>
      </c>
      <c r="C25">
        <v>1.0804480246023631</v>
      </c>
      <c r="D25">
        <v>1.295400087376289</v>
      </c>
      <c r="F25" s="8">
        <f t="shared" si="0"/>
        <v>44732</v>
      </c>
      <c r="G25">
        <f t="shared" si="1"/>
        <v>1.0804480246023631</v>
      </c>
      <c r="H25">
        <f t="shared" si="2"/>
        <v>1.295400087376289</v>
      </c>
    </row>
    <row r="26" spans="1:8" x14ac:dyDescent="0.25">
      <c r="A26" s="2">
        <v>44739</v>
      </c>
      <c r="B26">
        <v>1.2206301597319911</v>
      </c>
      <c r="C26">
        <v>1.087294038131337</v>
      </c>
      <c r="D26">
        <v>1.312924708655844</v>
      </c>
      <c r="F26" s="8">
        <f t="shared" si="0"/>
        <v>44739</v>
      </c>
      <c r="G26">
        <f t="shared" si="1"/>
        <v>1.087294038131337</v>
      </c>
      <c r="H26">
        <f t="shared" si="2"/>
        <v>1.312924708655844</v>
      </c>
    </row>
    <row r="27" spans="1:8" x14ac:dyDescent="0.25">
      <c r="A27" s="2">
        <v>44746</v>
      </c>
      <c r="B27">
        <v>1.192258043882739</v>
      </c>
      <c r="C27">
        <v>1.0744665121969439</v>
      </c>
      <c r="D27">
        <v>1.3164177378772</v>
      </c>
      <c r="F27" s="8">
        <f t="shared" si="0"/>
        <v>44746</v>
      </c>
      <c r="G27">
        <f t="shared" si="1"/>
        <v>1.0744665121969439</v>
      </c>
      <c r="H27">
        <f t="shared" si="2"/>
        <v>1.3164177378772</v>
      </c>
    </row>
    <row r="28" spans="1:8" x14ac:dyDescent="0.25">
      <c r="A28" s="2">
        <v>44753</v>
      </c>
      <c r="B28">
        <v>1.176322842452326</v>
      </c>
      <c r="C28">
        <v>1.076800850792522</v>
      </c>
      <c r="D28">
        <v>1.3267249494594351</v>
      </c>
      <c r="F28" s="8">
        <f t="shared" si="0"/>
        <v>44753</v>
      </c>
      <c r="G28">
        <f t="shared" si="1"/>
        <v>1.076800850792522</v>
      </c>
      <c r="H28">
        <f t="shared" si="2"/>
        <v>1.3267249494594351</v>
      </c>
    </row>
    <row r="29" spans="1:8" x14ac:dyDescent="0.25">
      <c r="A29" s="2">
        <v>44760</v>
      </c>
      <c r="B29">
        <v>1.1749031526781</v>
      </c>
      <c r="C29">
        <v>1.0700566812249039</v>
      </c>
      <c r="D29">
        <v>1.3428535279090621</v>
      </c>
      <c r="F29" s="8">
        <f t="shared" si="0"/>
        <v>44760</v>
      </c>
      <c r="G29">
        <f t="shared" si="1"/>
        <v>1.0700566812249039</v>
      </c>
      <c r="H29">
        <f t="shared" si="2"/>
        <v>1.3428535279090621</v>
      </c>
    </row>
    <row r="30" spans="1:8" x14ac:dyDescent="0.25">
      <c r="A30" s="2">
        <v>44767</v>
      </c>
      <c r="B30">
        <v>1.1837914339431981</v>
      </c>
      <c r="C30">
        <v>1.068711232054314</v>
      </c>
      <c r="D30">
        <v>1.347771161918796</v>
      </c>
      <c r="F30" s="8">
        <f t="shared" si="0"/>
        <v>44767</v>
      </c>
      <c r="G30">
        <f t="shared" si="1"/>
        <v>1.068711232054314</v>
      </c>
      <c r="H30">
        <f t="shared" si="2"/>
        <v>1.347771161918796</v>
      </c>
    </row>
    <row r="31" spans="1:8" x14ac:dyDescent="0.25">
      <c r="A31" s="2">
        <v>44774</v>
      </c>
      <c r="B31">
        <v>1.1445657947274419</v>
      </c>
      <c r="C31">
        <v>1.067443562404865</v>
      </c>
      <c r="D31">
        <v>1.3556106533117711</v>
      </c>
      <c r="F31" s="8">
        <f t="shared" si="0"/>
        <v>44774</v>
      </c>
      <c r="G31">
        <f t="shared" si="1"/>
        <v>1.067443562404865</v>
      </c>
      <c r="H31">
        <f t="shared" si="2"/>
        <v>1.3556106533117711</v>
      </c>
    </row>
    <row r="32" spans="1:8" x14ac:dyDescent="0.25">
      <c r="A32" s="2">
        <v>44781</v>
      </c>
      <c r="B32">
        <v>1.1397060999862201</v>
      </c>
      <c r="C32">
        <v>1.0724139352556259</v>
      </c>
      <c r="D32">
        <v>1.367562191813392</v>
      </c>
      <c r="F32" s="8">
        <f t="shared" si="0"/>
        <v>44781</v>
      </c>
      <c r="G32">
        <f t="shared" si="1"/>
        <v>1.0724139352556259</v>
      </c>
      <c r="H32">
        <f t="shared" si="2"/>
        <v>1.367562191813392</v>
      </c>
    </row>
    <row r="33" spans="1:8" x14ac:dyDescent="0.25">
      <c r="A33" s="2">
        <v>44788</v>
      </c>
      <c r="B33">
        <v>1.141925244941171</v>
      </c>
      <c r="C33">
        <v>1.0733300619861059</v>
      </c>
      <c r="D33">
        <v>1.381269565346106</v>
      </c>
      <c r="F33" s="8">
        <f t="shared" si="0"/>
        <v>44788</v>
      </c>
      <c r="G33">
        <f t="shared" si="1"/>
        <v>1.0733300619861059</v>
      </c>
      <c r="H33">
        <f t="shared" si="2"/>
        <v>1.381269565346106</v>
      </c>
    </row>
    <row r="34" spans="1:8" x14ac:dyDescent="0.25">
      <c r="A34" s="2">
        <v>44795</v>
      </c>
      <c r="B34">
        <v>1.121055161340019</v>
      </c>
      <c r="C34">
        <v>1.0706436375926049</v>
      </c>
      <c r="D34">
        <v>1.3888782328706379</v>
      </c>
      <c r="F34" s="8">
        <f t="shared" si="0"/>
        <v>44795</v>
      </c>
      <c r="G34">
        <f t="shared" si="1"/>
        <v>1.0706436375926049</v>
      </c>
      <c r="H34">
        <f t="shared" si="2"/>
        <v>1.3888782328706379</v>
      </c>
    </row>
    <row r="35" spans="1:8" x14ac:dyDescent="0.25">
      <c r="A35" s="2">
        <v>44802</v>
      </c>
      <c r="B35">
        <v>1.1237541547514001</v>
      </c>
      <c r="C35">
        <v>1.080757515443959</v>
      </c>
      <c r="D35">
        <v>1.405923516383258</v>
      </c>
      <c r="F35" s="8">
        <f t="shared" si="0"/>
        <v>44802</v>
      </c>
      <c r="G35">
        <f t="shared" si="1"/>
        <v>1.080757515443959</v>
      </c>
      <c r="H35">
        <f t="shared" si="2"/>
        <v>1.405923516383258</v>
      </c>
    </row>
    <row r="36" spans="1:8" x14ac:dyDescent="0.25">
      <c r="A36" s="2">
        <v>44809</v>
      </c>
      <c r="B36">
        <v>1.103571470236298</v>
      </c>
      <c r="C36">
        <v>1.0745310879413521</v>
      </c>
      <c r="D36">
        <v>1.4012177294313859</v>
      </c>
      <c r="F36" s="8">
        <f t="shared" si="0"/>
        <v>44809</v>
      </c>
      <c r="G36">
        <f t="shared" si="1"/>
        <v>1.0745310879413521</v>
      </c>
      <c r="H36">
        <f t="shared" si="2"/>
        <v>1.4012177294313859</v>
      </c>
    </row>
    <row r="37" spans="1:8" x14ac:dyDescent="0.25">
      <c r="A37" s="2">
        <v>44816</v>
      </c>
      <c r="B37">
        <v>1.1005834575254381</v>
      </c>
      <c r="C37">
        <v>1.0781916776099101</v>
      </c>
      <c r="D37">
        <v>1.4134636424506219</v>
      </c>
      <c r="F37" s="8">
        <f t="shared" si="0"/>
        <v>44816</v>
      </c>
      <c r="G37">
        <f t="shared" si="1"/>
        <v>1.0781916776099101</v>
      </c>
      <c r="H37">
        <f t="shared" si="2"/>
        <v>1.4134636424506219</v>
      </c>
    </row>
    <row r="38" spans="1:8" x14ac:dyDescent="0.25">
      <c r="A38" s="2">
        <v>44823</v>
      </c>
      <c r="B38">
        <v>1.1075762707625849</v>
      </c>
      <c r="C38">
        <v>1.07172859016577</v>
      </c>
      <c r="D38">
        <v>1.416728355440191</v>
      </c>
      <c r="F38" s="8">
        <f t="shared" si="0"/>
        <v>44823</v>
      </c>
      <c r="G38">
        <f t="shared" si="1"/>
        <v>1.07172859016577</v>
      </c>
      <c r="H38">
        <f t="shared" si="2"/>
        <v>1.416728355440191</v>
      </c>
    </row>
    <row r="39" spans="1:8" x14ac:dyDescent="0.25">
      <c r="A39" s="2">
        <v>44830</v>
      </c>
      <c r="B39">
        <v>1.1305194944150021</v>
      </c>
      <c r="C39">
        <v>1.072429779132648</v>
      </c>
      <c r="D39">
        <v>1.4179713946196359</v>
      </c>
      <c r="F39" s="8">
        <f t="shared" si="0"/>
        <v>44830</v>
      </c>
      <c r="G39">
        <f t="shared" si="1"/>
        <v>1.072429779132648</v>
      </c>
      <c r="H39">
        <f t="shared" si="2"/>
        <v>1.4179713946196359</v>
      </c>
    </row>
    <row r="40" spans="1:8" x14ac:dyDescent="0.25">
      <c r="A40" s="2">
        <v>44837</v>
      </c>
      <c r="B40">
        <v>1.1149810330018171</v>
      </c>
      <c r="C40">
        <v>1.0660361972568051</v>
      </c>
      <c r="D40">
        <v>1.414483869476463</v>
      </c>
      <c r="F40" s="8">
        <f t="shared" si="0"/>
        <v>44837</v>
      </c>
      <c r="G40">
        <f t="shared" si="1"/>
        <v>1.0660361972568051</v>
      </c>
      <c r="H40">
        <f t="shared" si="2"/>
        <v>1.414483869476463</v>
      </c>
    </row>
    <row r="41" spans="1:8" x14ac:dyDescent="0.25">
      <c r="A41" s="2">
        <v>44844</v>
      </c>
      <c r="B41">
        <v>1.112874509482481</v>
      </c>
      <c r="C41">
        <v>1.0549120668931671</v>
      </c>
      <c r="D41">
        <v>1.412489787565</v>
      </c>
      <c r="F41" s="8">
        <f t="shared" si="0"/>
        <v>44844</v>
      </c>
      <c r="G41">
        <f t="shared" si="1"/>
        <v>1.0549120668931671</v>
      </c>
      <c r="H41">
        <f t="shared" si="2"/>
        <v>1.412489787565</v>
      </c>
    </row>
    <row r="42" spans="1:8" x14ac:dyDescent="0.25">
      <c r="A42" s="2">
        <v>44851</v>
      </c>
      <c r="B42">
        <v>1.1310400431342531</v>
      </c>
      <c r="C42">
        <v>1.05253273693524</v>
      </c>
      <c r="D42">
        <v>1.4101618374024949</v>
      </c>
      <c r="F42" s="8">
        <f t="shared" si="0"/>
        <v>44851</v>
      </c>
      <c r="G42">
        <f t="shared" si="1"/>
        <v>1.05253273693524</v>
      </c>
      <c r="H42">
        <f t="shared" si="2"/>
        <v>1.4101618374024949</v>
      </c>
    </row>
    <row r="43" spans="1:8" x14ac:dyDescent="0.25">
      <c r="A43" s="2">
        <v>44858</v>
      </c>
      <c r="B43">
        <v>1.1534449191586731</v>
      </c>
      <c r="C43">
        <v>1.0575083475929821</v>
      </c>
      <c r="D43">
        <v>1.4242479498237259</v>
      </c>
      <c r="F43" s="8">
        <f t="shared" si="0"/>
        <v>44858</v>
      </c>
      <c r="G43">
        <f t="shared" si="1"/>
        <v>1.0575083475929821</v>
      </c>
      <c r="H43">
        <f t="shared" si="2"/>
        <v>1.4242479498237259</v>
      </c>
    </row>
    <row r="44" spans="1:8" x14ac:dyDescent="0.25">
      <c r="A44" s="2">
        <v>44865</v>
      </c>
      <c r="B44">
        <v>1.1348851161286431</v>
      </c>
      <c r="C44">
        <v>1.053328160096408</v>
      </c>
      <c r="D44">
        <v>1.4250990168870239</v>
      </c>
      <c r="F44" s="8">
        <f t="shared" si="0"/>
        <v>44865</v>
      </c>
      <c r="G44">
        <f t="shared" si="1"/>
        <v>1.053328160096408</v>
      </c>
      <c r="H44">
        <f t="shared" si="2"/>
        <v>1.4250990168870239</v>
      </c>
    </row>
    <row r="45" spans="1:8" x14ac:dyDescent="0.25">
      <c r="A45" s="2">
        <v>44872</v>
      </c>
      <c r="B45">
        <v>1.1183121627370429</v>
      </c>
      <c r="C45">
        <v>1.047487095861193</v>
      </c>
      <c r="D45">
        <v>1.425857244769803</v>
      </c>
      <c r="F45" s="8">
        <f t="shared" si="0"/>
        <v>44872</v>
      </c>
      <c r="G45">
        <f t="shared" si="1"/>
        <v>1.047487095861193</v>
      </c>
      <c r="H45">
        <f t="shared" si="2"/>
        <v>1.425857244769803</v>
      </c>
    </row>
    <row r="46" spans="1:8" x14ac:dyDescent="0.25">
      <c r="A46" s="2">
        <v>44879</v>
      </c>
      <c r="B46">
        <v>1.1049471477853661</v>
      </c>
      <c r="C46">
        <v>1.052172572029616</v>
      </c>
      <c r="D46">
        <v>1.4382837034478879</v>
      </c>
      <c r="F46" s="8">
        <f t="shared" si="0"/>
        <v>44879</v>
      </c>
      <c r="G46">
        <f t="shared" si="1"/>
        <v>1.052172572029616</v>
      </c>
      <c r="H46">
        <f t="shared" si="2"/>
        <v>1.4382837034478879</v>
      </c>
    </row>
    <row r="47" spans="1:8" x14ac:dyDescent="0.25">
      <c r="A47" s="2">
        <v>44886</v>
      </c>
      <c r="B47">
        <v>1.1153957390780269</v>
      </c>
      <c r="C47">
        <v>1.055936826692178</v>
      </c>
      <c r="D47">
        <v>1.4407102824723941</v>
      </c>
      <c r="F47" s="8">
        <f t="shared" si="0"/>
        <v>44886</v>
      </c>
      <c r="G47">
        <f t="shared" si="1"/>
        <v>1.055936826692178</v>
      </c>
      <c r="H47">
        <f t="shared" si="2"/>
        <v>1.4407102824723941</v>
      </c>
    </row>
    <row r="48" spans="1:8" x14ac:dyDescent="0.25">
      <c r="A48" s="2">
        <v>44893</v>
      </c>
      <c r="B48">
        <v>1.108266826579088</v>
      </c>
      <c r="C48">
        <v>1.0544351555888261</v>
      </c>
      <c r="D48">
        <v>1.447244182236106</v>
      </c>
      <c r="F48" s="8">
        <f t="shared" si="0"/>
        <v>44893</v>
      </c>
      <c r="G48">
        <f t="shared" si="1"/>
        <v>1.0544351555888261</v>
      </c>
      <c r="H48">
        <f t="shared" si="2"/>
        <v>1.447244182236106</v>
      </c>
    </row>
    <row r="49" spans="1:8" x14ac:dyDescent="0.25">
      <c r="A49" s="2">
        <v>44900</v>
      </c>
      <c r="B49">
        <v>1.1123580414817169</v>
      </c>
      <c r="C49">
        <v>1.0525908083998881</v>
      </c>
      <c r="D49">
        <v>1.445741391291949</v>
      </c>
      <c r="F49" s="8">
        <f t="shared" si="0"/>
        <v>44900</v>
      </c>
      <c r="G49">
        <f t="shared" si="1"/>
        <v>1.0525908083998881</v>
      </c>
      <c r="H49">
        <f t="shared" si="2"/>
        <v>1.445741391291949</v>
      </c>
    </row>
    <row r="50" spans="1:8" x14ac:dyDescent="0.25">
      <c r="A50" s="2">
        <v>44907</v>
      </c>
      <c r="B50">
        <v>1.102982540822252</v>
      </c>
      <c r="C50">
        <v>1.052525499925866</v>
      </c>
      <c r="D50">
        <v>1.452242375868434</v>
      </c>
      <c r="F50" s="8">
        <f t="shared" si="0"/>
        <v>44907</v>
      </c>
      <c r="G50">
        <f t="shared" si="1"/>
        <v>1.052525499925866</v>
      </c>
      <c r="H50">
        <f t="shared" si="2"/>
        <v>1.452242375868434</v>
      </c>
    </row>
    <row r="51" spans="1:8" x14ac:dyDescent="0.25">
      <c r="A51" s="2">
        <v>44914</v>
      </c>
      <c r="B51">
        <v>1.122490936087527</v>
      </c>
      <c r="C51">
        <v>1.055931915808443</v>
      </c>
      <c r="D51">
        <v>1.462265018206079</v>
      </c>
      <c r="F51" s="8">
        <f t="shared" si="0"/>
        <v>44914</v>
      </c>
      <c r="G51">
        <f t="shared" si="1"/>
        <v>1.055931915808443</v>
      </c>
      <c r="H51">
        <f t="shared" si="2"/>
        <v>1.462265018206079</v>
      </c>
    </row>
    <row r="52" spans="1:8" x14ac:dyDescent="0.25">
      <c r="A52" s="2">
        <v>44921</v>
      </c>
      <c r="B52">
        <v>1.132146811935866</v>
      </c>
      <c r="C52">
        <v>1.0554065732544859</v>
      </c>
      <c r="D52">
        <v>1.467159503194331</v>
      </c>
      <c r="F52" s="8">
        <f t="shared" si="0"/>
        <v>44921</v>
      </c>
      <c r="G52">
        <f t="shared" si="1"/>
        <v>1.0554065732544859</v>
      </c>
      <c r="H52">
        <f t="shared" si="2"/>
        <v>1.467159503194331</v>
      </c>
    </row>
    <row r="53" spans="1:8" x14ac:dyDescent="0.25">
      <c r="A53" s="2">
        <v>44928</v>
      </c>
      <c r="B53">
        <v>1.14003441023972</v>
      </c>
      <c r="C53">
        <v>1.058807298086341</v>
      </c>
      <c r="D53">
        <v>1.474328652532525</v>
      </c>
      <c r="F53" s="8">
        <f t="shared" si="0"/>
        <v>44928</v>
      </c>
      <c r="G53">
        <f t="shared" si="1"/>
        <v>1.058807298086341</v>
      </c>
      <c r="H53">
        <f t="shared" si="2"/>
        <v>1.474328652532525</v>
      </c>
    </row>
    <row r="54" spans="1:8" x14ac:dyDescent="0.25">
      <c r="A54" s="2">
        <v>44935</v>
      </c>
      <c r="B54">
        <v>1.146826039375247</v>
      </c>
      <c r="C54">
        <v>1.0585222106692811</v>
      </c>
      <c r="D54">
        <v>1.4749136570001899</v>
      </c>
      <c r="F54" s="8">
        <f t="shared" si="0"/>
        <v>44935</v>
      </c>
      <c r="G54">
        <f t="shared" si="1"/>
        <v>1.0585222106692811</v>
      </c>
      <c r="H54">
        <f t="shared" si="2"/>
        <v>1.4749136570001899</v>
      </c>
    </row>
    <row r="55" spans="1:8" x14ac:dyDescent="0.25">
      <c r="A55" s="2">
        <v>44942</v>
      </c>
      <c r="B55">
        <v>1.1644334159476</v>
      </c>
      <c r="C55">
        <v>1.057555701333212</v>
      </c>
      <c r="D55">
        <v>1.478526813754246</v>
      </c>
      <c r="F55" s="8">
        <f t="shared" si="0"/>
        <v>44942</v>
      </c>
      <c r="G55">
        <f t="shared" si="1"/>
        <v>1.057555701333212</v>
      </c>
      <c r="H55">
        <f t="shared" si="2"/>
        <v>1.478526813754246</v>
      </c>
    </row>
    <row r="56" spans="1:8" x14ac:dyDescent="0.25">
      <c r="A56" s="2">
        <v>44949</v>
      </c>
      <c r="B56">
        <v>1.1427200279544421</v>
      </c>
      <c r="C56">
        <v>1.058809404077524</v>
      </c>
      <c r="D56">
        <v>1.484949638298227</v>
      </c>
      <c r="F56" s="8">
        <f t="shared" si="0"/>
        <v>44949</v>
      </c>
      <c r="G56">
        <f t="shared" si="1"/>
        <v>1.058809404077524</v>
      </c>
      <c r="H56">
        <f t="shared" si="2"/>
        <v>1.484949638298227</v>
      </c>
    </row>
    <row r="57" spans="1:8" x14ac:dyDescent="0.25">
      <c r="A57" s="2">
        <v>44956</v>
      </c>
      <c r="B57">
        <v>1.1389159985487189</v>
      </c>
      <c r="C57">
        <v>1.060601635656601</v>
      </c>
      <c r="D57">
        <v>1.4858643828975451</v>
      </c>
      <c r="F57" s="8">
        <f t="shared" si="0"/>
        <v>44956</v>
      </c>
      <c r="G57">
        <f t="shared" si="1"/>
        <v>1.060601635656601</v>
      </c>
      <c r="H57">
        <f t="shared" si="2"/>
        <v>1.4858643828975451</v>
      </c>
    </row>
    <row r="58" spans="1:8" x14ac:dyDescent="0.25">
      <c r="A58" s="2">
        <v>44963</v>
      </c>
      <c r="B58">
        <v>1.1424358298113031</v>
      </c>
      <c r="C58">
        <v>1.0623016354168819</v>
      </c>
      <c r="D58">
        <v>1.4912832051664631</v>
      </c>
      <c r="F58" s="8">
        <f t="shared" si="0"/>
        <v>44963</v>
      </c>
      <c r="G58">
        <f t="shared" si="1"/>
        <v>1.0623016354168819</v>
      </c>
      <c r="H58">
        <f t="shared" si="2"/>
        <v>1.4912832051664631</v>
      </c>
    </row>
    <row r="59" spans="1:8" x14ac:dyDescent="0.25">
      <c r="A59" s="2">
        <v>44970</v>
      </c>
      <c r="B59">
        <v>1.1398887182542481</v>
      </c>
      <c r="C59">
        <v>1.061663555317355</v>
      </c>
      <c r="D59">
        <v>1.495933559247987</v>
      </c>
      <c r="F59" s="8">
        <f t="shared" si="0"/>
        <v>44970</v>
      </c>
      <c r="G59">
        <f t="shared" si="1"/>
        <v>1.061663555317355</v>
      </c>
      <c r="H59">
        <f t="shared" si="2"/>
        <v>1.495933559247987</v>
      </c>
    </row>
    <row r="60" spans="1:8" x14ac:dyDescent="0.25">
      <c r="A60" s="2">
        <v>44977</v>
      </c>
      <c r="B60">
        <v>1.1529857356603379</v>
      </c>
      <c r="C60">
        <v>1.059594625515246</v>
      </c>
      <c r="D60">
        <v>1.500691788956267</v>
      </c>
      <c r="F60" s="8">
        <f t="shared" si="0"/>
        <v>44977</v>
      </c>
      <c r="G60">
        <f t="shared" si="1"/>
        <v>1.059594625515246</v>
      </c>
      <c r="H60">
        <f t="shared" si="2"/>
        <v>1.500691788956267</v>
      </c>
    </row>
    <row r="61" spans="1:8" x14ac:dyDescent="0.25">
      <c r="A61" s="2">
        <v>44984</v>
      </c>
      <c r="B61">
        <v>1.179972069794065</v>
      </c>
      <c r="C61">
        <v>1.055596325129901</v>
      </c>
      <c r="D61">
        <v>1.500744498186467</v>
      </c>
      <c r="F61" s="8">
        <f t="shared" si="0"/>
        <v>44984</v>
      </c>
      <c r="G61">
        <f t="shared" si="1"/>
        <v>1.055596325129901</v>
      </c>
      <c r="H61">
        <f t="shared" si="2"/>
        <v>1.500744498186467</v>
      </c>
    </row>
    <row r="62" spans="1:8" x14ac:dyDescent="0.25">
      <c r="A62" s="2">
        <v>44991</v>
      </c>
      <c r="B62">
        <v>1.195040100583411</v>
      </c>
      <c r="C62">
        <v>1.0560291475125581</v>
      </c>
      <c r="D62">
        <v>1.508250644381947</v>
      </c>
      <c r="F62" s="8">
        <f t="shared" si="0"/>
        <v>44991</v>
      </c>
      <c r="G62">
        <f t="shared" si="1"/>
        <v>1.0560291475125581</v>
      </c>
      <c r="H62">
        <f t="shared" si="2"/>
        <v>1.508250644381947</v>
      </c>
    </row>
    <row r="63" spans="1:8" x14ac:dyDescent="0.25">
      <c r="A63" s="2">
        <v>44998</v>
      </c>
      <c r="B63">
        <v>1.1832272833985189</v>
      </c>
      <c r="C63">
        <v>1.053364205352844</v>
      </c>
      <c r="D63">
        <v>1.513622323611836</v>
      </c>
      <c r="F63" s="8">
        <f t="shared" si="0"/>
        <v>44998</v>
      </c>
      <c r="G63">
        <f t="shared" si="1"/>
        <v>1.053364205352844</v>
      </c>
      <c r="H63">
        <f t="shared" si="2"/>
        <v>1.513622323611836</v>
      </c>
    </row>
    <row r="64" spans="1:8" x14ac:dyDescent="0.25">
      <c r="A64" s="2">
        <v>45005</v>
      </c>
      <c r="B64">
        <v>1.172913884717989</v>
      </c>
      <c r="C64">
        <v>1.0518793701883991</v>
      </c>
      <c r="D64">
        <v>1.513626854272323</v>
      </c>
      <c r="F64" s="8">
        <f t="shared" si="0"/>
        <v>45005</v>
      </c>
      <c r="G64">
        <f t="shared" si="1"/>
        <v>1.0518793701883991</v>
      </c>
      <c r="H64">
        <f t="shared" si="2"/>
        <v>1.513626854272323</v>
      </c>
    </row>
    <row r="65" spans="1:8" x14ac:dyDescent="0.25">
      <c r="A65" s="2">
        <v>45012</v>
      </c>
      <c r="B65">
        <v>1.161866177482481</v>
      </c>
      <c r="C65">
        <v>1.0482209150262449</v>
      </c>
      <c r="D65">
        <v>1.5125307112433459</v>
      </c>
      <c r="F65" s="8">
        <f t="shared" si="0"/>
        <v>45012</v>
      </c>
      <c r="G65">
        <f t="shared" si="1"/>
        <v>1.0482209150262449</v>
      </c>
      <c r="H65">
        <f t="shared" si="2"/>
        <v>1.5125307112433459</v>
      </c>
    </row>
    <row r="66" spans="1:8" x14ac:dyDescent="0.25">
      <c r="A66" s="2">
        <v>45019</v>
      </c>
      <c r="B66">
        <v>1.1644110524239499</v>
      </c>
      <c r="C66">
        <v>1.0475922366778361</v>
      </c>
      <c r="D66">
        <v>1.513099874432621</v>
      </c>
      <c r="F66" s="8">
        <f t="shared" si="0"/>
        <v>45019</v>
      </c>
      <c r="G66">
        <f t="shared" si="1"/>
        <v>1.0475922366778361</v>
      </c>
      <c r="H66">
        <f t="shared" si="2"/>
        <v>1.513099874432621</v>
      </c>
    </row>
    <row r="67" spans="1:8" x14ac:dyDescent="0.25">
      <c r="A67" s="2">
        <v>45026</v>
      </c>
      <c r="B67">
        <v>1.168774193425369</v>
      </c>
      <c r="C67">
        <v>1.054367126294556</v>
      </c>
      <c r="D67">
        <v>1.5216912172031769</v>
      </c>
      <c r="F67" s="8">
        <f t="shared" si="0"/>
        <v>45026</v>
      </c>
      <c r="G67">
        <f t="shared" si="1"/>
        <v>1.054367126294556</v>
      </c>
      <c r="H67">
        <f t="shared" si="2"/>
        <v>1.5216912172031769</v>
      </c>
    </row>
    <row r="68" spans="1:8" x14ac:dyDescent="0.25">
      <c r="A68" s="2">
        <v>45033</v>
      </c>
      <c r="B68">
        <v>1.164929427071514</v>
      </c>
      <c r="C68">
        <v>1.0613874244820889</v>
      </c>
      <c r="D68">
        <v>1.528757607632989</v>
      </c>
      <c r="F68" s="8">
        <f t="shared" si="0"/>
        <v>45033</v>
      </c>
      <c r="G68">
        <f t="shared" si="1"/>
        <v>1.0613874244820889</v>
      </c>
      <c r="H68">
        <f t="shared" si="2"/>
        <v>1.528757607632989</v>
      </c>
    </row>
    <row r="69" spans="1:8" x14ac:dyDescent="0.25">
      <c r="A69" s="2">
        <v>45040</v>
      </c>
      <c r="B69">
        <v>1.1750281515967991</v>
      </c>
      <c r="C69">
        <v>1.0540661742768429</v>
      </c>
      <c r="D69">
        <v>1.5286532247513049</v>
      </c>
      <c r="F69" s="8">
        <f t="shared" si="0"/>
        <v>45040</v>
      </c>
      <c r="G69">
        <f t="shared" si="1"/>
        <v>1.0540661742768429</v>
      </c>
      <c r="H69">
        <f t="shared" si="2"/>
        <v>1.5286532247513049</v>
      </c>
    </row>
    <row r="70" spans="1:8" x14ac:dyDescent="0.25">
      <c r="A70" s="2">
        <v>45047</v>
      </c>
      <c r="B70">
        <v>1.186831828518395</v>
      </c>
      <c r="C70">
        <v>1.05361157363945</v>
      </c>
      <c r="D70">
        <v>1.530221808988359</v>
      </c>
      <c r="F70" s="8">
        <f t="shared" si="0"/>
        <v>45047</v>
      </c>
      <c r="G70">
        <f t="shared" si="1"/>
        <v>1.05361157363945</v>
      </c>
      <c r="H70">
        <f t="shared" si="2"/>
        <v>1.530221808988359</v>
      </c>
    </row>
    <row r="71" spans="1:8" x14ac:dyDescent="0.25">
      <c r="A71" s="2">
        <v>45054</v>
      </c>
      <c r="B71">
        <v>1.1894846728503801</v>
      </c>
      <c r="C71">
        <v>1.0567449462763789</v>
      </c>
      <c r="D71">
        <v>1.535451271756626</v>
      </c>
      <c r="F71" s="8">
        <f t="shared" si="0"/>
        <v>45054</v>
      </c>
      <c r="G71">
        <f t="shared" si="1"/>
        <v>1.0567449462763789</v>
      </c>
      <c r="H71">
        <f t="shared" si="2"/>
        <v>1.535451271756626</v>
      </c>
    </row>
    <row r="72" spans="1:8" x14ac:dyDescent="0.25">
      <c r="A72" s="2">
        <v>45061</v>
      </c>
      <c r="B72">
        <v>1.180802344045824</v>
      </c>
      <c r="C72">
        <v>1.0533479215352419</v>
      </c>
      <c r="D72">
        <v>1.53260689613822</v>
      </c>
      <c r="F72" s="8">
        <f t="shared" ref="F72:F135" si="3">A72</f>
        <v>45061</v>
      </c>
      <c r="G72">
        <f t="shared" si="1"/>
        <v>1.0533479215352419</v>
      </c>
      <c r="H72">
        <f t="shared" si="2"/>
        <v>1.53260689613822</v>
      </c>
    </row>
    <row r="73" spans="1:8" x14ac:dyDescent="0.25">
      <c r="A73" s="2">
        <v>45068</v>
      </c>
      <c r="B73">
        <v>1.1835044309307541</v>
      </c>
      <c r="C73">
        <v>1.0523756153986279</v>
      </c>
      <c r="D73">
        <v>1.535334319238457</v>
      </c>
      <c r="F73" s="8">
        <f t="shared" si="3"/>
        <v>45068</v>
      </c>
      <c r="G73">
        <f t="shared" ref="G73:G136" si="4">C73</f>
        <v>1.0523756153986279</v>
      </c>
      <c r="H73">
        <f t="shared" ref="H73:H136" si="5">D73</f>
        <v>1.535334319238457</v>
      </c>
    </row>
    <row r="74" spans="1:8" x14ac:dyDescent="0.25">
      <c r="A74" s="2">
        <v>45075</v>
      </c>
      <c r="B74">
        <v>1.1852359835196979</v>
      </c>
      <c r="C74">
        <v>1.055052291892649</v>
      </c>
      <c r="D74">
        <v>1.540665726462066</v>
      </c>
      <c r="F74" s="8">
        <f t="shared" si="3"/>
        <v>45075</v>
      </c>
      <c r="G74">
        <f t="shared" si="4"/>
        <v>1.055052291892649</v>
      </c>
      <c r="H74">
        <f t="shared" si="5"/>
        <v>1.540665726462066</v>
      </c>
    </row>
    <row r="75" spans="1:8" x14ac:dyDescent="0.25">
      <c r="A75" s="2">
        <v>45082</v>
      </c>
      <c r="B75">
        <v>1.1736164081060889</v>
      </c>
      <c r="C75">
        <v>1.0537973029829191</v>
      </c>
      <c r="D75">
        <v>1.541358455900945</v>
      </c>
      <c r="F75" s="8">
        <f t="shared" si="3"/>
        <v>45082</v>
      </c>
      <c r="G75">
        <f t="shared" si="4"/>
        <v>1.0537973029829191</v>
      </c>
      <c r="H75">
        <f t="shared" si="5"/>
        <v>1.541358455900945</v>
      </c>
    </row>
    <row r="76" spans="1:8" x14ac:dyDescent="0.25">
      <c r="A76" s="2">
        <v>45089</v>
      </c>
      <c r="B76">
        <v>1.168408776997468</v>
      </c>
      <c r="C76">
        <v>1.0569497103303629</v>
      </c>
      <c r="D76">
        <v>1.5480646411238099</v>
      </c>
      <c r="F76" s="8">
        <f t="shared" si="3"/>
        <v>45089</v>
      </c>
      <c r="G76">
        <f t="shared" si="4"/>
        <v>1.0569497103303629</v>
      </c>
      <c r="H76">
        <f t="shared" si="5"/>
        <v>1.5480646411238099</v>
      </c>
    </row>
    <row r="77" spans="1:8" x14ac:dyDescent="0.25">
      <c r="A77" s="2">
        <v>45096</v>
      </c>
      <c r="B77">
        <v>1.1758974671565381</v>
      </c>
      <c r="C77">
        <v>1.062692052055509</v>
      </c>
      <c r="D77">
        <v>1.5527920240732831</v>
      </c>
      <c r="F77" s="8">
        <f t="shared" si="3"/>
        <v>45096</v>
      </c>
      <c r="G77">
        <f t="shared" si="4"/>
        <v>1.062692052055509</v>
      </c>
      <c r="H77">
        <f t="shared" si="5"/>
        <v>1.5527920240732831</v>
      </c>
    </row>
    <row r="78" spans="1:8" x14ac:dyDescent="0.25">
      <c r="A78" s="2">
        <v>45103</v>
      </c>
      <c r="B78">
        <v>1.172831900079113</v>
      </c>
      <c r="C78">
        <v>1.0657214990479049</v>
      </c>
      <c r="D78">
        <v>1.554264091769932</v>
      </c>
      <c r="F78" s="8">
        <f t="shared" si="3"/>
        <v>45103</v>
      </c>
      <c r="G78">
        <f t="shared" si="4"/>
        <v>1.0657214990479049</v>
      </c>
      <c r="H78">
        <f t="shared" si="5"/>
        <v>1.554264091769932</v>
      </c>
    </row>
    <row r="79" spans="1:8" x14ac:dyDescent="0.25">
      <c r="A79" s="2">
        <v>45110</v>
      </c>
      <c r="B79">
        <v>1.1692722705056551</v>
      </c>
      <c r="C79">
        <v>1.065919556545184</v>
      </c>
      <c r="D79">
        <v>1.556086773958099</v>
      </c>
      <c r="F79" s="8">
        <f t="shared" si="3"/>
        <v>45110</v>
      </c>
      <c r="G79">
        <f t="shared" si="4"/>
        <v>1.065919556545184</v>
      </c>
      <c r="H79">
        <f t="shared" si="5"/>
        <v>1.556086773958099</v>
      </c>
    </row>
    <row r="80" spans="1:8" x14ac:dyDescent="0.25">
      <c r="A80" s="2">
        <v>45117</v>
      </c>
      <c r="B80">
        <v>1.1672854377419599</v>
      </c>
      <c r="C80">
        <v>1.0603809439324801</v>
      </c>
      <c r="D80">
        <v>1.5564723405580361</v>
      </c>
      <c r="F80" s="8">
        <f t="shared" si="3"/>
        <v>45117</v>
      </c>
      <c r="G80">
        <f t="shared" si="4"/>
        <v>1.0603809439324801</v>
      </c>
      <c r="H80">
        <f t="shared" si="5"/>
        <v>1.5564723405580361</v>
      </c>
    </row>
    <row r="81" spans="1:8" x14ac:dyDescent="0.25">
      <c r="A81" s="2">
        <v>45124</v>
      </c>
      <c r="B81">
        <v>1.159836777695739</v>
      </c>
      <c r="C81">
        <v>1.0617480587512591</v>
      </c>
      <c r="D81">
        <v>1.558652261180425</v>
      </c>
      <c r="F81" s="8">
        <f t="shared" si="3"/>
        <v>45124</v>
      </c>
      <c r="G81">
        <f t="shared" si="4"/>
        <v>1.0617480587512591</v>
      </c>
      <c r="H81">
        <f t="shared" si="5"/>
        <v>1.558652261180425</v>
      </c>
    </row>
    <row r="82" spans="1:8" x14ac:dyDescent="0.25">
      <c r="A82" s="2">
        <v>45131</v>
      </c>
      <c r="B82">
        <v>1.1586239684968771</v>
      </c>
      <c r="C82">
        <v>1.063693844399618</v>
      </c>
      <c r="D82">
        <v>1.563021573641461</v>
      </c>
      <c r="F82" s="8">
        <f t="shared" si="3"/>
        <v>45131</v>
      </c>
      <c r="G82">
        <f t="shared" si="4"/>
        <v>1.063693844399618</v>
      </c>
      <c r="H82">
        <f t="shared" si="5"/>
        <v>1.563021573641461</v>
      </c>
    </row>
    <row r="83" spans="1:8" x14ac:dyDescent="0.25">
      <c r="A83" s="2">
        <v>45138</v>
      </c>
      <c r="B83">
        <v>1.165215959356116</v>
      </c>
      <c r="C83">
        <v>1.066755573850195</v>
      </c>
      <c r="D83">
        <v>1.568823216607752</v>
      </c>
      <c r="F83" s="8">
        <f t="shared" si="3"/>
        <v>45138</v>
      </c>
      <c r="G83">
        <f t="shared" si="4"/>
        <v>1.066755573850195</v>
      </c>
      <c r="H83">
        <f t="shared" si="5"/>
        <v>1.568823216607752</v>
      </c>
    </row>
    <row r="84" spans="1:8" x14ac:dyDescent="0.25">
      <c r="A84" s="2">
        <v>45145</v>
      </c>
      <c r="B84">
        <v>1.1720378795458399</v>
      </c>
      <c r="C84">
        <v>1.06879738629558</v>
      </c>
      <c r="D84">
        <v>1.5699726841057839</v>
      </c>
      <c r="F84" s="8">
        <f t="shared" si="3"/>
        <v>45145</v>
      </c>
      <c r="G84">
        <f t="shared" si="4"/>
        <v>1.06879738629558</v>
      </c>
      <c r="H84">
        <f t="shared" si="5"/>
        <v>1.5699726841057839</v>
      </c>
    </row>
    <row r="85" spans="1:8" x14ac:dyDescent="0.25">
      <c r="A85" s="2">
        <v>45152</v>
      </c>
      <c r="B85">
        <v>1.17854757371443</v>
      </c>
      <c r="C85">
        <v>1.0673670886366591</v>
      </c>
      <c r="D85">
        <v>1.571179461461349</v>
      </c>
      <c r="F85" s="8">
        <f t="shared" si="3"/>
        <v>45152</v>
      </c>
      <c r="G85">
        <f t="shared" si="4"/>
        <v>1.0673670886366591</v>
      </c>
      <c r="H85">
        <f t="shared" si="5"/>
        <v>1.571179461461349</v>
      </c>
    </row>
    <row r="86" spans="1:8" x14ac:dyDescent="0.25">
      <c r="A86" s="2">
        <v>45159</v>
      </c>
      <c r="B86">
        <v>1.1862701395405011</v>
      </c>
      <c r="C86">
        <v>1.0662032910527139</v>
      </c>
      <c r="D86">
        <v>1.573250435316297</v>
      </c>
      <c r="F86" s="8">
        <f t="shared" si="3"/>
        <v>45159</v>
      </c>
      <c r="G86">
        <f t="shared" si="4"/>
        <v>1.0662032910527139</v>
      </c>
      <c r="H86">
        <f t="shared" si="5"/>
        <v>1.573250435316297</v>
      </c>
    </row>
    <row r="87" spans="1:8" x14ac:dyDescent="0.25">
      <c r="A87" s="2">
        <v>45166</v>
      </c>
      <c r="B87">
        <v>1.1785887660425081</v>
      </c>
      <c r="C87">
        <v>1.069348296227858</v>
      </c>
      <c r="D87">
        <v>1.578183230645966</v>
      </c>
      <c r="F87" s="8">
        <f t="shared" si="3"/>
        <v>45166</v>
      </c>
      <c r="G87">
        <f t="shared" si="4"/>
        <v>1.069348296227858</v>
      </c>
      <c r="H87">
        <f t="shared" si="5"/>
        <v>1.578183230645966</v>
      </c>
    </row>
    <row r="88" spans="1:8" x14ac:dyDescent="0.25">
      <c r="A88" s="2">
        <v>45173</v>
      </c>
      <c r="B88">
        <v>1.1799345027738379</v>
      </c>
      <c r="C88">
        <v>1.0685979624880599</v>
      </c>
      <c r="D88">
        <v>1.5806715577398269</v>
      </c>
      <c r="F88" s="8">
        <f t="shared" si="3"/>
        <v>45173</v>
      </c>
      <c r="G88">
        <f t="shared" si="4"/>
        <v>1.0685979624880599</v>
      </c>
      <c r="H88">
        <f t="shared" si="5"/>
        <v>1.5806715577398269</v>
      </c>
    </row>
    <row r="89" spans="1:8" x14ac:dyDescent="0.25">
      <c r="A89" s="2">
        <v>45180</v>
      </c>
      <c r="B89">
        <v>1.180418029537492</v>
      </c>
      <c r="C89">
        <v>1.069848363546368</v>
      </c>
      <c r="D89">
        <v>1.583239634647569</v>
      </c>
      <c r="F89" s="8">
        <f t="shared" si="3"/>
        <v>45180</v>
      </c>
      <c r="G89">
        <f t="shared" si="4"/>
        <v>1.069848363546368</v>
      </c>
      <c r="H89">
        <f t="shared" si="5"/>
        <v>1.583239634647569</v>
      </c>
    </row>
    <row r="90" spans="1:8" x14ac:dyDescent="0.25">
      <c r="A90" s="2">
        <v>45187</v>
      </c>
      <c r="B90">
        <v>1.18289943333498</v>
      </c>
      <c r="C90">
        <v>1.069774208153494</v>
      </c>
      <c r="D90">
        <v>1.583770263875113</v>
      </c>
      <c r="F90" s="8">
        <f t="shared" si="3"/>
        <v>45187</v>
      </c>
      <c r="G90">
        <f t="shared" si="4"/>
        <v>1.069774208153494</v>
      </c>
      <c r="H90">
        <f t="shared" si="5"/>
        <v>1.583770263875113</v>
      </c>
    </row>
    <row r="91" spans="1:8" x14ac:dyDescent="0.25">
      <c r="A91" s="2">
        <v>45194</v>
      </c>
      <c r="B91">
        <v>1.175184908307221</v>
      </c>
      <c r="C91">
        <v>1.0682336661704019</v>
      </c>
      <c r="D91">
        <v>1.583900467542819</v>
      </c>
      <c r="F91" s="8">
        <f t="shared" si="3"/>
        <v>45194</v>
      </c>
      <c r="G91">
        <f t="shared" si="4"/>
        <v>1.0682336661704019</v>
      </c>
      <c r="H91">
        <f t="shared" si="5"/>
        <v>1.583900467542819</v>
      </c>
    </row>
    <row r="92" spans="1:8" x14ac:dyDescent="0.25">
      <c r="A92" s="2">
        <v>45201</v>
      </c>
      <c r="B92">
        <v>1.1601811277045011</v>
      </c>
      <c r="C92">
        <v>1.066054291120107</v>
      </c>
      <c r="D92">
        <v>1.5814728823283191</v>
      </c>
      <c r="F92" s="8">
        <f t="shared" si="3"/>
        <v>45201</v>
      </c>
      <c r="G92">
        <f t="shared" si="4"/>
        <v>1.066054291120107</v>
      </c>
      <c r="H92">
        <f t="shared" si="5"/>
        <v>1.5814728823283191</v>
      </c>
    </row>
    <row r="93" spans="1:8" x14ac:dyDescent="0.25">
      <c r="A93" s="2">
        <v>45208</v>
      </c>
      <c r="B93">
        <v>1.1609335442343109</v>
      </c>
      <c r="C93">
        <v>1.065772191812919</v>
      </c>
      <c r="D93">
        <v>1.5827074949880691</v>
      </c>
      <c r="F93" s="8">
        <f t="shared" si="3"/>
        <v>45208</v>
      </c>
      <c r="G93">
        <f t="shared" si="4"/>
        <v>1.065772191812919</v>
      </c>
      <c r="H93">
        <f t="shared" si="5"/>
        <v>1.5827074949880691</v>
      </c>
    </row>
    <row r="94" spans="1:8" x14ac:dyDescent="0.25">
      <c r="A94" s="2">
        <v>45215</v>
      </c>
      <c r="B94">
        <v>1.164307857560315</v>
      </c>
      <c r="C94">
        <v>1.064829943564259</v>
      </c>
      <c r="D94">
        <v>1.582355045416062</v>
      </c>
      <c r="F94" s="8">
        <f t="shared" si="3"/>
        <v>45215</v>
      </c>
      <c r="G94">
        <f t="shared" si="4"/>
        <v>1.064829943564259</v>
      </c>
      <c r="H94">
        <f t="shared" si="5"/>
        <v>1.582355045416062</v>
      </c>
    </row>
    <row r="95" spans="1:8" x14ac:dyDescent="0.25">
      <c r="A95" s="2">
        <v>45222</v>
      </c>
      <c r="B95">
        <v>1.170319993426872</v>
      </c>
      <c r="C95">
        <v>1.0669169726337411</v>
      </c>
      <c r="D95">
        <v>1.5852624774424859</v>
      </c>
      <c r="F95" s="8">
        <f t="shared" si="3"/>
        <v>45222</v>
      </c>
      <c r="G95">
        <f t="shared" si="4"/>
        <v>1.0669169726337411</v>
      </c>
      <c r="H95">
        <f t="shared" si="5"/>
        <v>1.5852624774424859</v>
      </c>
    </row>
    <row r="96" spans="1:8" x14ac:dyDescent="0.25">
      <c r="A96" s="2">
        <v>45229</v>
      </c>
      <c r="B96">
        <v>1.1725694698746849</v>
      </c>
      <c r="C96">
        <v>1.0675628095444021</v>
      </c>
      <c r="D96">
        <v>1.586684396515891</v>
      </c>
      <c r="F96" s="8">
        <f t="shared" si="3"/>
        <v>45229</v>
      </c>
      <c r="G96">
        <f t="shared" si="4"/>
        <v>1.0675628095444021</v>
      </c>
      <c r="H96">
        <f t="shared" si="5"/>
        <v>1.586684396515891</v>
      </c>
    </row>
    <row r="97" spans="1:8" x14ac:dyDescent="0.25">
      <c r="A97" s="2">
        <v>45236</v>
      </c>
      <c r="B97">
        <v>1.168524044136384</v>
      </c>
      <c r="C97">
        <v>1.0662280570389879</v>
      </c>
      <c r="D97">
        <v>1.5881087384390891</v>
      </c>
      <c r="F97" s="8">
        <f t="shared" si="3"/>
        <v>45236</v>
      </c>
      <c r="G97">
        <f t="shared" si="4"/>
        <v>1.0662280570389879</v>
      </c>
      <c r="H97">
        <f t="shared" si="5"/>
        <v>1.5881087384390891</v>
      </c>
    </row>
    <row r="98" spans="1:8" x14ac:dyDescent="0.25">
      <c r="A98" s="2">
        <v>45243</v>
      </c>
      <c r="B98">
        <v>1.1562319279628239</v>
      </c>
      <c r="C98">
        <v>1.0656506769898539</v>
      </c>
      <c r="D98">
        <v>1.588666709467351</v>
      </c>
      <c r="F98" s="8">
        <f t="shared" si="3"/>
        <v>45243</v>
      </c>
      <c r="G98">
        <f t="shared" si="4"/>
        <v>1.0656506769898539</v>
      </c>
      <c r="H98">
        <f t="shared" si="5"/>
        <v>1.588666709467351</v>
      </c>
    </row>
    <row r="99" spans="1:8" x14ac:dyDescent="0.25">
      <c r="A99" s="2">
        <v>45250</v>
      </c>
      <c r="B99">
        <v>1.16477818128859</v>
      </c>
      <c r="C99">
        <v>1.06523065076947</v>
      </c>
      <c r="D99">
        <v>1.590719670217086</v>
      </c>
      <c r="F99" s="8">
        <f t="shared" si="3"/>
        <v>45250</v>
      </c>
      <c r="G99">
        <f t="shared" si="4"/>
        <v>1.06523065076947</v>
      </c>
      <c r="H99">
        <f t="shared" si="5"/>
        <v>1.590719670217086</v>
      </c>
    </row>
    <row r="100" spans="1:8" x14ac:dyDescent="0.25">
      <c r="A100" s="2">
        <v>45257</v>
      </c>
      <c r="B100">
        <v>1.1572545555593501</v>
      </c>
      <c r="C100">
        <v>1.0605828225321039</v>
      </c>
      <c r="D100">
        <v>1.5894353217555119</v>
      </c>
      <c r="F100" s="8">
        <f t="shared" si="3"/>
        <v>45257</v>
      </c>
      <c r="G100">
        <f t="shared" si="4"/>
        <v>1.0605828225321039</v>
      </c>
      <c r="H100">
        <f t="shared" si="5"/>
        <v>1.5894353217555119</v>
      </c>
    </row>
    <row r="101" spans="1:8" x14ac:dyDescent="0.25">
      <c r="A101" s="2">
        <v>45264</v>
      </c>
      <c r="B101">
        <v>1.1616554164142341</v>
      </c>
      <c r="C101">
        <v>1.058214233593374</v>
      </c>
      <c r="D101">
        <v>1.588164936521163</v>
      </c>
      <c r="F101" s="8">
        <f t="shared" si="3"/>
        <v>45264</v>
      </c>
      <c r="G101">
        <f t="shared" si="4"/>
        <v>1.058214233593374</v>
      </c>
      <c r="H101">
        <f t="shared" si="5"/>
        <v>1.588164936521163</v>
      </c>
    </row>
    <row r="102" spans="1:8" x14ac:dyDescent="0.25">
      <c r="A102" s="2">
        <v>45271</v>
      </c>
      <c r="B102">
        <v>1.1715752539305671</v>
      </c>
      <c r="C102">
        <v>1.059716072009292</v>
      </c>
      <c r="D102">
        <v>1.590895726907285</v>
      </c>
      <c r="F102" s="8">
        <f t="shared" si="3"/>
        <v>45271</v>
      </c>
      <c r="G102">
        <f t="shared" si="4"/>
        <v>1.059716072009292</v>
      </c>
      <c r="H102">
        <f t="shared" si="5"/>
        <v>1.590895726907285</v>
      </c>
    </row>
    <row r="103" spans="1:8" x14ac:dyDescent="0.25">
      <c r="A103" s="2">
        <v>45278</v>
      </c>
      <c r="B103">
        <v>1.16248186322832</v>
      </c>
      <c r="C103">
        <v>1.056924925114525</v>
      </c>
      <c r="D103">
        <v>1.587505839602831</v>
      </c>
      <c r="F103" s="8">
        <f t="shared" si="3"/>
        <v>45278</v>
      </c>
      <c r="G103">
        <f t="shared" si="4"/>
        <v>1.056924925114525</v>
      </c>
      <c r="H103">
        <f t="shared" si="5"/>
        <v>1.587505839602831</v>
      </c>
    </row>
    <row r="104" spans="1:8" x14ac:dyDescent="0.25">
      <c r="A104" s="2">
        <v>45285</v>
      </c>
      <c r="B104">
        <v>1.168005315829215</v>
      </c>
      <c r="C104">
        <v>1.0540858689326691</v>
      </c>
      <c r="D104">
        <v>1.5851946201417451</v>
      </c>
      <c r="F104" s="8">
        <f t="shared" si="3"/>
        <v>45285</v>
      </c>
      <c r="G104">
        <f t="shared" si="4"/>
        <v>1.0540858689326691</v>
      </c>
      <c r="H104">
        <f t="shared" si="5"/>
        <v>1.5851946201417451</v>
      </c>
    </row>
    <row r="105" spans="1:8" x14ac:dyDescent="0.25">
      <c r="A105" s="2">
        <v>45292</v>
      </c>
      <c r="B105">
        <v>1.158193376694699</v>
      </c>
      <c r="C105">
        <v>1.0529924454019699</v>
      </c>
      <c r="D105">
        <v>1.582381447870264</v>
      </c>
      <c r="F105" s="8">
        <f t="shared" si="3"/>
        <v>45292</v>
      </c>
      <c r="G105">
        <f t="shared" si="4"/>
        <v>1.0529924454019699</v>
      </c>
      <c r="H105">
        <f t="shared" si="5"/>
        <v>1.582381447870264</v>
      </c>
    </row>
    <row r="106" spans="1:8" x14ac:dyDescent="0.25">
      <c r="A106" s="2">
        <v>45299</v>
      </c>
      <c r="B106">
        <v>1.1532359062053179</v>
      </c>
      <c r="C106">
        <v>1.05525056766462</v>
      </c>
      <c r="D106">
        <v>1.5853673385787661</v>
      </c>
      <c r="F106" s="8">
        <f t="shared" si="3"/>
        <v>45299</v>
      </c>
      <c r="G106">
        <f t="shared" si="4"/>
        <v>1.05525056766462</v>
      </c>
      <c r="H106">
        <f t="shared" si="5"/>
        <v>1.5853673385787661</v>
      </c>
    </row>
    <row r="107" spans="1:8" x14ac:dyDescent="0.25">
      <c r="A107" s="2">
        <v>45306</v>
      </c>
      <c r="B107">
        <v>1.147925266720623</v>
      </c>
      <c r="C107">
        <v>1.054827515734567</v>
      </c>
      <c r="D107">
        <v>1.583271498391442</v>
      </c>
      <c r="F107" s="8">
        <f t="shared" si="3"/>
        <v>45306</v>
      </c>
      <c r="G107">
        <f t="shared" si="4"/>
        <v>1.054827515734567</v>
      </c>
      <c r="H107">
        <f t="shared" si="5"/>
        <v>1.583271498391442</v>
      </c>
    </row>
    <row r="108" spans="1:8" x14ac:dyDescent="0.25">
      <c r="A108" s="2">
        <v>45313</v>
      </c>
      <c r="B108">
        <v>1.1420590639009309</v>
      </c>
      <c r="C108">
        <v>1.053288791272075</v>
      </c>
      <c r="D108">
        <v>1.5856447174068951</v>
      </c>
      <c r="F108" s="8">
        <f t="shared" si="3"/>
        <v>45313</v>
      </c>
      <c r="G108">
        <f t="shared" si="4"/>
        <v>1.053288791272075</v>
      </c>
      <c r="H108">
        <f t="shared" si="5"/>
        <v>1.5856447174068951</v>
      </c>
    </row>
    <row r="109" spans="1:8" x14ac:dyDescent="0.25">
      <c r="A109" s="2">
        <v>45320</v>
      </c>
      <c r="B109">
        <v>1.145277438712536</v>
      </c>
      <c r="C109">
        <v>1.0590457025136411</v>
      </c>
      <c r="D109">
        <v>1.587896162607177</v>
      </c>
      <c r="F109" s="8">
        <f t="shared" si="3"/>
        <v>45320</v>
      </c>
      <c r="G109">
        <f t="shared" si="4"/>
        <v>1.0590457025136411</v>
      </c>
      <c r="H109">
        <f t="shared" si="5"/>
        <v>1.587896162607177</v>
      </c>
    </row>
    <row r="110" spans="1:8" x14ac:dyDescent="0.25">
      <c r="A110" s="2">
        <v>45327</v>
      </c>
      <c r="B110">
        <v>1.1380353693064451</v>
      </c>
      <c r="C110">
        <v>1.060384421706726</v>
      </c>
      <c r="D110">
        <v>1.58961155228785</v>
      </c>
      <c r="F110" s="8">
        <f t="shared" si="3"/>
        <v>45327</v>
      </c>
      <c r="G110">
        <f t="shared" si="4"/>
        <v>1.060384421706726</v>
      </c>
      <c r="H110">
        <f t="shared" si="5"/>
        <v>1.58961155228785</v>
      </c>
    </row>
    <row r="111" spans="1:8" x14ac:dyDescent="0.25">
      <c r="A111" s="2">
        <v>45334</v>
      </c>
      <c r="B111">
        <v>1.1402481419226771</v>
      </c>
      <c r="C111">
        <v>1.0595727742837191</v>
      </c>
      <c r="D111">
        <v>1.591815789830874</v>
      </c>
      <c r="F111" s="8">
        <f t="shared" si="3"/>
        <v>45334</v>
      </c>
      <c r="G111">
        <f t="shared" si="4"/>
        <v>1.0595727742837191</v>
      </c>
      <c r="H111">
        <f t="shared" si="5"/>
        <v>1.591815789830874</v>
      </c>
    </row>
    <row r="112" spans="1:8" x14ac:dyDescent="0.25">
      <c r="A112" s="2">
        <v>45341</v>
      </c>
      <c r="B112">
        <v>1.1390577241796269</v>
      </c>
      <c r="C112">
        <v>1.058044237586717</v>
      </c>
      <c r="D112">
        <v>1.591586178451657</v>
      </c>
      <c r="F112" s="8">
        <f t="shared" si="3"/>
        <v>45341</v>
      </c>
      <c r="G112">
        <f t="shared" si="4"/>
        <v>1.058044237586717</v>
      </c>
      <c r="H112">
        <f t="shared" si="5"/>
        <v>1.591586178451657</v>
      </c>
    </row>
    <row r="113" spans="1:8" x14ac:dyDescent="0.25">
      <c r="A113" s="2">
        <v>45348</v>
      </c>
      <c r="B113">
        <v>1.1449847319369411</v>
      </c>
      <c r="C113">
        <v>1.0575047244012601</v>
      </c>
      <c r="D113">
        <v>1.592216676047512</v>
      </c>
      <c r="F113" s="8">
        <f t="shared" si="3"/>
        <v>45348</v>
      </c>
      <c r="G113">
        <f t="shared" si="4"/>
        <v>1.0575047244012601</v>
      </c>
      <c r="H113">
        <f t="shared" si="5"/>
        <v>1.592216676047512</v>
      </c>
    </row>
    <row r="114" spans="1:8" x14ac:dyDescent="0.25">
      <c r="A114" s="2">
        <v>45355</v>
      </c>
      <c r="B114">
        <v>1.143314701915084</v>
      </c>
      <c r="C114">
        <v>1.0563190716643469</v>
      </c>
      <c r="D114">
        <v>1.5929037646678821</v>
      </c>
      <c r="F114" s="8">
        <f t="shared" si="3"/>
        <v>45355</v>
      </c>
      <c r="G114">
        <f t="shared" si="4"/>
        <v>1.0563190716643469</v>
      </c>
      <c r="H114">
        <f t="shared" si="5"/>
        <v>1.5929037646678821</v>
      </c>
    </row>
    <row r="115" spans="1:8" x14ac:dyDescent="0.25">
      <c r="A115" s="2">
        <v>45362</v>
      </c>
      <c r="B115">
        <v>1.144761612144586</v>
      </c>
      <c r="C115">
        <v>1.059014634954571</v>
      </c>
      <c r="D115">
        <v>1.593683522538077</v>
      </c>
      <c r="F115" s="8">
        <f t="shared" si="3"/>
        <v>45362</v>
      </c>
      <c r="G115">
        <f t="shared" si="4"/>
        <v>1.059014634954571</v>
      </c>
      <c r="H115">
        <f t="shared" si="5"/>
        <v>1.593683522538077</v>
      </c>
    </row>
    <row r="116" spans="1:8" x14ac:dyDescent="0.25">
      <c r="A116" s="2">
        <v>45369</v>
      </c>
      <c r="B116">
        <v>1.1448455628475249</v>
      </c>
      <c r="C116">
        <v>1.061757230581025</v>
      </c>
      <c r="D116">
        <v>1.5973899319756399</v>
      </c>
      <c r="F116" s="8">
        <f t="shared" si="3"/>
        <v>45369</v>
      </c>
      <c r="G116">
        <f t="shared" si="4"/>
        <v>1.061757230581025</v>
      </c>
      <c r="H116">
        <f t="shared" si="5"/>
        <v>1.5973899319756399</v>
      </c>
    </row>
    <row r="117" spans="1:8" x14ac:dyDescent="0.25">
      <c r="A117" s="2">
        <v>45376</v>
      </c>
      <c r="B117">
        <v>1.1512622089871241</v>
      </c>
      <c r="C117">
        <v>1.063888397714527</v>
      </c>
      <c r="D117">
        <v>1.6028481112100581</v>
      </c>
      <c r="F117" s="8">
        <f t="shared" si="3"/>
        <v>45376</v>
      </c>
      <c r="G117">
        <f t="shared" si="4"/>
        <v>1.063888397714527</v>
      </c>
      <c r="H117">
        <f t="shared" si="5"/>
        <v>1.6028481112100581</v>
      </c>
    </row>
    <row r="118" spans="1:8" x14ac:dyDescent="0.25">
      <c r="A118" s="2">
        <v>45383</v>
      </c>
      <c r="B118">
        <v>1.1516360169305351</v>
      </c>
      <c r="C118">
        <v>1.064175404891941</v>
      </c>
      <c r="D118">
        <v>1.607784573009359</v>
      </c>
      <c r="F118" s="8">
        <f t="shared" si="3"/>
        <v>45383</v>
      </c>
      <c r="G118">
        <f t="shared" si="4"/>
        <v>1.064175404891941</v>
      </c>
      <c r="H118">
        <f t="shared" si="5"/>
        <v>1.607784573009359</v>
      </c>
    </row>
    <row r="119" spans="1:8" x14ac:dyDescent="0.25">
      <c r="A119" s="2">
        <v>45390</v>
      </c>
      <c r="B119">
        <v>1.1549003337988071</v>
      </c>
      <c r="C119">
        <v>1.0621310787529341</v>
      </c>
      <c r="D119">
        <v>1.608393930210366</v>
      </c>
      <c r="F119" s="8">
        <f t="shared" si="3"/>
        <v>45390</v>
      </c>
      <c r="G119">
        <f t="shared" si="4"/>
        <v>1.0621310787529341</v>
      </c>
      <c r="H119">
        <f t="shared" si="5"/>
        <v>1.608393930210366</v>
      </c>
    </row>
    <row r="120" spans="1:8" x14ac:dyDescent="0.25">
      <c r="A120" s="2">
        <v>45397</v>
      </c>
      <c r="B120">
        <v>1.1489399080931759</v>
      </c>
      <c r="C120">
        <v>1.060735536444132</v>
      </c>
      <c r="D120">
        <v>1.606702279429592</v>
      </c>
      <c r="F120" s="8">
        <f t="shared" si="3"/>
        <v>45397</v>
      </c>
      <c r="G120">
        <f t="shared" si="4"/>
        <v>1.060735536444132</v>
      </c>
      <c r="H120">
        <f t="shared" si="5"/>
        <v>1.606702279429592</v>
      </c>
    </row>
    <row r="121" spans="1:8" x14ac:dyDescent="0.25">
      <c r="A121" s="2">
        <v>45404</v>
      </c>
      <c r="B121">
        <v>1.1542055533166899</v>
      </c>
      <c r="C121">
        <v>1.0614298606349299</v>
      </c>
      <c r="D121">
        <v>1.608887398092782</v>
      </c>
      <c r="F121" s="8">
        <f t="shared" si="3"/>
        <v>45404</v>
      </c>
      <c r="G121">
        <f t="shared" si="4"/>
        <v>1.0614298606349299</v>
      </c>
      <c r="H121">
        <f t="shared" si="5"/>
        <v>1.608887398092782</v>
      </c>
    </row>
    <row r="122" spans="1:8" x14ac:dyDescent="0.25">
      <c r="A122" s="2">
        <v>45411</v>
      </c>
      <c r="B122">
        <v>1.162559749152251</v>
      </c>
      <c r="C122">
        <v>1.064317859191424</v>
      </c>
      <c r="D122">
        <v>1.610469573036754</v>
      </c>
      <c r="F122" s="8">
        <f t="shared" si="3"/>
        <v>45411</v>
      </c>
      <c r="G122">
        <f t="shared" si="4"/>
        <v>1.064317859191424</v>
      </c>
      <c r="H122">
        <f t="shared" si="5"/>
        <v>1.610469573036754</v>
      </c>
    </row>
    <row r="123" spans="1:8" x14ac:dyDescent="0.25">
      <c r="A123" s="2">
        <v>45418</v>
      </c>
      <c r="B123">
        <v>1.15790710565146</v>
      </c>
      <c r="C123">
        <v>1.062332924130283</v>
      </c>
      <c r="D123">
        <v>1.6089040091372171</v>
      </c>
      <c r="F123" s="8">
        <f t="shared" si="3"/>
        <v>45418</v>
      </c>
      <c r="G123">
        <f t="shared" si="4"/>
        <v>1.062332924130283</v>
      </c>
      <c r="H123">
        <f t="shared" si="5"/>
        <v>1.6089040091372171</v>
      </c>
    </row>
    <row r="124" spans="1:8" x14ac:dyDescent="0.25">
      <c r="A124" s="2">
        <v>45425</v>
      </c>
      <c r="B124">
        <v>1.160255947050987</v>
      </c>
      <c r="C124">
        <v>1.06726050050195</v>
      </c>
      <c r="D124">
        <v>1.610061535190074</v>
      </c>
      <c r="F124" s="8">
        <f t="shared" si="3"/>
        <v>45425</v>
      </c>
      <c r="G124">
        <f t="shared" si="4"/>
        <v>1.06726050050195</v>
      </c>
      <c r="H124">
        <f t="shared" si="5"/>
        <v>1.610061535190074</v>
      </c>
    </row>
    <row r="125" spans="1:8" x14ac:dyDescent="0.25">
      <c r="A125" s="2">
        <v>45432</v>
      </c>
      <c r="B125">
        <v>1.1558015103996071</v>
      </c>
      <c r="C125">
        <v>1.0683687636349739</v>
      </c>
      <c r="D125">
        <v>1.609025522411595</v>
      </c>
      <c r="F125" s="8">
        <f t="shared" si="3"/>
        <v>45432</v>
      </c>
      <c r="G125">
        <f t="shared" si="4"/>
        <v>1.0683687636349739</v>
      </c>
      <c r="H125">
        <f t="shared" si="5"/>
        <v>1.609025522411595</v>
      </c>
    </row>
    <row r="126" spans="1:8" x14ac:dyDescent="0.25">
      <c r="A126" s="2">
        <v>45439</v>
      </c>
      <c r="B126">
        <v>1.1534844492301439</v>
      </c>
      <c r="C126">
        <v>1.069316282803306</v>
      </c>
      <c r="D126">
        <v>1.612095993293057</v>
      </c>
      <c r="F126" s="8">
        <f t="shared" si="3"/>
        <v>45439</v>
      </c>
      <c r="G126">
        <f t="shared" si="4"/>
        <v>1.069316282803306</v>
      </c>
      <c r="H126">
        <f t="shared" si="5"/>
        <v>1.612095993293057</v>
      </c>
    </row>
    <row r="127" spans="1:8" x14ac:dyDescent="0.25">
      <c r="A127" s="2">
        <v>45446</v>
      </c>
      <c r="B127">
        <v>1.155573487376784</v>
      </c>
      <c r="C127">
        <v>1.0681827583789261</v>
      </c>
      <c r="D127">
        <v>1.6125403624603649</v>
      </c>
      <c r="F127" s="8">
        <f t="shared" si="3"/>
        <v>45446</v>
      </c>
      <c r="G127">
        <f t="shared" si="4"/>
        <v>1.0681827583789261</v>
      </c>
      <c r="H127">
        <f t="shared" si="5"/>
        <v>1.6125403624603649</v>
      </c>
    </row>
    <row r="128" spans="1:8" x14ac:dyDescent="0.25">
      <c r="A128" s="2">
        <v>45453</v>
      </c>
      <c r="B128">
        <v>1.15686377140729</v>
      </c>
      <c r="C128">
        <v>1.0709337128156271</v>
      </c>
      <c r="D128">
        <v>1.6157614693257469</v>
      </c>
      <c r="F128" s="8">
        <f t="shared" si="3"/>
        <v>45453</v>
      </c>
      <c r="G128">
        <f t="shared" si="4"/>
        <v>1.0709337128156271</v>
      </c>
      <c r="H128">
        <f t="shared" si="5"/>
        <v>1.6157614693257469</v>
      </c>
    </row>
    <row r="129" spans="1:8" x14ac:dyDescent="0.25">
      <c r="A129" s="2">
        <v>45460</v>
      </c>
      <c r="B129">
        <v>1.149910050528119</v>
      </c>
      <c r="C129">
        <v>1.072828976105803</v>
      </c>
      <c r="D129">
        <v>1.6157702090148851</v>
      </c>
      <c r="F129" s="8">
        <f t="shared" si="3"/>
        <v>45460</v>
      </c>
      <c r="G129">
        <f t="shared" si="4"/>
        <v>1.072828976105803</v>
      </c>
      <c r="H129">
        <f t="shared" si="5"/>
        <v>1.6157702090148851</v>
      </c>
    </row>
    <row r="130" spans="1:8" x14ac:dyDescent="0.25">
      <c r="A130" s="2">
        <v>45467</v>
      </c>
      <c r="B130">
        <v>1.153398557567918</v>
      </c>
      <c r="C130">
        <v>1.0736593912866601</v>
      </c>
      <c r="D130">
        <v>1.618596823372721</v>
      </c>
      <c r="F130" s="8">
        <f t="shared" si="3"/>
        <v>45467</v>
      </c>
      <c r="G130">
        <f t="shared" si="4"/>
        <v>1.0736593912866601</v>
      </c>
      <c r="H130">
        <f t="shared" si="5"/>
        <v>1.618596823372721</v>
      </c>
    </row>
    <row r="131" spans="1:8" x14ac:dyDescent="0.25">
      <c r="A131" s="2">
        <v>45474</v>
      </c>
      <c r="B131">
        <v>1.159497248039469</v>
      </c>
      <c r="C131">
        <v>1.0729801532145249</v>
      </c>
      <c r="D131">
        <v>1.618580187373859</v>
      </c>
      <c r="F131" s="8">
        <f t="shared" si="3"/>
        <v>45474</v>
      </c>
      <c r="G131">
        <f t="shared" si="4"/>
        <v>1.0729801532145249</v>
      </c>
      <c r="H131">
        <f t="shared" si="5"/>
        <v>1.618580187373859</v>
      </c>
    </row>
    <row r="132" spans="1:8" x14ac:dyDescent="0.25">
      <c r="A132" s="2">
        <v>45481</v>
      </c>
      <c r="B132">
        <v>1.15942607611494</v>
      </c>
      <c r="C132">
        <v>1.0749242032190249</v>
      </c>
      <c r="D132">
        <v>1.6204927052229099</v>
      </c>
      <c r="F132" s="8">
        <f t="shared" si="3"/>
        <v>45481</v>
      </c>
      <c r="G132">
        <f t="shared" si="4"/>
        <v>1.0749242032190249</v>
      </c>
      <c r="H132">
        <f t="shared" si="5"/>
        <v>1.6204927052229099</v>
      </c>
    </row>
    <row r="133" spans="1:8" x14ac:dyDescent="0.25">
      <c r="A133" s="2">
        <v>45488</v>
      </c>
      <c r="B133">
        <v>1.1536403692576009</v>
      </c>
      <c r="C133">
        <v>1.07369205719022</v>
      </c>
      <c r="D133">
        <v>1.618744050555494</v>
      </c>
      <c r="F133" s="8">
        <f t="shared" si="3"/>
        <v>45488</v>
      </c>
      <c r="G133">
        <f t="shared" si="4"/>
        <v>1.07369205719022</v>
      </c>
      <c r="H133">
        <f t="shared" si="5"/>
        <v>1.618744050555494</v>
      </c>
    </row>
    <row r="134" spans="1:8" x14ac:dyDescent="0.25">
      <c r="A134" s="2">
        <v>45495</v>
      </c>
      <c r="B134">
        <v>1.16480579709928</v>
      </c>
      <c r="C134">
        <v>1.0745086735990439</v>
      </c>
      <c r="D134">
        <v>1.6188196736884</v>
      </c>
      <c r="F134" s="8">
        <f t="shared" si="3"/>
        <v>45495</v>
      </c>
      <c r="G134">
        <f t="shared" si="4"/>
        <v>1.0745086735990439</v>
      </c>
      <c r="H134">
        <f t="shared" si="5"/>
        <v>1.6188196736884</v>
      </c>
    </row>
    <row r="135" spans="1:8" x14ac:dyDescent="0.25">
      <c r="A135" s="2">
        <v>45502</v>
      </c>
      <c r="B135">
        <v>1.1632590539593981</v>
      </c>
      <c r="C135">
        <v>1.073825939144732</v>
      </c>
      <c r="D135">
        <v>1.6203909646429711</v>
      </c>
      <c r="F135" s="8">
        <f t="shared" si="3"/>
        <v>45502</v>
      </c>
      <c r="G135">
        <f t="shared" si="4"/>
        <v>1.073825939144732</v>
      </c>
      <c r="H135">
        <f t="shared" si="5"/>
        <v>1.6203909646429711</v>
      </c>
    </row>
    <row r="136" spans="1:8" x14ac:dyDescent="0.25">
      <c r="A136" s="2">
        <v>45509</v>
      </c>
      <c r="B136">
        <v>1.1568394487256151</v>
      </c>
      <c r="C136">
        <v>1.074499436635586</v>
      </c>
      <c r="D136">
        <v>1.6223690067966481</v>
      </c>
      <c r="F136" s="8">
        <f t="shared" ref="F136:F144" si="6">A136</f>
        <v>45509</v>
      </c>
      <c r="G136">
        <f t="shared" si="4"/>
        <v>1.074499436635586</v>
      </c>
      <c r="H136">
        <f t="shared" si="5"/>
        <v>1.6223690067966481</v>
      </c>
    </row>
    <row r="137" spans="1:8" x14ac:dyDescent="0.25">
      <c r="A137" s="2">
        <v>45516</v>
      </c>
      <c r="B137">
        <v>1.1589925687191001</v>
      </c>
      <c r="C137">
        <v>1.074531979178126</v>
      </c>
      <c r="D137">
        <v>1.6242887532796</v>
      </c>
      <c r="F137" s="8">
        <f t="shared" si="6"/>
        <v>45516</v>
      </c>
      <c r="G137">
        <f t="shared" ref="G137:G144" si="7">C137</f>
        <v>1.074531979178126</v>
      </c>
      <c r="H137">
        <f t="shared" ref="H137:H144" si="8">D137</f>
        <v>1.6242887532796</v>
      </c>
    </row>
    <row r="138" spans="1:8" x14ac:dyDescent="0.25">
      <c r="A138" s="2">
        <v>45523</v>
      </c>
      <c r="B138">
        <v>1.155862806424873</v>
      </c>
      <c r="C138">
        <v>1.074520601789857</v>
      </c>
      <c r="D138">
        <v>1.6257282266578039</v>
      </c>
      <c r="F138" s="8">
        <f t="shared" si="6"/>
        <v>45523</v>
      </c>
      <c r="G138">
        <f t="shared" si="7"/>
        <v>1.074520601789857</v>
      </c>
      <c r="H138">
        <f t="shared" si="8"/>
        <v>1.6257282266578039</v>
      </c>
    </row>
    <row r="139" spans="1:8" x14ac:dyDescent="0.25">
      <c r="A139" s="2">
        <v>45530</v>
      </c>
      <c r="B139">
        <v>1.1534259431517879</v>
      </c>
      <c r="C139">
        <v>1.075812444488784</v>
      </c>
      <c r="D139">
        <v>1.6276840317013159</v>
      </c>
      <c r="F139" s="8">
        <f t="shared" si="6"/>
        <v>45530</v>
      </c>
      <c r="G139">
        <f t="shared" si="7"/>
        <v>1.075812444488784</v>
      </c>
      <c r="H139">
        <f t="shared" si="8"/>
        <v>1.6276840317013159</v>
      </c>
    </row>
    <row r="140" spans="1:8" x14ac:dyDescent="0.25">
      <c r="A140" s="2">
        <v>45537</v>
      </c>
      <c r="B140">
        <v>1.1600524137485699</v>
      </c>
      <c r="C140">
        <v>1.0769692901613379</v>
      </c>
      <c r="D140">
        <v>1.6285341519739409</v>
      </c>
      <c r="F140" s="8">
        <f t="shared" si="6"/>
        <v>45537</v>
      </c>
      <c r="G140">
        <f t="shared" si="7"/>
        <v>1.0769692901613379</v>
      </c>
      <c r="H140">
        <f t="shared" si="8"/>
        <v>1.6285341519739409</v>
      </c>
    </row>
    <row r="141" spans="1:8" x14ac:dyDescent="0.25">
      <c r="A141" s="2">
        <v>45544</v>
      </c>
      <c r="B141">
        <v>1.169429859656582</v>
      </c>
      <c r="C141">
        <v>1.078628622308319</v>
      </c>
      <c r="D141">
        <v>1.628963293918585</v>
      </c>
      <c r="F141" s="8">
        <f t="shared" si="6"/>
        <v>45544</v>
      </c>
      <c r="G141">
        <f t="shared" si="7"/>
        <v>1.078628622308319</v>
      </c>
      <c r="H141">
        <f t="shared" si="8"/>
        <v>1.628963293918585</v>
      </c>
    </row>
    <row r="142" spans="1:8" x14ac:dyDescent="0.25">
      <c r="A142" s="2">
        <v>45551</v>
      </c>
      <c r="B142">
        <v>1.1665714819755459</v>
      </c>
      <c r="C142">
        <v>1.079521980658896</v>
      </c>
      <c r="D142">
        <v>1.62978546192955</v>
      </c>
      <c r="F142" s="8">
        <f t="shared" si="6"/>
        <v>45551</v>
      </c>
      <c r="G142">
        <f t="shared" si="7"/>
        <v>1.079521980658896</v>
      </c>
      <c r="H142">
        <f t="shared" si="8"/>
        <v>1.62978546192955</v>
      </c>
    </row>
    <row r="143" spans="1:8" x14ac:dyDescent="0.25">
      <c r="A143" s="2">
        <v>45558</v>
      </c>
      <c r="B143">
        <v>1.1669735780348169</v>
      </c>
      <c r="C143">
        <v>1.0760540727691079</v>
      </c>
      <c r="D143">
        <v>1.6266174885721769</v>
      </c>
      <c r="F143" s="8">
        <f t="shared" si="6"/>
        <v>45558</v>
      </c>
      <c r="G143">
        <f t="shared" si="7"/>
        <v>1.0760540727691079</v>
      </c>
      <c r="H143">
        <f t="shared" si="8"/>
        <v>1.6266174885721769</v>
      </c>
    </row>
    <row r="144" spans="1:8" x14ac:dyDescent="0.25">
      <c r="A144" s="2">
        <v>45565</v>
      </c>
      <c r="B144">
        <v>1.1654823319930829</v>
      </c>
      <c r="C144">
        <v>1.076185963128993</v>
      </c>
      <c r="D144">
        <v>1.626027380400257</v>
      </c>
      <c r="F144" s="8">
        <f t="shared" si="6"/>
        <v>45565</v>
      </c>
      <c r="G144">
        <f t="shared" si="7"/>
        <v>1.076185963128993</v>
      </c>
      <c r="H144">
        <f t="shared" si="8"/>
        <v>1.626027380400257</v>
      </c>
    </row>
    <row r="145" spans="1:4" x14ac:dyDescent="0.25">
      <c r="A145" s="2">
        <v>45572</v>
      </c>
      <c r="B145">
        <v>1.164940790628785</v>
      </c>
      <c r="C145">
        <v>1.0756859133223911</v>
      </c>
      <c r="D145">
        <v>1.625632550672633</v>
      </c>
    </row>
    <row r="146" spans="1:4" x14ac:dyDescent="0.25">
      <c r="A146" s="3" t="s">
        <v>2</v>
      </c>
      <c r="B146">
        <v>159.82545335732286</v>
      </c>
      <c r="C146">
        <v>146.06691714442508</v>
      </c>
      <c r="D146">
        <v>204.52090328522422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D2DB35-ADFE-4EFE-8B04-4C29B40FB89F}">
  <dimension ref="A2:O144"/>
  <sheetViews>
    <sheetView workbookViewId="0">
      <selection activeCell="R17" sqref="R17"/>
    </sheetView>
  </sheetViews>
  <sheetFormatPr defaultRowHeight="15" x14ac:dyDescent="0.25"/>
  <cols>
    <col min="1" max="1" width="15.140625" bestFit="1" customWidth="1"/>
    <col min="2" max="2" width="16.28515625" bestFit="1" customWidth="1"/>
    <col min="3" max="4" width="12" bestFit="1" customWidth="1"/>
    <col min="5" max="5" width="11.7109375" customWidth="1"/>
    <col min="6" max="10" width="14.140625" customWidth="1"/>
    <col min="11" max="12" width="7.85546875" bestFit="1" customWidth="1"/>
    <col min="13" max="15" width="12" bestFit="1" customWidth="1"/>
    <col min="16" max="16" width="18" bestFit="1" customWidth="1"/>
    <col min="17" max="17" width="19.85546875" bestFit="1" customWidth="1"/>
    <col min="18" max="18" width="22.140625" bestFit="1" customWidth="1"/>
    <col min="19" max="19" width="21.28515625" bestFit="1" customWidth="1"/>
    <col min="20" max="20" width="21.42578125" bestFit="1" customWidth="1"/>
    <col min="21" max="21" width="25.85546875" bestFit="1" customWidth="1"/>
  </cols>
  <sheetData>
    <row r="2" spans="1:15" x14ac:dyDescent="0.25">
      <c r="A2" s="1" t="s">
        <v>19</v>
      </c>
      <c r="B2" t="s" vm="33">
        <v>304</v>
      </c>
    </row>
    <row r="3" spans="1:15" x14ac:dyDescent="0.25">
      <c r="A3" s="1" t="s">
        <v>7</v>
      </c>
      <c r="B3" t="s" vm="1">
        <v>9</v>
      </c>
    </row>
    <row r="4" spans="1:15" x14ac:dyDescent="0.25">
      <c r="A4" s="1" t="s">
        <v>0</v>
      </c>
      <c r="B4" t="s" vm="18">
        <v>211</v>
      </c>
    </row>
    <row r="5" spans="1:15" x14ac:dyDescent="0.25">
      <c r="J5" t="s">
        <v>309</v>
      </c>
    </row>
    <row r="6" spans="1:15" x14ac:dyDescent="0.25">
      <c r="A6" s="1" t="s">
        <v>216</v>
      </c>
      <c r="B6" s="1" t="s">
        <v>16</v>
      </c>
      <c r="F6" s="4"/>
      <c r="G6" s="4"/>
      <c r="H6" s="4"/>
      <c r="J6" t="s">
        <v>305</v>
      </c>
    </row>
    <row r="7" spans="1:15" x14ac:dyDescent="0.25">
      <c r="A7" s="1" t="s">
        <v>1</v>
      </c>
      <c r="B7">
        <v>1</v>
      </c>
      <c r="C7">
        <v>2</v>
      </c>
      <c r="D7">
        <v>3</v>
      </c>
      <c r="F7" s="4" t="s">
        <v>233</v>
      </c>
      <c r="G7" s="4" t="s">
        <v>299</v>
      </c>
      <c r="H7" s="4" t="s">
        <v>298</v>
      </c>
      <c r="M7" s="4" t="s">
        <v>300</v>
      </c>
      <c r="N7" s="4" t="str" vm="18">
        <f>B4</f>
        <v>1950</v>
      </c>
      <c r="O7" t="s">
        <v>301</v>
      </c>
    </row>
    <row r="8" spans="1:15" x14ac:dyDescent="0.25">
      <c r="A8" s="2">
        <v>44753</v>
      </c>
      <c r="B8">
        <v>0.95525472686698643</v>
      </c>
      <c r="C8">
        <v>1.145738390822183</v>
      </c>
      <c r="D8">
        <v>1.1072994330577961</v>
      </c>
      <c r="F8" s="8">
        <f t="shared" ref="F8:F71" si="0">A8</f>
        <v>44753</v>
      </c>
      <c r="G8">
        <f>C8</f>
        <v>1.145738390822183</v>
      </c>
      <c r="H8">
        <f>D8</f>
        <v>1.1072994330577961</v>
      </c>
    </row>
    <row r="9" spans="1:15" x14ac:dyDescent="0.25">
      <c r="A9" s="2">
        <v>44760</v>
      </c>
      <c r="B9">
        <v>0.8438344486020205</v>
      </c>
      <c r="C9">
        <v>1.1011679523049129</v>
      </c>
      <c r="D9">
        <v>1.01441590343801</v>
      </c>
      <c r="F9" s="8">
        <f t="shared" si="0"/>
        <v>44760</v>
      </c>
      <c r="G9">
        <f t="shared" ref="G9:H72" si="1">C9</f>
        <v>1.1011679523049129</v>
      </c>
      <c r="H9">
        <f t="shared" si="1"/>
        <v>1.01441590343801</v>
      </c>
    </row>
    <row r="10" spans="1:15" x14ac:dyDescent="0.25">
      <c r="A10" s="2">
        <v>44767</v>
      </c>
      <c r="B10">
        <v>0.88843992936115568</v>
      </c>
      <c r="C10">
        <v>1.0001735632332689</v>
      </c>
      <c r="D10">
        <v>0.95760325883094022</v>
      </c>
      <c r="F10" s="8">
        <f t="shared" si="0"/>
        <v>44767</v>
      </c>
      <c r="G10">
        <f t="shared" si="1"/>
        <v>1.0001735632332689</v>
      </c>
      <c r="H10">
        <f t="shared" si="1"/>
        <v>0.95760325883094022</v>
      </c>
    </row>
    <row r="11" spans="1:15" x14ac:dyDescent="0.25">
      <c r="A11" s="2">
        <v>44774</v>
      </c>
      <c r="B11">
        <v>1</v>
      </c>
      <c r="C11">
        <v>1</v>
      </c>
      <c r="D11">
        <v>1</v>
      </c>
      <c r="F11" s="8">
        <f t="shared" si="0"/>
        <v>44774</v>
      </c>
      <c r="G11">
        <f t="shared" si="1"/>
        <v>1</v>
      </c>
      <c r="H11">
        <f t="shared" si="1"/>
        <v>1</v>
      </c>
    </row>
    <row r="12" spans="1:15" x14ac:dyDescent="0.25">
      <c r="A12" s="2">
        <v>44781</v>
      </c>
      <c r="B12">
        <v>0.79695243387375891</v>
      </c>
      <c r="C12">
        <v>0.98417294021435808</v>
      </c>
      <c r="D12">
        <v>0.90833987019309803</v>
      </c>
      <c r="F12" s="8">
        <f t="shared" si="0"/>
        <v>44781</v>
      </c>
      <c r="G12">
        <f t="shared" si="1"/>
        <v>0.98417294021435808</v>
      </c>
      <c r="H12">
        <f t="shared" si="1"/>
        <v>0.90833987019309803</v>
      </c>
    </row>
    <row r="13" spans="1:15" x14ac:dyDescent="0.25">
      <c r="A13" s="2">
        <v>44788</v>
      </c>
      <c r="B13">
        <v>0.69532276779199786</v>
      </c>
      <c r="C13">
        <v>0.98948542586200083</v>
      </c>
      <c r="D13">
        <v>0.88856439197198589</v>
      </c>
      <c r="F13" s="8">
        <f t="shared" si="0"/>
        <v>44788</v>
      </c>
      <c r="G13">
        <f t="shared" si="1"/>
        <v>0.98948542586200083</v>
      </c>
      <c r="H13">
        <f t="shared" si="1"/>
        <v>0.88856439197198589</v>
      </c>
    </row>
    <row r="14" spans="1:15" x14ac:dyDescent="0.25">
      <c r="A14" s="2">
        <v>44795</v>
      </c>
      <c r="B14">
        <v>0.65759974027677526</v>
      </c>
      <c r="C14">
        <v>0.96661576360026735</v>
      </c>
      <c r="D14">
        <v>0.85799784221171371</v>
      </c>
      <c r="F14" s="8">
        <f t="shared" si="0"/>
        <v>44795</v>
      </c>
      <c r="G14">
        <f t="shared" si="1"/>
        <v>0.96661576360026735</v>
      </c>
      <c r="H14">
        <f t="shared" si="1"/>
        <v>0.85799784221171371</v>
      </c>
    </row>
    <row r="15" spans="1:15" x14ac:dyDescent="0.25">
      <c r="A15" s="2">
        <v>44802</v>
      </c>
      <c r="B15">
        <v>0.63781977850362148</v>
      </c>
      <c r="C15">
        <v>0.96700711172290865</v>
      </c>
      <c r="D15">
        <v>0.8611154848479905</v>
      </c>
      <c r="F15" s="8">
        <f t="shared" si="0"/>
        <v>44802</v>
      </c>
      <c r="G15">
        <f t="shared" si="1"/>
        <v>0.96700711172290865</v>
      </c>
      <c r="H15">
        <f t="shared" si="1"/>
        <v>0.8611154848479905</v>
      </c>
    </row>
    <row r="16" spans="1:15" x14ac:dyDescent="0.25">
      <c r="A16" s="2">
        <v>44809</v>
      </c>
      <c r="B16">
        <v>0.60281181166198827</v>
      </c>
      <c r="C16">
        <v>0.97491511468321634</v>
      </c>
      <c r="D16">
        <v>0.86825436736075723</v>
      </c>
      <c r="F16" s="8">
        <f t="shared" si="0"/>
        <v>44809</v>
      </c>
      <c r="G16">
        <f t="shared" si="1"/>
        <v>0.97491511468321634</v>
      </c>
      <c r="H16">
        <f t="shared" si="1"/>
        <v>0.86825436736075723</v>
      </c>
    </row>
    <row r="17" spans="1:10" x14ac:dyDescent="0.25">
      <c r="A17" s="2">
        <v>44816</v>
      </c>
      <c r="B17">
        <v>0.54447193519855097</v>
      </c>
      <c r="C17">
        <v>0.94280521978187726</v>
      </c>
      <c r="D17">
        <v>0.85975654717824757</v>
      </c>
      <c r="F17" s="8">
        <f t="shared" si="0"/>
        <v>44816</v>
      </c>
      <c r="G17">
        <f t="shared" si="1"/>
        <v>0.94280521978187726</v>
      </c>
      <c r="H17">
        <f t="shared" si="1"/>
        <v>0.85975654717824757</v>
      </c>
    </row>
    <row r="18" spans="1:10" x14ac:dyDescent="0.25">
      <c r="A18" s="2">
        <v>44823</v>
      </c>
      <c r="B18">
        <v>0.55097939733074341</v>
      </c>
      <c r="C18">
        <v>0.9472242219315351</v>
      </c>
      <c r="D18">
        <v>0.87489696613095491</v>
      </c>
      <c r="F18" s="8">
        <f t="shared" si="0"/>
        <v>44823</v>
      </c>
      <c r="G18">
        <f t="shared" si="1"/>
        <v>0.9472242219315351</v>
      </c>
      <c r="H18">
        <f t="shared" si="1"/>
        <v>0.87489696613095491</v>
      </c>
    </row>
    <row r="19" spans="1:10" x14ac:dyDescent="0.25">
      <c r="A19" s="2">
        <v>44830</v>
      </c>
      <c r="B19">
        <v>0.53962000138842148</v>
      </c>
      <c r="C19">
        <v>0.95044103494136123</v>
      </c>
      <c r="D19">
        <v>0.86927373164600086</v>
      </c>
      <c r="F19" s="8">
        <f t="shared" si="0"/>
        <v>44830</v>
      </c>
      <c r="G19">
        <f t="shared" si="1"/>
        <v>0.95044103494136123</v>
      </c>
      <c r="H19">
        <f t="shared" si="1"/>
        <v>0.86927373164600086</v>
      </c>
    </row>
    <row r="20" spans="1:10" x14ac:dyDescent="0.25">
      <c r="A20" s="2">
        <v>44837</v>
      </c>
      <c r="B20">
        <v>0.53634563947448222</v>
      </c>
      <c r="C20">
        <v>0.93960870702451571</v>
      </c>
      <c r="D20">
        <v>0.86300169837171414</v>
      </c>
      <c r="F20" s="8">
        <f t="shared" si="0"/>
        <v>44837</v>
      </c>
      <c r="G20">
        <f t="shared" si="1"/>
        <v>0.93960870702451571</v>
      </c>
      <c r="H20">
        <f t="shared" si="1"/>
        <v>0.86300169837171414</v>
      </c>
    </row>
    <row r="21" spans="1:10" x14ac:dyDescent="0.25">
      <c r="A21" s="2">
        <v>44844</v>
      </c>
      <c r="B21">
        <v>0.52490838726439104</v>
      </c>
      <c r="C21">
        <v>0.92395441104109477</v>
      </c>
      <c r="D21">
        <v>0.85459649364486567</v>
      </c>
      <c r="F21" s="8">
        <f t="shared" si="0"/>
        <v>44844</v>
      </c>
      <c r="G21">
        <f t="shared" si="1"/>
        <v>0.92395441104109477</v>
      </c>
      <c r="H21">
        <f t="shared" si="1"/>
        <v>0.85459649364486567</v>
      </c>
    </row>
    <row r="22" spans="1:10" x14ac:dyDescent="0.25">
      <c r="A22" s="2">
        <v>44851</v>
      </c>
      <c r="B22">
        <v>0.52458597357690595</v>
      </c>
      <c r="C22">
        <v>0.92879656228411334</v>
      </c>
      <c r="D22">
        <v>0.86072841757689189</v>
      </c>
      <c r="F22" s="8">
        <f t="shared" si="0"/>
        <v>44851</v>
      </c>
      <c r="G22">
        <f t="shared" si="1"/>
        <v>0.92879656228411334</v>
      </c>
      <c r="H22">
        <f t="shared" si="1"/>
        <v>0.86072841757689189</v>
      </c>
    </row>
    <row r="23" spans="1:10" x14ac:dyDescent="0.25">
      <c r="A23" s="2">
        <v>44858</v>
      </c>
      <c r="B23">
        <v>0.52995825702595389</v>
      </c>
      <c r="C23">
        <v>0.91665877042366728</v>
      </c>
      <c r="D23">
        <v>0.86323885167283476</v>
      </c>
      <c r="F23" s="8">
        <f t="shared" si="0"/>
        <v>44858</v>
      </c>
      <c r="G23">
        <f t="shared" si="1"/>
        <v>0.91665877042366728</v>
      </c>
      <c r="H23">
        <f t="shared" si="1"/>
        <v>0.86323885167283476</v>
      </c>
    </row>
    <row r="24" spans="1:10" x14ac:dyDescent="0.25">
      <c r="A24" s="2">
        <v>44865</v>
      </c>
      <c r="B24">
        <v>0.52761963924590627</v>
      </c>
      <c r="C24">
        <v>0.91223059795588934</v>
      </c>
      <c r="D24">
        <v>0.86257182104593866</v>
      </c>
      <c r="F24" s="8">
        <f t="shared" si="0"/>
        <v>44865</v>
      </c>
      <c r="G24">
        <f t="shared" si="1"/>
        <v>0.91223059795588934</v>
      </c>
      <c r="H24">
        <f t="shared" si="1"/>
        <v>0.86257182104593866</v>
      </c>
    </row>
    <row r="25" spans="1:10" x14ac:dyDescent="0.25">
      <c r="A25" s="2">
        <v>44872</v>
      </c>
      <c r="B25">
        <v>0.5229642116675991</v>
      </c>
      <c r="C25">
        <v>0.91160446527814498</v>
      </c>
      <c r="D25">
        <v>0.8649842472490733</v>
      </c>
      <c r="F25" s="8">
        <f t="shared" si="0"/>
        <v>44872</v>
      </c>
      <c r="G25">
        <f t="shared" si="1"/>
        <v>0.91160446527814498</v>
      </c>
      <c r="H25">
        <f t="shared" si="1"/>
        <v>0.8649842472490733</v>
      </c>
    </row>
    <row r="26" spans="1:10" x14ac:dyDescent="0.25">
      <c r="A26" s="2">
        <v>44879</v>
      </c>
      <c r="B26">
        <v>0.50115322891376557</v>
      </c>
      <c r="C26">
        <v>0.90068015792827905</v>
      </c>
      <c r="D26">
        <v>0.86406607594184659</v>
      </c>
      <c r="F26" s="8">
        <f t="shared" si="0"/>
        <v>44879</v>
      </c>
      <c r="G26">
        <f t="shared" si="1"/>
        <v>0.90068015792827905</v>
      </c>
      <c r="H26">
        <f t="shared" si="1"/>
        <v>0.86406607594184659</v>
      </c>
    </row>
    <row r="27" spans="1:10" x14ac:dyDescent="0.25">
      <c r="A27" s="2">
        <v>44886</v>
      </c>
      <c r="B27">
        <v>0.49352352587934922</v>
      </c>
      <c r="C27">
        <v>0.91000851994267529</v>
      </c>
      <c r="D27">
        <v>0.86992210127833025</v>
      </c>
      <c r="F27" s="8">
        <f t="shared" si="0"/>
        <v>44886</v>
      </c>
      <c r="G27">
        <f t="shared" si="1"/>
        <v>0.91000851994267529</v>
      </c>
      <c r="H27">
        <f t="shared" si="1"/>
        <v>0.86992210127833025</v>
      </c>
    </row>
    <row r="28" spans="1:10" x14ac:dyDescent="0.25">
      <c r="A28" s="2">
        <v>44893</v>
      </c>
      <c r="B28">
        <v>0.50072798434165677</v>
      </c>
      <c r="C28">
        <v>0.9126035099801737</v>
      </c>
      <c r="D28">
        <v>0.87558038334367516</v>
      </c>
      <c r="F28" s="8">
        <f t="shared" si="0"/>
        <v>44893</v>
      </c>
      <c r="G28">
        <f t="shared" si="1"/>
        <v>0.9126035099801737</v>
      </c>
      <c r="H28">
        <f t="shared" si="1"/>
        <v>0.87558038334367516</v>
      </c>
    </row>
    <row r="29" spans="1:10" x14ac:dyDescent="0.25">
      <c r="A29" s="2">
        <v>44900</v>
      </c>
      <c r="B29">
        <v>0.47969560377558568</v>
      </c>
      <c r="C29">
        <v>0.9006571242093333</v>
      </c>
      <c r="D29">
        <v>0.87221650936295414</v>
      </c>
      <c r="F29" s="8">
        <f t="shared" si="0"/>
        <v>44900</v>
      </c>
      <c r="G29">
        <f t="shared" si="1"/>
        <v>0.9006571242093333</v>
      </c>
      <c r="H29">
        <f t="shared" si="1"/>
        <v>0.87221650936295414</v>
      </c>
    </row>
    <row r="30" spans="1:10" x14ac:dyDescent="0.25">
      <c r="A30" s="2">
        <v>44907</v>
      </c>
      <c r="B30">
        <v>0.483641497906175</v>
      </c>
      <c r="C30">
        <v>0.90253009165603826</v>
      </c>
      <c r="D30">
        <v>0.87942022473908543</v>
      </c>
      <c r="F30" s="8">
        <f t="shared" si="0"/>
        <v>44907</v>
      </c>
      <c r="G30">
        <f t="shared" si="1"/>
        <v>0.90253009165603826</v>
      </c>
      <c r="H30">
        <f t="shared" si="1"/>
        <v>0.87942022473908543</v>
      </c>
      <c r="J30" t="s">
        <v>306</v>
      </c>
    </row>
    <row r="31" spans="1:10" x14ac:dyDescent="0.25">
      <c r="A31" s="2">
        <v>44914</v>
      </c>
      <c r="B31">
        <v>0.50246987469292659</v>
      </c>
      <c r="C31">
        <v>0.90394293148097393</v>
      </c>
      <c r="D31">
        <v>0.88504852963795322</v>
      </c>
      <c r="F31" s="8">
        <f t="shared" si="0"/>
        <v>44914</v>
      </c>
      <c r="G31">
        <f t="shared" si="1"/>
        <v>0.90394293148097393</v>
      </c>
      <c r="H31">
        <f t="shared" si="1"/>
        <v>0.88504852963795322</v>
      </c>
    </row>
    <row r="32" spans="1:10" x14ac:dyDescent="0.25">
      <c r="A32" s="2">
        <v>44921</v>
      </c>
      <c r="B32">
        <v>0.50512960436841348</v>
      </c>
      <c r="C32">
        <v>0.91873419684111379</v>
      </c>
      <c r="D32">
        <v>0.88211925225419907</v>
      </c>
      <c r="F32" s="8">
        <f t="shared" si="0"/>
        <v>44921</v>
      </c>
      <c r="G32">
        <f t="shared" si="1"/>
        <v>0.91873419684111379</v>
      </c>
      <c r="H32">
        <f t="shared" si="1"/>
        <v>0.88211925225419907</v>
      </c>
    </row>
    <row r="33" spans="1:8" x14ac:dyDescent="0.25">
      <c r="A33" s="2">
        <v>44928</v>
      </c>
      <c r="B33">
        <v>0.53401124860435767</v>
      </c>
      <c r="C33">
        <v>0.92441443488897745</v>
      </c>
      <c r="D33">
        <v>0.88363278432307402</v>
      </c>
      <c r="F33" s="8">
        <f t="shared" si="0"/>
        <v>44928</v>
      </c>
      <c r="G33">
        <f t="shared" si="1"/>
        <v>0.92441443488897745</v>
      </c>
      <c r="H33">
        <f t="shared" si="1"/>
        <v>0.88363278432307402</v>
      </c>
    </row>
    <row r="34" spans="1:8" x14ac:dyDescent="0.25">
      <c r="A34" s="2">
        <v>44935</v>
      </c>
      <c r="B34">
        <v>0.54077928139887677</v>
      </c>
      <c r="C34">
        <v>0.92788377965976598</v>
      </c>
      <c r="D34">
        <v>0.8933518578126467</v>
      </c>
      <c r="F34" s="8">
        <f t="shared" si="0"/>
        <v>44935</v>
      </c>
      <c r="G34">
        <f t="shared" si="1"/>
        <v>0.92788377965976598</v>
      </c>
      <c r="H34">
        <f t="shared" si="1"/>
        <v>0.8933518578126467</v>
      </c>
    </row>
    <row r="35" spans="1:8" x14ac:dyDescent="0.25">
      <c r="A35" s="2">
        <v>44942</v>
      </c>
      <c r="B35">
        <v>0.55869546455221397</v>
      </c>
      <c r="C35">
        <v>0.93323043335213174</v>
      </c>
      <c r="D35">
        <v>0.89544708998258704</v>
      </c>
      <c r="F35" s="8">
        <f t="shared" si="0"/>
        <v>44942</v>
      </c>
      <c r="G35">
        <f t="shared" si="1"/>
        <v>0.93323043335213174</v>
      </c>
      <c r="H35">
        <f t="shared" si="1"/>
        <v>0.89544708998258704</v>
      </c>
    </row>
    <row r="36" spans="1:8" x14ac:dyDescent="0.25">
      <c r="A36" s="2">
        <v>44949</v>
      </c>
      <c r="B36">
        <v>0.55889674507021547</v>
      </c>
      <c r="C36">
        <v>0.9384598280067038</v>
      </c>
      <c r="D36">
        <v>0.89711266630875242</v>
      </c>
      <c r="F36" s="8">
        <f t="shared" si="0"/>
        <v>44949</v>
      </c>
      <c r="G36">
        <f t="shared" si="1"/>
        <v>0.9384598280067038</v>
      </c>
      <c r="H36">
        <f t="shared" si="1"/>
        <v>0.89711266630875242</v>
      </c>
    </row>
    <row r="37" spans="1:8" x14ac:dyDescent="0.25">
      <c r="A37" s="2">
        <v>44956</v>
      </c>
      <c r="B37">
        <v>0.57073334757323424</v>
      </c>
      <c r="C37">
        <v>0.93974504959248684</v>
      </c>
      <c r="D37">
        <v>0.89953582250491504</v>
      </c>
      <c r="F37" s="8">
        <f t="shared" si="0"/>
        <v>44956</v>
      </c>
      <c r="G37">
        <f t="shared" si="1"/>
        <v>0.93974504959248684</v>
      </c>
      <c r="H37">
        <f t="shared" si="1"/>
        <v>0.89953582250491504</v>
      </c>
    </row>
    <row r="38" spans="1:8" x14ac:dyDescent="0.25">
      <c r="A38" s="2">
        <v>44963</v>
      </c>
      <c r="B38">
        <v>0.58617661739151639</v>
      </c>
      <c r="C38">
        <v>0.94454238672141011</v>
      </c>
      <c r="D38">
        <v>0.90868688851083357</v>
      </c>
      <c r="F38" s="8">
        <f t="shared" si="0"/>
        <v>44963</v>
      </c>
      <c r="G38">
        <f t="shared" si="1"/>
        <v>0.94454238672141011</v>
      </c>
      <c r="H38">
        <f t="shared" si="1"/>
        <v>0.90868688851083357</v>
      </c>
    </row>
    <row r="39" spans="1:8" x14ac:dyDescent="0.25">
      <c r="A39" s="2">
        <v>44970</v>
      </c>
      <c r="B39">
        <v>0.57298267460001162</v>
      </c>
      <c r="C39">
        <v>0.93926322712489452</v>
      </c>
      <c r="D39">
        <v>0.91036696825192709</v>
      </c>
      <c r="F39" s="8">
        <f t="shared" si="0"/>
        <v>44970</v>
      </c>
      <c r="G39">
        <f t="shared" si="1"/>
        <v>0.93926322712489452</v>
      </c>
      <c r="H39">
        <f t="shared" si="1"/>
        <v>0.91036696825192709</v>
      </c>
    </row>
    <row r="40" spans="1:8" x14ac:dyDescent="0.25">
      <c r="A40" s="2">
        <v>44977</v>
      </c>
      <c r="B40">
        <v>0.58646620405650463</v>
      </c>
      <c r="C40">
        <v>0.94183336580433785</v>
      </c>
      <c r="D40">
        <v>0.90946794314755353</v>
      </c>
      <c r="F40" s="8">
        <f t="shared" si="0"/>
        <v>44977</v>
      </c>
      <c r="G40">
        <f t="shared" si="1"/>
        <v>0.94183336580433785</v>
      </c>
      <c r="H40">
        <f t="shared" si="1"/>
        <v>0.90946794314755353</v>
      </c>
    </row>
    <row r="41" spans="1:8" x14ac:dyDescent="0.25">
      <c r="A41" s="2">
        <v>44984</v>
      </c>
      <c r="B41">
        <v>0.58239063026173199</v>
      </c>
      <c r="C41">
        <v>0.95218290639493885</v>
      </c>
      <c r="D41">
        <v>0.91011513429776292</v>
      </c>
      <c r="F41" s="8">
        <f t="shared" si="0"/>
        <v>44984</v>
      </c>
      <c r="G41">
        <f t="shared" si="1"/>
        <v>0.95218290639493885</v>
      </c>
      <c r="H41">
        <f t="shared" si="1"/>
        <v>0.91011513429776292</v>
      </c>
    </row>
    <row r="42" spans="1:8" x14ac:dyDescent="0.25">
      <c r="A42" s="2">
        <v>44991</v>
      </c>
      <c r="B42">
        <v>0.61770367445513064</v>
      </c>
      <c r="C42">
        <v>0.95217816659230847</v>
      </c>
      <c r="D42">
        <v>0.9165713426332488</v>
      </c>
      <c r="F42" s="8">
        <f t="shared" si="0"/>
        <v>44991</v>
      </c>
      <c r="G42">
        <f t="shared" si="1"/>
        <v>0.95217816659230847</v>
      </c>
      <c r="H42">
        <f t="shared" si="1"/>
        <v>0.9165713426332488</v>
      </c>
    </row>
    <row r="43" spans="1:8" x14ac:dyDescent="0.25">
      <c r="A43" s="2">
        <v>44998</v>
      </c>
      <c r="B43">
        <v>0.62244482544438728</v>
      </c>
      <c r="C43">
        <v>0.94864532191776729</v>
      </c>
      <c r="D43">
        <v>0.91609108706757569</v>
      </c>
      <c r="F43" s="8">
        <f t="shared" si="0"/>
        <v>44998</v>
      </c>
      <c r="G43">
        <f t="shared" si="1"/>
        <v>0.94864532191776729</v>
      </c>
      <c r="H43">
        <f t="shared" si="1"/>
        <v>0.91609108706757569</v>
      </c>
    </row>
    <row r="44" spans="1:8" x14ac:dyDescent="0.25">
      <c r="A44" s="2">
        <v>45005</v>
      </c>
      <c r="B44">
        <v>0.61714379643374995</v>
      </c>
      <c r="C44">
        <v>0.94609742749759784</v>
      </c>
      <c r="D44">
        <v>0.91582539644504068</v>
      </c>
      <c r="F44" s="8">
        <f t="shared" si="0"/>
        <v>45005</v>
      </c>
      <c r="G44">
        <f t="shared" si="1"/>
        <v>0.94609742749759784</v>
      </c>
      <c r="H44">
        <f t="shared" si="1"/>
        <v>0.91582539644504068</v>
      </c>
    </row>
    <row r="45" spans="1:8" x14ac:dyDescent="0.25">
      <c r="A45" s="2">
        <v>45012</v>
      </c>
      <c r="B45">
        <v>0.6170253121653877</v>
      </c>
      <c r="C45">
        <v>0.94303922480151259</v>
      </c>
      <c r="D45">
        <v>0.91769433516937227</v>
      </c>
      <c r="F45" s="8">
        <f t="shared" si="0"/>
        <v>45012</v>
      </c>
      <c r="G45">
        <f t="shared" si="1"/>
        <v>0.94303922480151259</v>
      </c>
      <c r="H45">
        <f t="shared" si="1"/>
        <v>0.91769433516937227</v>
      </c>
    </row>
    <row r="46" spans="1:8" x14ac:dyDescent="0.25">
      <c r="A46" s="2">
        <v>45019</v>
      </c>
      <c r="B46">
        <v>0.62260930407453674</v>
      </c>
      <c r="C46">
        <v>0.94334120945061017</v>
      </c>
      <c r="D46">
        <v>0.9179335447287259</v>
      </c>
      <c r="F46" s="8">
        <f t="shared" si="0"/>
        <v>45019</v>
      </c>
      <c r="G46">
        <f t="shared" si="1"/>
        <v>0.94334120945061017</v>
      </c>
      <c r="H46">
        <f t="shared" si="1"/>
        <v>0.9179335447287259</v>
      </c>
    </row>
    <row r="47" spans="1:8" x14ac:dyDescent="0.25">
      <c r="A47" s="2">
        <v>45026</v>
      </c>
      <c r="B47">
        <v>0.6140265756812866</v>
      </c>
      <c r="C47">
        <v>0.94376337667167254</v>
      </c>
      <c r="D47">
        <v>0.92258480696357226</v>
      </c>
      <c r="F47" s="8">
        <f t="shared" si="0"/>
        <v>45026</v>
      </c>
      <c r="G47">
        <f t="shared" si="1"/>
        <v>0.94376337667167254</v>
      </c>
      <c r="H47">
        <f t="shared" si="1"/>
        <v>0.92258480696357226</v>
      </c>
    </row>
    <row r="48" spans="1:8" x14ac:dyDescent="0.25">
      <c r="A48" s="2">
        <v>45033</v>
      </c>
      <c r="B48">
        <v>0.60991572641437675</v>
      </c>
      <c r="C48">
        <v>0.94309425345144704</v>
      </c>
      <c r="D48">
        <v>0.92462342070058812</v>
      </c>
      <c r="F48" s="8">
        <f t="shared" si="0"/>
        <v>45033</v>
      </c>
      <c r="G48">
        <f t="shared" si="1"/>
        <v>0.94309425345144704</v>
      </c>
      <c r="H48">
        <f t="shared" si="1"/>
        <v>0.92462342070058812</v>
      </c>
    </row>
    <row r="49" spans="1:8" x14ac:dyDescent="0.25">
      <c r="A49" s="2">
        <v>45040</v>
      </c>
      <c r="B49">
        <v>0.61295022784731601</v>
      </c>
      <c r="C49">
        <v>0.94691060411295913</v>
      </c>
      <c r="D49">
        <v>0.92952429364575939</v>
      </c>
      <c r="F49" s="8">
        <f t="shared" si="0"/>
        <v>45040</v>
      </c>
      <c r="G49">
        <f t="shared" si="1"/>
        <v>0.94691060411295913</v>
      </c>
      <c r="H49">
        <f t="shared" si="1"/>
        <v>0.92952429364575939</v>
      </c>
    </row>
    <row r="50" spans="1:8" x14ac:dyDescent="0.25">
      <c r="A50" s="2">
        <v>45047</v>
      </c>
      <c r="B50">
        <v>0.60910844575813217</v>
      </c>
      <c r="C50">
        <v>0.94650428399161679</v>
      </c>
      <c r="D50">
        <v>0.93465001899694</v>
      </c>
      <c r="F50" s="8">
        <f t="shared" si="0"/>
        <v>45047</v>
      </c>
      <c r="G50">
        <f t="shared" si="1"/>
        <v>0.94650428399161679</v>
      </c>
      <c r="H50">
        <f t="shared" si="1"/>
        <v>0.93465001899694</v>
      </c>
    </row>
    <row r="51" spans="1:8" x14ac:dyDescent="0.25">
      <c r="A51" s="2">
        <v>45054</v>
      </c>
      <c r="B51">
        <v>0.60803768260200053</v>
      </c>
      <c r="C51">
        <v>0.94737284886660056</v>
      </c>
      <c r="D51">
        <v>0.9368082322620801</v>
      </c>
      <c r="F51" s="8">
        <f t="shared" si="0"/>
        <v>45054</v>
      </c>
      <c r="G51">
        <f t="shared" si="1"/>
        <v>0.94737284886660056</v>
      </c>
      <c r="H51">
        <f t="shared" si="1"/>
        <v>0.9368082322620801</v>
      </c>
    </row>
    <row r="52" spans="1:8" x14ac:dyDescent="0.25">
      <c r="A52" s="2">
        <v>45061</v>
      </c>
      <c r="B52">
        <v>0.60568098759721767</v>
      </c>
      <c r="C52">
        <v>0.94371503373509669</v>
      </c>
      <c r="D52">
        <v>0.93676357465181781</v>
      </c>
      <c r="F52" s="8">
        <f t="shared" si="0"/>
        <v>45061</v>
      </c>
      <c r="G52">
        <f t="shared" si="1"/>
        <v>0.94371503373509669</v>
      </c>
      <c r="H52">
        <f t="shared" si="1"/>
        <v>0.93676357465181781</v>
      </c>
    </row>
    <row r="53" spans="1:8" x14ac:dyDescent="0.25">
      <c r="A53" s="2">
        <v>45068</v>
      </c>
      <c r="B53">
        <v>0.61899991759033302</v>
      </c>
      <c r="C53">
        <v>0.94755572461159665</v>
      </c>
      <c r="D53">
        <v>0.93751820088319915</v>
      </c>
      <c r="F53" s="8">
        <f t="shared" si="0"/>
        <v>45068</v>
      </c>
      <c r="G53">
        <f t="shared" si="1"/>
        <v>0.94755572461159665</v>
      </c>
      <c r="H53">
        <f t="shared" si="1"/>
        <v>0.93751820088319915</v>
      </c>
    </row>
    <row r="54" spans="1:8" x14ac:dyDescent="0.25">
      <c r="A54" s="2">
        <v>45075</v>
      </c>
      <c r="B54">
        <v>0.60761853681655031</v>
      </c>
      <c r="C54">
        <v>0.94645007525640634</v>
      </c>
      <c r="D54">
        <v>0.93789776156760296</v>
      </c>
      <c r="F54" s="8">
        <f t="shared" si="0"/>
        <v>45075</v>
      </c>
      <c r="G54">
        <f t="shared" si="1"/>
        <v>0.94645007525640634</v>
      </c>
      <c r="H54">
        <f t="shared" si="1"/>
        <v>0.93789776156760296</v>
      </c>
    </row>
    <row r="55" spans="1:8" x14ac:dyDescent="0.25">
      <c r="A55" s="2">
        <v>45082</v>
      </c>
      <c r="B55">
        <v>0.6021808486312038</v>
      </c>
      <c r="C55">
        <v>0.94880689665487761</v>
      </c>
      <c r="D55">
        <v>0.93951531626867557</v>
      </c>
      <c r="F55" s="8">
        <f t="shared" si="0"/>
        <v>45082</v>
      </c>
      <c r="G55">
        <f t="shared" si="1"/>
        <v>0.94880689665487761</v>
      </c>
      <c r="H55">
        <f t="shared" si="1"/>
        <v>0.93951531626867557</v>
      </c>
    </row>
    <row r="56" spans="1:8" x14ac:dyDescent="0.25">
      <c r="A56" s="2">
        <v>45089</v>
      </c>
      <c r="B56">
        <v>0.60036229321520296</v>
      </c>
      <c r="C56">
        <v>0.95027809516356954</v>
      </c>
      <c r="D56">
        <v>0.93826457121822338</v>
      </c>
      <c r="F56" s="8">
        <f t="shared" si="0"/>
        <v>45089</v>
      </c>
      <c r="G56">
        <f t="shared" si="1"/>
        <v>0.95027809516356954</v>
      </c>
      <c r="H56">
        <f t="shared" si="1"/>
        <v>0.93826457121822338</v>
      </c>
    </row>
    <row r="57" spans="1:8" x14ac:dyDescent="0.25">
      <c r="A57" s="2">
        <v>45096</v>
      </c>
      <c r="B57">
        <v>0.59307040426062962</v>
      </c>
      <c r="C57">
        <v>0.95089440789535906</v>
      </c>
      <c r="D57">
        <v>0.93989171739213506</v>
      </c>
      <c r="F57" s="8">
        <f t="shared" si="0"/>
        <v>45096</v>
      </c>
      <c r="G57">
        <f t="shared" si="1"/>
        <v>0.95089440789535906</v>
      </c>
      <c r="H57">
        <f t="shared" si="1"/>
        <v>0.93989171739213506</v>
      </c>
    </row>
    <row r="58" spans="1:8" x14ac:dyDescent="0.25">
      <c r="A58" s="2">
        <v>45103</v>
      </c>
      <c r="B58">
        <v>0.5909029053082524</v>
      </c>
      <c r="C58">
        <v>0.95097152415979813</v>
      </c>
      <c r="D58">
        <v>0.93968901022702434</v>
      </c>
      <c r="F58" s="8">
        <f t="shared" si="0"/>
        <v>45103</v>
      </c>
      <c r="G58">
        <f t="shared" si="1"/>
        <v>0.95097152415979813</v>
      </c>
      <c r="H58">
        <f t="shared" si="1"/>
        <v>0.93968901022702434</v>
      </c>
    </row>
    <row r="59" spans="1:8" x14ac:dyDescent="0.25">
      <c r="A59" s="2">
        <v>45110</v>
      </c>
      <c r="B59">
        <v>0.58667912352476692</v>
      </c>
      <c r="C59">
        <v>0.95520734794098039</v>
      </c>
      <c r="D59">
        <v>0.94349200605394057</v>
      </c>
      <c r="F59" s="8">
        <f t="shared" si="0"/>
        <v>45110</v>
      </c>
      <c r="G59">
        <f t="shared" si="1"/>
        <v>0.95520734794098039</v>
      </c>
      <c r="H59">
        <f t="shared" si="1"/>
        <v>0.94349200605394057</v>
      </c>
    </row>
    <row r="60" spans="1:8" x14ac:dyDescent="0.25">
      <c r="A60" s="2">
        <v>45117</v>
      </c>
      <c r="B60">
        <v>0.58544735022869843</v>
      </c>
      <c r="C60">
        <v>0.95843170408393608</v>
      </c>
      <c r="D60">
        <v>0.94590837282906925</v>
      </c>
      <c r="F60" s="8">
        <f t="shared" si="0"/>
        <v>45117</v>
      </c>
      <c r="G60">
        <f t="shared" si="1"/>
        <v>0.95843170408393608</v>
      </c>
      <c r="H60">
        <f t="shared" si="1"/>
        <v>0.94590837282906925</v>
      </c>
    </row>
    <row r="61" spans="1:8" x14ac:dyDescent="0.25">
      <c r="A61" s="2">
        <v>45124</v>
      </c>
      <c r="B61">
        <v>0.5811483210555769</v>
      </c>
      <c r="C61">
        <v>0.96137077597396692</v>
      </c>
      <c r="D61">
        <v>0.94704964090322374</v>
      </c>
      <c r="F61" s="8">
        <f t="shared" si="0"/>
        <v>45124</v>
      </c>
      <c r="G61">
        <f t="shared" si="1"/>
        <v>0.96137077597396692</v>
      </c>
      <c r="H61">
        <f t="shared" si="1"/>
        <v>0.94704964090322374</v>
      </c>
    </row>
    <row r="62" spans="1:8" x14ac:dyDescent="0.25">
      <c r="A62" s="2">
        <v>45131</v>
      </c>
      <c r="B62">
        <v>0.57627413978415032</v>
      </c>
      <c r="C62">
        <v>0.96450095006703263</v>
      </c>
      <c r="D62">
        <v>0.94775805598646934</v>
      </c>
      <c r="F62" s="8">
        <f t="shared" si="0"/>
        <v>45131</v>
      </c>
      <c r="G62">
        <f t="shared" si="1"/>
        <v>0.96450095006703263</v>
      </c>
      <c r="H62">
        <f t="shared" si="1"/>
        <v>0.94775805598646934</v>
      </c>
    </row>
    <row r="63" spans="1:8" x14ac:dyDescent="0.25">
      <c r="A63" s="2">
        <v>45138</v>
      </c>
      <c r="B63">
        <v>0.56860249061732426</v>
      </c>
      <c r="C63">
        <v>0.96589624279843256</v>
      </c>
      <c r="D63">
        <v>0.95139262357453791</v>
      </c>
      <c r="F63" s="8">
        <f t="shared" si="0"/>
        <v>45138</v>
      </c>
      <c r="G63">
        <f t="shared" si="1"/>
        <v>0.96589624279843256</v>
      </c>
      <c r="H63">
        <f t="shared" si="1"/>
        <v>0.95139262357453791</v>
      </c>
    </row>
    <row r="64" spans="1:8" x14ac:dyDescent="0.25">
      <c r="A64" s="2">
        <v>45145</v>
      </c>
      <c r="B64">
        <v>0.56906566795753066</v>
      </c>
      <c r="C64">
        <v>0.96202415750721471</v>
      </c>
      <c r="D64">
        <v>0.94828939927985134</v>
      </c>
      <c r="F64" s="8">
        <f t="shared" si="0"/>
        <v>45145</v>
      </c>
      <c r="G64">
        <f t="shared" si="1"/>
        <v>0.96202415750721471</v>
      </c>
      <c r="H64">
        <f t="shared" si="1"/>
        <v>0.94828939927985134</v>
      </c>
    </row>
    <row r="65" spans="1:8" x14ac:dyDescent="0.25">
      <c r="A65" s="2">
        <v>45152</v>
      </c>
      <c r="B65">
        <v>0.56682707091392315</v>
      </c>
      <c r="C65">
        <v>0.95910468470971233</v>
      </c>
      <c r="D65">
        <v>0.94625238402990286</v>
      </c>
      <c r="F65" s="8">
        <f t="shared" si="0"/>
        <v>45152</v>
      </c>
      <c r="G65">
        <f t="shared" si="1"/>
        <v>0.95910468470971233</v>
      </c>
      <c r="H65">
        <f t="shared" si="1"/>
        <v>0.94625238402990286</v>
      </c>
    </row>
    <row r="66" spans="1:8" x14ac:dyDescent="0.25">
      <c r="A66" s="2">
        <v>45159</v>
      </c>
      <c r="B66">
        <v>0.56896246102590875</v>
      </c>
      <c r="C66">
        <v>0.95723520118973116</v>
      </c>
      <c r="D66">
        <v>0.94887366904064219</v>
      </c>
      <c r="F66" s="8">
        <f t="shared" si="0"/>
        <v>45159</v>
      </c>
      <c r="G66">
        <f t="shared" si="1"/>
        <v>0.95723520118973116</v>
      </c>
      <c r="H66">
        <f t="shared" si="1"/>
        <v>0.94887366904064219</v>
      </c>
    </row>
    <row r="67" spans="1:8" x14ac:dyDescent="0.25">
      <c r="A67" s="2">
        <v>45166</v>
      </c>
      <c r="B67">
        <v>0.57742230473575284</v>
      </c>
      <c r="C67">
        <v>0.95766029150918419</v>
      </c>
      <c r="D67">
        <v>0.95150384203562566</v>
      </c>
      <c r="F67" s="8">
        <f t="shared" si="0"/>
        <v>45166</v>
      </c>
      <c r="G67">
        <f t="shared" si="1"/>
        <v>0.95766029150918419</v>
      </c>
      <c r="H67">
        <f t="shared" si="1"/>
        <v>0.95150384203562566</v>
      </c>
    </row>
    <row r="68" spans="1:8" x14ac:dyDescent="0.25">
      <c r="A68" s="2">
        <v>45173</v>
      </c>
      <c r="B68">
        <v>0.57642450023607772</v>
      </c>
      <c r="C68">
        <v>0.95546974807568807</v>
      </c>
      <c r="D68">
        <v>0.95328585617766581</v>
      </c>
      <c r="F68" s="8">
        <f t="shared" si="0"/>
        <v>45173</v>
      </c>
      <c r="G68">
        <f t="shared" si="1"/>
        <v>0.95546974807568807</v>
      </c>
      <c r="H68">
        <f t="shared" si="1"/>
        <v>0.95328585617766581</v>
      </c>
    </row>
    <row r="69" spans="1:8" x14ac:dyDescent="0.25">
      <c r="A69" s="2">
        <v>45180</v>
      </c>
      <c r="B69">
        <v>0.57980984669544677</v>
      </c>
      <c r="C69">
        <v>0.95784429667482562</v>
      </c>
      <c r="D69">
        <v>0.95269875414967542</v>
      </c>
      <c r="F69" s="8">
        <f t="shared" si="0"/>
        <v>45180</v>
      </c>
      <c r="G69">
        <f t="shared" si="1"/>
        <v>0.95784429667482562</v>
      </c>
      <c r="H69">
        <f t="shared" si="1"/>
        <v>0.95269875414967542</v>
      </c>
    </row>
    <row r="70" spans="1:8" x14ac:dyDescent="0.25">
      <c r="A70" s="2">
        <v>45187</v>
      </c>
      <c r="B70">
        <v>0.57633398589707507</v>
      </c>
      <c r="C70">
        <v>0.96334360752873693</v>
      </c>
      <c r="D70">
        <v>0.9567050074382325</v>
      </c>
      <c r="F70" s="8">
        <f t="shared" si="0"/>
        <v>45187</v>
      </c>
      <c r="G70">
        <f t="shared" si="1"/>
        <v>0.96334360752873693</v>
      </c>
      <c r="H70">
        <f t="shared" si="1"/>
        <v>0.9567050074382325</v>
      </c>
    </row>
    <row r="71" spans="1:8" x14ac:dyDescent="0.25">
      <c r="A71" s="2">
        <v>45194</v>
      </c>
      <c r="B71">
        <v>0.57184166808928816</v>
      </c>
      <c r="C71">
        <v>0.96203257347853022</v>
      </c>
      <c r="D71">
        <v>0.95682827903894019</v>
      </c>
      <c r="F71" s="8">
        <f t="shared" si="0"/>
        <v>45194</v>
      </c>
      <c r="G71">
        <f t="shared" si="1"/>
        <v>0.96203257347853022</v>
      </c>
      <c r="H71">
        <f t="shared" si="1"/>
        <v>0.95682827903894019</v>
      </c>
    </row>
    <row r="72" spans="1:8" x14ac:dyDescent="0.25">
      <c r="A72" s="2">
        <v>45201</v>
      </c>
      <c r="B72">
        <v>0.56675277594910567</v>
      </c>
      <c r="C72">
        <v>0.96227399836168515</v>
      </c>
      <c r="D72">
        <v>0.95726850400461549</v>
      </c>
      <c r="F72" s="8">
        <f t="shared" ref="F72:F125" si="2">A72</f>
        <v>45201</v>
      </c>
      <c r="G72">
        <f t="shared" si="1"/>
        <v>0.96227399836168515</v>
      </c>
      <c r="H72">
        <f t="shared" si="1"/>
        <v>0.95726850400461549</v>
      </c>
    </row>
    <row r="73" spans="1:8" x14ac:dyDescent="0.25">
      <c r="A73" s="2">
        <v>45208</v>
      </c>
      <c r="B73">
        <v>0.56605999475799074</v>
      </c>
      <c r="C73">
        <v>0.96304712706516349</v>
      </c>
      <c r="D73">
        <v>0.96072393025029013</v>
      </c>
      <c r="F73" s="8">
        <f t="shared" si="2"/>
        <v>45208</v>
      </c>
      <c r="G73">
        <f t="shared" ref="G73:H125" si="3">C73</f>
        <v>0.96304712706516349</v>
      </c>
      <c r="H73">
        <f t="shared" si="3"/>
        <v>0.96072393025029013</v>
      </c>
    </row>
    <row r="74" spans="1:8" x14ac:dyDescent="0.25">
      <c r="A74" s="2">
        <v>45215</v>
      </c>
      <c r="B74">
        <v>0.56506317541606743</v>
      </c>
      <c r="C74">
        <v>0.96221880683471439</v>
      </c>
      <c r="D74">
        <v>0.96210300744180977</v>
      </c>
      <c r="F74" s="8">
        <f t="shared" si="2"/>
        <v>45215</v>
      </c>
      <c r="G74">
        <f t="shared" si="3"/>
        <v>0.96221880683471439</v>
      </c>
      <c r="H74">
        <f t="shared" si="3"/>
        <v>0.96210300744180977</v>
      </c>
    </row>
    <row r="75" spans="1:8" x14ac:dyDescent="0.25">
      <c r="A75" s="2">
        <v>45222</v>
      </c>
      <c r="B75">
        <v>0.5635466308106758</v>
      </c>
      <c r="C75">
        <v>0.96377665228515463</v>
      </c>
      <c r="D75">
        <v>0.96525733609205522</v>
      </c>
      <c r="F75" s="8">
        <f t="shared" si="2"/>
        <v>45222</v>
      </c>
      <c r="G75">
        <f t="shared" si="3"/>
        <v>0.96377665228515463</v>
      </c>
      <c r="H75">
        <f t="shared" si="3"/>
        <v>0.96525733609205522</v>
      </c>
    </row>
    <row r="76" spans="1:8" x14ac:dyDescent="0.25">
      <c r="A76" s="2">
        <v>45229</v>
      </c>
      <c r="B76">
        <v>0.56982476369148294</v>
      </c>
      <c r="C76">
        <v>0.96230720130420311</v>
      </c>
      <c r="D76">
        <v>0.96460958819667275</v>
      </c>
      <c r="F76" s="8">
        <f t="shared" si="2"/>
        <v>45229</v>
      </c>
      <c r="G76">
        <f t="shared" si="3"/>
        <v>0.96230720130420311</v>
      </c>
      <c r="H76">
        <f t="shared" si="3"/>
        <v>0.96460958819667275</v>
      </c>
    </row>
    <row r="77" spans="1:8" x14ac:dyDescent="0.25">
      <c r="A77" s="2">
        <v>45236</v>
      </c>
      <c r="B77">
        <v>0.56780253257968705</v>
      </c>
      <c r="C77">
        <v>0.95864420827562791</v>
      </c>
      <c r="D77">
        <v>0.96371693452302065</v>
      </c>
      <c r="F77" s="8">
        <f t="shared" si="2"/>
        <v>45236</v>
      </c>
      <c r="G77">
        <f t="shared" si="3"/>
        <v>0.95864420827562791</v>
      </c>
      <c r="H77">
        <f t="shared" si="3"/>
        <v>0.96371693452302065</v>
      </c>
    </row>
    <row r="78" spans="1:8" x14ac:dyDescent="0.25">
      <c r="A78" s="2">
        <v>45243</v>
      </c>
      <c r="B78">
        <v>0.57071992220384937</v>
      </c>
      <c r="C78">
        <v>0.96033968884044774</v>
      </c>
      <c r="D78">
        <v>0.96465672754580911</v>
      </c>
      <c r="F78" s="8">
        <f t="shared" si="2"/>
        <v>45243</v>
      </c>
      <c r="G78">
        <f t="shared" si="3"/>
        <v>0.96033968884044774</v>
      </c>
      <c r="H78">
        <f t="shared" si="3"/>
        <v>0.96465672754580911</v>
      </c>
    </row>
    <row r="79" spans="1:8" x14ac:dyDescent="0.25">
      <c r="A79" s="2">
        <v>45250</v>
      </c>
      <c r="B79">
        <v>0.57648872329291878</v>
      </c>
      <c r="C79">
        <v>0.95841318559602628</v>
      </c>
      <c r="D79">
        <v>0.96438572428826397</v>
      </c>
      <c r="F79" s="8">
        <f t="shared" si="2"/>
        <v>45250</v>
      </c>
      <c r="G79">
        <f t="shared" si="3"/>
        <v>0.95841318559602628</v>
      </c>
      <c r="H79">
        <f t="shared" si="3"/>
        <v>0.96438572428826397</v>
      </c>
    </row>
    <row r="80" spans="1:8" x14ac:dyDescent="0.25">
      <c r="A80" s="2">
        <v>45257</v>
      </c>
      <c r="B80">
        <v>0.58574958514311959</v>
      </c>
      <c r="C80">
        <v>0.95835162526262097</v>
      </c>
      <c r="D80">
        <v>0.96717901047670607</v>
      </c>
      <c r="F80" s="8">
        <f t="shared" si="2"/>
        <v>45257</v>
      </c>
      <c r="G80">
        <f t="shared" si="3"/>
        <v>0.95835162526262097</v>
      </c>
      <c r="H80">
        <f t="shared" si="3"/>
        <v>0.96717901047670607</v>
      </c>
    </row>
    <row r="81" spans="1:8" x14ac:dyDescent="0.25">
      <c r="A81" s="2">
        <v>45264</v>
      </c>
      <c r="B81">
        <v>0.57965871594703833</v>
      </c>
      <c r="C81">
        <v>0.95287167874503309</v>
      </c>
      <c r="D81">
        <v>0.96510313770190825</v>
      </c>
      <c r="F81" s="8">
        <f t="shared" si="2"/>
        <v>45264</v>
      </c>
      <c r="G81">
        <f t="shared" si="3"/>
        <v>0.95287167874503309</v>
      </c>
      <c r="H81">
        <f t="shared" si="3"/>
        <v>0.96510313770190825</v>
      </c>
    </row>
    <row r="82" spans="1:8" x14ac:dyDescent="0.25">
      <c r="A82" s="2">
        <v>45271</v>
      </c>
      <c r="B82">
        <v>0.57878965586132858</v>
      </c>
      <c r="C82">
        <v>0.95282478138643134</v>
      </c>
      <c r="D82">
        <v>0.96590942119686363</v>
      </c>
      <c r="F82" s="8">
        <f t="shared" si="2"/>
        <v>45271</v>
      </c>
      <c r="G82">
        <f t="shared" si="3"/>
        <v>0.95282478138643134</v>
      </c>
      <c r="H82">
        <f t="shared" si="3"/>
        <v>0.96590942119686363</v>
      </c>
    </row>
    <row r="83" spans="1:8" x14ac:dyDescent="0.25">
      <c r="A83" s="2">
        <v>45278</v>
      </c>
      <c r="B83">
        <v>0.5816061658834526</v>
      </c>
      <c r="C83">
        <v>0.95487287688895361</v>
      </c>
      <c r="D83">
        <v>0.96837561509717274</v>
      </c>
      <c r="F83" s="8">
        <f t="shared" si="2"/>
        <v>45278</v>
      </c>
      <c r="G83">
        <f t="shared" si="3"/>
        <v>0.95487287688895361</v>
      </c>
      <c r="H83">
        <f t="shared" si="3"/>
        <v>0.96837561509717274</v>
      </c>
    </row>
    <row r="84" spans="1:8" x14ac:dyDescent="0.25">
      <c r="A84" s="2">
        <v>45285</v>
      </c>
      <c r="B84">
        <v>0.58421007834455385</v>
      </c>
      <c r="C84">
        <v>0.95502550879427972</v>
      </c>
      <c r="D84">
        <v>0.97135930338265208</v>
      </c>
      <c r="F84" s="8">
        <f t="shared" si="2"/>
        <v>45285</v>
      </c>
      <c r="G84">
        <f t="shared" si="3"/>
        <v>0.95502550879427972</v>
      </c>
      <c r="H84">
        <f t="shared" si="3"/>
        <v>0.97135930338265208</v>
      </c>
    </row>
    <row r="85" spans="1:8" x14ac:dyDescent="0.25">
      <c r="A85" s="2">
        <v>45292</v>
      </c>
      <c r="B85">
        <v>0.58174723598347167</v>
      </c>
      <c r="C85">
        <v>0.951127719027132</v>
      </c>
      <c r="D85">
        <v>0.96877107940968143</v>
      </c>
      <c r="F85" s="8">
        <f t="shared" si="2"/>
        <v>45292</v>
      </c>
      <c r="G85">
        <f t="shared" si="3"/>
        <v>0.951127719027132</v>
      </c>
      <c r="H85">
        <f t="shared" si="3"/>
        <v>0.96877107940968143</v>
      </c>
    </row>
    <row r="86" spans="1:8" x14ac:dyDescent="0.25">
      <c r="A86" s="2">
        <v>45299</v>
      </c>
      <c r="B86">
        <v>0.5781803499158934</v>
      </c>
      <c r="C86">
        <v>0.95123079638576613</v>
      </c>
      <c r="D86">
        <v>0.97033153317344301</v>
      </c>
      <c r="F86" s="8">
        <f t="shared" si="2"/>
        <v>45299</v>
      </c>
      <c r="G86">
        <f t="shared" si="3"/>
        <v>0.95123079638576613</v>
      </c>
      <c r="H86">
        <f t="shared" si="3"/>
        <v>0.97033153317344301</v>
      </c>
    </row>
    <row r="87" spans="1:8" x14ac:dyDescent="0.25">
      <c r="A87" s="2">
        <v>45306</v>
      </c>
      <c r="B87">
        <v>0.57007263232951277</v>
      </c>
      <c r="C87">
        <v>0.95033718525313915</v>
      </c>
      <c r="D87">
        <v>0.97018012211455928</v>
      </c>
      <c r="F87" s="8">
        <f t="shared" si="2"/>
        <v>45306</v>
      </c>
      <c r="G87">
        <f t="shared" si="3"/>
        <v>0.95033718525313915</v>
      </c>
      <c r="H87">
        <f t="shared" si="3"/>
        <v>0.97018012211455928</v>
      </c>
    </row>
    <row r="88" spans="1:8" x14ac:dyDescent="0.25">
      <c r="A88" s="2">
        <v>45313</v>
      </c>
      <c r="B88">
        <v>0.58079128734865226</v>
      </c>
      <c r="C88">
        <v>0.94846478065812356</v>
      </c>
      <c r="D88">
        <v>0.96772823223076654</v>
      </c>
      <c r="F88" s="8">
        <f t="shared" si="2"/>
        <v>45313</v>
      </c>
      <c r="G88">
        <f t="shared" si="3"/>
        <v>0.94846478065812356</v>
      </c>
      <c r="H88">
        <f t="shared" si="3"/>
        <v>0.96772823223076654</v>
      </c>
    </row>
    <row r="89" spans="1:8" x14ac:dyDescent="0.25">
      <c r="A89" s="2">
        <v>45320</v>
      </c>
      <c r="B89">
        <v>0.57948904423737024</v>
      </c>
      <c r="C89">
        <v>0.94584332990200537</v>
      </c>
      <c r="D89">
        <v>0.96737818695296662</v>
      </c>
      <c r="F89" s="8">
        <f t="shared" si="2"/>
        <v>45320</v>
      </c>
      <c r="G89">
        <f t="shared" si="3"/>
        <v>0.94584332990200537</v>
      </c>
      <c r="H89">
        <f t="shared" si="3"/>
        <v>0.96737818695296662</v>
      </c>
    </row>
    <row r="90" spans="1:8" x14ac:dyDescent="0.25">
      <c r="A90" s="2">
        <v>45327</v>
      </c>
      <c r="B90">
        <v>0.58219316307231783</v>
      </c>
      <c r="C90">
        <v>0.94737160891860051</v>
      </c>
      <c r="D90">
        <v>0.96874677118568486</v>
      </c>
      <c r="F90" s="8">
        <f t="shared" si="2"/>
        <v>45327</v>
      </c>
      <c r="G90">
        <f t="shared" si="3"/>
        <v>0.94737160891860051</v>
      </c>
      <c r="H90">
        <f t="shared" si="3"/>
        <v>0.96874677118568486</v>
      </c>
    </row>
    <row r="91" spans="1:8" x14ac:dyDescent="0.25">
      <c r="A91" s="2">
        <v>45334</v>
      </c>
      <c r="B91">
        <v>0.58067042713173112</v>
      </c>
      <c r="C91">
        <v>0.94683939603835154</v>
      </c>
      <c r="D91">
        <v>0.96771739972099169</v>
      </c>
      <c r="F91" s="8">
        <f t="shared" si="2"/>
        <v>45334</v>
      </c>
      <c r="G91">
        <f t="shared" si="3"/>
        <v>0.94683939603835154</v>
      </c>
      <c r="H91">
        <f t="shared" si="3"/>
        <v>0.96771739972099169</v>
      </c>
    </row>
    <row r="92" spans="1:8" x14ac:dyDescent="0.25">
      <c r="A92" s="2">
        <v>45341</v>
      </c>
      <c r="B92">
        <v>0.57911006601588644</v>
      </c>
      <c r="C92">
        <v>0.94576373517944556</v>
      </c>
      <c r="D92">
        <v>0.96664388603952645</v>
      </c>
      <c r="F92" s="8">
        <f t="shared" si="2"/>
        <v>45341</v>
      </c>
      <c r="G92">
        <f t="shared" si="3"/>
        <v>0.94576373517944556</v>
      </c>
      <c r="H92">
        <f t="shared" si="3"/>
        <v>0.96664388603952645</v>
      </c>
    </row>
    <row r="93" spans="1:8" x14ac:dyDescent="0.25">
      <c r="A93" s="2">
        <v>45348</v>
      </c>
      <c r="B93">
        <v>0.57170977399190692</v>
      </c>
      <c r="C93">
        <v>0.94502575071065487</v>
      </c>
      <c r="D93">
        <v>0.96679497980105678</v>
      </c>
      <c r="F93" s="8">
        <f t="shared" si="2"/>
        <v>45348</v>
      </c>
      <c r="G93">
        <f t="shared" si="3"/>
        <v>0.94502575071065487</v>
      </c>
      <c r="H93">
        <f t="shared" si="3"/>
        <v>0.96679497980105678</v>
      </c>
    </row>
    <row r="94" spans="1:8" x14ac:dyDescent="0.25">
      <c r="A94" s="2">
        <v>45355</v>
      </c>
      <c r="B94">
        <v>0.57505262744842367</v>
      </c>
      <c r="C94">
        <v>0.94398579677482974</v>
      </c>
      <c r="D94">
        <v>0.96808817943966208</v>
      </c>
      <c r="F94" s="8">
        <f t="shared" si="2"/>
        <v>45355</v>
      </c>
      <c r="G94">
        <f t="shared" si="3"/>
        <v>0.94398579677482974</v>
      </c>
      <c r="H94">
        <f t="shared" si="3"/>
        <v>0.96808817943966208</v>
      </c>
    </row>
    <row r="95" spans="1:8" x14ac:dyDescent="0.25">
      <c r="A95" s="2">
        <v>45362</v>
      </c>
      <c r="B95">
        <v>0.57504722296677269</v>
      </c>
      <c r="C95">
        <v>0.94206141458185733</v>
      </c>
      <c r="D95">
        <v>0.96780827618161303</v>
      </c>
      <c r="F95" s="8">
        <f t="shared" si="2"/>
        <v>45362</v>
      </c>
      <c r="G95">
        <f t="shared" si="3"/>
        <v>0.94206141458185733</v>
      </c>
      <c r="H95">
        <f t="shared" si="3"/>
        <v>0.96780827618161303</v>
      </c>
    </row>
    <row r="96" spans="1:8" x14ac:dyDescent="0.25">
      <c r="A96" s="2">
        <v>45369</v>
      </c>
      <c r="B96">
        <v>0.57488123661669732</v>
      </c>
      <c r="C96">
        <v>0.94059808987063587</v>
      </c>
      <c r="D96">
        <v>0.96661486334834157</v>
      </c>
      <c r="F96" s="8">
        <f t="shared" si="2"/>
        <v>45369</v>
      </c>
      <c r="G96">
        <f t="shared" si="3"/>
        <v>0.94059808987063587</v>
      </c>
      <c r="H96">
        <f t="shared" si="3"/>
        <v>0.96661486334834157</v>
      </c>
    </row>
    <row r="97" spans="1:8" x14ac:dyDescent="0.25">
      <c r="A97" s="2">
        <v>45376</v>
      </c>
      <c r="B97">
        <v>0.57271275454510961</v>
      </c>
      <c r="C97">
        <v>0.93981443065524661</v>
      </c>
      <c r="D97">
        <v>0.967763060699807</v>
      </c>
      <c r="F97" s="8">
        <f t="shared" si="2"/>
        <v>45376</v>
      </c>
      <c r="G97">
        <f t="shared" si="3"/>
        <v>0.93981443065524661</v>
      </c>
      <c r="H97">
        <f t="shared" si="3"/>
        <v>0.967763060699807</v>
      </c>
    </row>
    <row r="98" spans="1:8" x14ac:dyDescent="0.25">
      <c r="A98" s="2">
        <v>45383</v>
      </c>
      <c r="B98">
        <v>0.5753490310007181</v>
      </c>
      <c r="C98">
        <v>0.93818247209332561</v>
      </c>
      <c r="D98">
        <v>0.96676828842161211</v>
      </c>
      <c r="F98" s="8">
        <f t="shared" si="2"/>
        <v>45383</v>
      </c>
      <c r="G98">
        <f t="shared" si="3"/>
        <v>0.93818247209332561</v>
      </c>
      <c r="H98">
        <f t="shared" si="3"/>
        <v>0.96676828842161211</v>
      </c>
    </row>
    <row r="99" spans="1:8" x14ac:dyDescent="0.25">
      <c r="A99" s="2">
        <v>45390</v>
      </c>
      <c r="B99">
        <v>0.57198623158196682</v>
      </c>
      <c r="C99">
        <v>0.93733349874955452</v>
      </c>
      <c r="D99">
        <v>0.96523356846036545</v>
      </c>
      <c r="F99" s="8">
        <f t="shared" si="2"/>
        <v>45390</v>
      </c>
      <c r="G99">
        <f t="shared" si="3"/>
        <v>0.93733349874955452</v>
      </c>
      <c r="H99">
        <f t="shared" si="3"/>
        <v>0.96523356846036545</v>
      </c>
    </row>
    <row r="100" spans="1:8" x14ac:dyDescent="0.25">
      <c r="A100" s="2">
        <v>45397</v>
      </c>
      <c r="B100">
        <v>0.56616387670519308</v>
      </c>
      <c r="C100">
        <v>0.93467579333771977</v>
      </c>
      <c r="D100">
        <v>0.96520038708370048</v>
      </c>
      <c r="F100" s="8">
        <f t="shared" si="2"/>
        <v>45397</v>
      </c>
      <c r="G100">
        <f t="shared" si="3"/>
        <v>0.93467579333771977</v>
      </c>
      <c r="H100">
        <f t="shared" si="3"/>
        <v>0.96520038708370048</v>
      </c>
    </row>
    <row r="101" spans="1:8" x14ac:dyDescent="0.25">
      <c r="A101" s="2">
        <v>45404</v>
      </c>
      <c r="B101">
        <v>0.57086035392254375</v>
      </c>
      <c r="C101">
        <v>0.9372802453921395</v>
      </c>
      <c r="D101">
        <v>0.967986385213084</v>
      </c>
      <c r="F101" s="8">
        <f t="shared" si="2"/>
        <v>45404</v>
      </c>
      <c r="G101">
        <f t="shared" si="3"/>
        <v>0.9372802453921395</v>
      </c>
      <c r="H101">
        <f t="shared" si="3"/>
        <v>0.967986385213084</v>
      </c>
    </row>
    <row r="102" spans="1:8" x14ac:dyDescent="0.25">
      <c r="A102" s="2">
        <v>45411</v>
      </c>
      <c r="B102">
        <v>0.5691985800894076</v>
      </c>
      <c r="C102">
        <v>0.93726046871861313</v>
      </c>
      <c r="D102">
        <v>0.97073276585931989</v>
      </c>
      <c r="F102" s="8">
        <f t="shared" si="2"/>
        <v>45411</v>
      </c>
      <c r="G102">
        <f t="shared" si="3"/>
        <v>0.93726046871861313</v>
      </c>
      <c r="H102">
        <f t="shared" si="3"/>
        <v>0.97073276585931989</v>
      </c>
    </row>
    <row r="103" spans="1:8" x14ac:dyDescent="0.25">
      <c r="A103" s="2">
        <v>45418</v>
      </c>
      <c r="B103">
        <v>0.57388711618831134</v>
      </c>
      <c r="C103">
        <v>0.93772221036347903</v>
      </c>
      <c r="D103">
        <v>0.97356847405728886</v>
      </c>
      <c r="F103" s="8">
        <f t="shared" si="2"/>
        <v>45418</v>
      </c>
      <c r="G103">
        <f t="shared" si="3"/>
        <v>0.93772221036347903</v>
      </c>
      <c r="H103">
        <f t="shared" si="3"/>
        <v>0.97356847405728886</v>
      </c>
    </row>
    <row r="104" spans="1:8" x14ac:dyDescent="0.25">
      <c r="A104" s="2">
        <v>45425</v>
      </c>
      <c r="B104">
        <v>0.57198859918491063</v>
      </c>
      <c r="C104">
        <v>0.93657729760904274</v>
      </c>
      <c r="D104">
        <v>0.97461455499097904</v>
      </c>
      <c r="F104" s="8">
        <f t="shared" si="2"/>
        <v>45425</v>
      </c>
      <c r="G104">
        <f t="shared" si="3"/>
        <v>0.93657729760904274</v>
      </c>
      <c r="H104">
        <f t="shared" si="3"/>
        <v>0.97461455499097904</v>
      </c>
    </row>
    <row r="105" spans="1:8" x14ac:dyDescent="0.25">
      <c r="A105" s="2">
        <v>45432</v>
      </c>
      <c r="B105">
        <v>0.5664434075438235</v>
      </c>
      <c r="C105">
        <v>0.93463494832742322</v>
      </c>
      <c r="D105">
        <v>0.97574142627136884</v>
      </c>
      <c r="F105" s="8">
        <f t="shared" si="2"/>
        <v>45432</v>
      </c>
      <c r="G105">
        <f t="shared" si="3"/>
        <v>0.93463494832742322</v>
      </c>
      <c r="H105">
        <f t="shared" si="3"/>
        <v>0.97574142627136884</v>
      </c>
    </row>
    <row r="106" spans="1:8" x14ac:dyDescent="0.25">
      <c r="A106" s="2">
        <v>45439</v>
      </c>
      <c r="B106">
        <v>0.56976010390341136</v>
      </c>
      <c r="C106">
        <v>0.93118365101699851</v>
      </c>
      <c r="D106">
        <v>0.97487600226942139</v>
      </c>
      <c r="F106" s="8">
        <f t="shared" si="2"/>
        <v>45439</v>
      </c>
      <c r="G106">
        <f t="shared" si="3"/>
        <v>0.93118365101699851</v>
      </c>
      <c r="H106">
        <f t="shared" si="3"/>
        <v>0.97487600226942139</v>
      </c>
    </row>
    <row r="107" spans="1:8" x14ac:dyDescent="0.25">
      <c r="A107" s="2">
        <v>45446</v>
      </c>
      <c r="B107">
        <v>0.57632372488870809</v>
      </c>
      <c r="C107">
        <v>0.93106314336851781</v>
      </c>
      <c r="D107">
        <v>0.97445136981741343</v>
      </c>
      <c r="F107" s="8">
        <f t="shared" si="2"/>
        <v>45446</v>
      </c>
      <c r="G107">
        <f t="shared" si="3"/>
        <v>0.93106314336851781</v>
      </c>
      <c r="H107">
        <f t="shared" si="3"/>
        <v>0.97445136981741343</v>
      </c>
    </row>
    <row r="108" spans="1:8" x14ac:dyDescent="0.25">
      <c r="A108" s="2">
        <v>45453</v>
      </c>
      <c r="B108">
        <v>0.58391341521555318</v>
      </c>
      <c r="C108">
        <v>0.93157274042818605</v>
      </c>
      <c r="D108">
        <v>0.97572268123928829</v>
      </c>
      <c r="F108" s="8">
        <f t="shared" si="2"/>
        <v>45453</v>
      </c>
      <c r="G108">
        <f t="shared" si="3"/>
        <v>0.93157274042818605</v>
      </c>
      <c r="H108">
        <f t="shared" si="3"/>
        <v>0.97572268123928829</v>
      </c>
    </row>
    <row r="109" spans="1:8" x14ac:dyDescent="0.25">
      <c r="A109" s="2">
        <v>45460</v>
      </c>
      <c r="B109">
        <v>0.58249658874298516</v>
      </c>
      <c r="C109">
        <v>0.93395760915697823</v>
      </c>
      <c r="D109">
        <v>0.97759427334425664</v>
      </c>
      <c r="F109" s="8">
        <f t="shared" si="2"/>
        <v>45460</v>
      </c>
      <c r="G109">
        <f t="shared" si="3"/>
        <v>0.93395760915697823</v>
      </c>
      <c r="H109">
        <f t="shared" si="3"/>
        <v>0.97759427334425664</v>
      </c>
    </row>
    <row r="110" spans="1:8" x14ac:dyDescent="0.25">
      <c r="A110" s="2">
        <v>45467</v>
      </c>
      <c r="B110">
        <v>0.59025430674011137</v>
      </c>
      <c r="C110">
        <v>0.93535232392416334</v>
      </c>
      <c r="D110">
        <v>0.97892255018465435</v>
      </c>
      <c r="F110" s="8">
        <f t="shared" si="2"/>
        <v>45467</v>
      </c>
      <c r="G110">
        <f t="shared" si="3"/>
        <v>0.93535232392416334</v>
      </c>
      <c r="H110">
        <f t="shared" si="3"/>
        <v>0.97892255018465435</v>
      </c>
    </row>
    <row r="111" spans="1:8" x14ac:dyDescent="0.25">
      <c r="A111" s="2">
        <v>45474</v>
      </c>
      <c r="B111">
        <v>0.59424732773162969</v>
      </c>
      <c r="C111">
        <v>0.93402410040271411</v>
      </c>
      <c r="D111">
        <v>0.97760754427911556</v>
      </c>
      <c r="F111" s="8">
        <f t="shared" si="2"/>
        <v>45474</v>
      </c>
      <c r="G111">
        <f t="shared" si="3"/>
        <v>0.93402410040271411</v>
      </c>
      <c r="H111">
        <f t="shared" si="3"/>
        <v>0.97760754427911556</v>
      </c>
    </row>
    <row r="112" spans="1:8" x14ac:dyDescent="0.25">
      <c r="A112" s="2">
        <v>45481</v>
      </c>
      <c r="B112">
        <v>0.60359095133401275</v>
      </c>
      <c r="C112">
        <v>0.93282976923788097</v>
      </c>
      <c r="D112">
        <v>0.97567053612503662</v>
      </c>
      <c r="F112" s="8">
        <f t="shared" si="2"/>
        <v>45481</v>
      </c>
      <c r="G112">
        <f t="shared" si="3"/>
        <v>0.93282976923788097</v>
      </c>
      <c r="H112">
        <f t="shared" si="3"/>
        <v>0.97567053612503662</v>
      </c>
    </row>
    <row r="113" spans="1:8" x14ac:dyDescent="0.25">
      <c r="A113" s="2">
        <v>45488</v>
      </c>
      <c r="B113">
        <v>0.6007969465263473</v>
      </c>
      <c r="C113">
        <v>0.9294886774945621</v>
      </c>
      <c r="D113">
        <v>0.9746147682925147</v>
      </c>
      <c r="F113" s="8">
        <f t="shared" si="2"/>
        <v>45488</v>
      </c>
      <c r="G113">
        <f t="shared" si="3"/>
        <v>0.9294886774945621</v>
      </c>
      <c r="H113">
        <f t="shared" si="3"/>
        <v>0.9746147682925147</v>
      </c>
    </row>
    <row r="114" spans="1:8" x14ac:dyDescent="0.25">
      <c r="A114" s="2">
        <v>45495</v>
      </c>
      <c r="B114">
        <v>0.59847180586586313</v>
      </c>
      <c r="C114">
        <v>0.92890212186564203</v>
      </c>
      <c r="D114">
        <v>0.97369383345532401</v>
      </c>
      <c r="F114" s="8">
        <f t="shared" si="2"/>
        <v>45495</v>
      </c>
      <c r="G114">
        <f t="shared" si="3"/>
        <v>0.92890212186564203</v>
      </c>
      <c r="H114">
        <f t="shared" si="3"/>
        <v>0.97369383345532401</v>
      </c>
    </row>
    <row r="115" spans="1:8" x14ac:dyDescent="0.25">
      <c r="A115" s="2">
        <v>45502</v>
      </c>
      <c r="B115">
        <v>0.59685072075785328</v>
      </c>
      <c r="C115">
        <v>0.92919532656399928</v>
      </c>
      <c r="D115">
        <v>0.97420329713403231</v>
      </c>
      <c r="F115" s="8">
        <f t="shared" si="2"/>
        <v>45502</v>
      </c>
      <c r="G115">
        <f t="shared" si="3"/>
        <v>0.92919532656399928</v>
      </c>
      <c r="H115">
        <f t="shared" si="3"/>
        <v>0.97420329713403231</v>
      </c>
    </row>
    <row r="116" spans="1:8" x14ac:dyDescent="0.25">
      <c r="A116" s="2">
        <v>45509</v>
      </c>
      <c r="B116">
        <v>0.60076865239594812</v>
      </c>
      <c r="C116">
        <v>0.92701727775935039</v>
      </c>
      <c r="D116">
        <v>0.97257036698212329</v>
      </c>
      <c r="F116" s="8">
        <f t="shared" si="2"/>
        <v>45509</v>
      </c>
      <c r="G116">
        <f t="shared" si="3"/>
        <v>0.92701727775935039</v>
      </c>
      <c r="H116">
        <f t="shared" si="3"/>
        <v>0.97257036698212329</v>
      </c>
    </row>
    <row r="117" spans="1:8" x14ac:dyDescent="0.25">
      <c r="A117" s="2">
        <v>45516</v>
      </c>
      <c r="B117">
        <v>0.60610809594092596</v>
      </c>
      <c r="C117">
        <v>0.92641304805090263</v>
      </c>
      <c r="D117">
        <v>0.97268960553575434</v>
      </c>
      <c r="F117" s="8">
        <f t="shared" si="2"/>
        <v>45516</v>
      </c>
      <c r="G117">
        <f t="shared" si="3"/>
        <v>0.92641304805090263</v>
      </c>
      <c r="H117">
        <f t="shared" si="3"/>
        <v>0.97268960553575434</v>
      </c>
    </row>
    <row r="118" spans="1:8" x14ac:dyDescent="0.25">
      <c r="A118" s="2">
        <v>45523</v>
      </c>
      <c r="B118">
        <v>0.61512585627898431</v>
      </c>
      <c r="C118">
        <v>0.92793671308460424</v>
      </c>
      <c r="D118">
        <v>0.97378242111023561</v>
      </c>
      <c r="F118" s="8">
        <f t="shared" si="2"/>
        <v>45523</v>
      </c>
      <c r="G118">
        <f t="shared" si="3"/>
        <v>0.92793671308460424</v>
      </c>
      <c r="H118">
        <f t="shared" si="3"/>
        <v>0.97378242111023561</v>
      </c>
    </row>
    <row r="119" spans="1:8" x14ac:dyDescent="0.25">
      <c r="A119" s="2">
        <v>45530</v>
      </c>
      <c r="B119">
        <v>0.61681763063107931</v>
      </c>
      <c r="C119">
        <v>0.92643933067287854</v>
      </c>
      <c r="D119">
        <v>0.97236832039006527</v>
      </c>
      <c r="F119" s="8">
        <f t="shared" si="2"/>
        <v>45530</v>
      </c>
      <c r="G119">
        <f t="shared" si="3"/>
        <v>0.92643933067287854</v>
      </c>
      <c r="H119">
        <f t="shared" si="3"/>
        <v>0.97236832039006527</v>
      </c>
    </row>
    <row r="120" spans="1:8" x14ac:dyDescent="0.25">
      <c r="A120" s="2">
        <v>45537</v>
      </c>
      <c r="B120">
        <v>0.61421578417646439</v>
      </c>
      <c r="C120">
        <v>0.92589284518500359</v>
      </c>
      <c r="D120">
        <v>0.97329731998816205</v>
      </c>
      <c r="F120" s="8">
        <f t="shared" si="2"/>
        <v>45537</v>
      </c>
      <c r="G120">
        <f t="shared" si="3"/>
        <v>0.92589284518500359</v>
      </c>
      <c r="H120">
        <f t="shared" si="3"/>
        <v>0.97329731998816205</v>
      </c>
    </row>
    <row r="121" spans="1:8" x14ac:dyDescent="0.25">
      <c r="A121" s="2">
        <v>45544</v>
      </c>
      <c r="B121">
        <v>0.61419070730098191</v>
      </c>
      <c r="C121">
        <v>0.92611722655216067</v>
      </c>
      <c r="D121">
        <v>0.97246832199743882</v>
      </c>
      <c r="F121" s="8">
        <f t="shared" si="2"/>
        <v>45544</v>
      </c>
      <c r="G121">
        <f t="shared" si="3"/>
        <v>0.92611722655216067</v>
      </c>
      <c r="H121">
        <f t="shared" si="3"/>
        <v>0.97246832199743882</v>
      </c>
    </row>
    <row r="122" spans="1:8" x14ac:dyDescent="0.25">
      <c r="A122" s="2">
        <v>45551</v>
      </c>
      <c r="B122">
        <v>0.61244566612483342</v>
      </c>
      <c r="C122">
        <v>0.92621795161492815</v>
      </c>
      <c r="D122">
        <v>0.97241536331081446</v>
      </c>
      <c r="F122" s="8">
        <f t="shared" si="2"/>
        <v>45551</v>
      </c>
      <c r="G122">
        <f t="shared" si="3"/>
        <v>0.92621795161492815</v>
      </c>
      <c r="H122">
        <f t="shared" si="3"/>
        <v>0.97241536331081446</v>
      </c>
    </row>
    <row r="123" spans="1:8" x14ac:dyDescent="0.25">
      <c r="A123" s="2">
        <v>45558</v>
      </c>
      <c r="B123">
        <v>0.610874260023617</v>
      </c>
      <c r="C123">
        <v>0.9256587528991268</v>
      </c>
      <c r="D123">
        <v>0.9731927981942804</v>
      </c>
      <c r="F123" s="8">
        <f t="shared" si="2"/>
        <v>45558</v>
      </c>
      <c r="G123">
        <f t="shared" si="3"/>
        <v>0.9256587528991268</v>
      </c>
      <c r="H123">
        <f t="shared" si="3"/>
        <v>0.9731927981942804</v>
      </c>
    </row>
    <row r="124" spans="1:8" x14ac:dyDescent="0.25">
      <c r="A124" s="2">
        <v>45565</v>
      </c>
      <c r="B124">
        <v>0.61317689170741951</v>
      </c>
      <c r="C124">
        <v>0.92574490626711081</v>
      </c>
      <c r="D124">
        <v>0.97357415668617009</v>
      </c>
      <c r="F124" s="8">
        <f t="shared" si="2"/>
        <v>45565</v>
      </c>
      <c r="G124">
        <f t="shared" si="3"/>
        <v>0.92574490626711081</v>
      </c>
      <c r="H124">
        <f t="shared" si="3"/>
        <v>0.97357415668617009</v>
      </c>
    </row>
    <row r="125" spans="1:8" x14ac:dyDescent="0.25">
      <c r="A125" s="2">
        <v>45572</v>
      </c>
      <c r="B125">
        <v>0.61309414906068938</v>
      </c>
      <c r="C125">
        <v>0.92577126766634332</v>
      </c>
      <c r="D125">
        <v>0.97353751183271586</v>
      </c>
      <c r="F125" s="8">
        <f t="shared" si="2"/>
        <v>45572</v>
      </c>
      <c r="G125">
        <f t="shared" si="3"/>
        <v>0.92577126766634332</v>
      </c>
      <c r="H125">
        <f t="shared" si="3"/>
        <v>0.97353751183271586</v>
      </c>
    </row>
    <row r="126" spans="1:8" x14ac:dyDescent="0.25">
      <c r="A126" s="3" t="s">
        <v>2</v>
      </c>
      <c r="B126">
        <v>69.828914330604334</v>
      </c>
      <c r="C126">
        <v>111.71092934445781</v>
      </c>
      <c r="D126">
        <v>110.99692778250875</v>
      </c>
      <c r="F126" s="8"/>
    </row>
    <row r="127" spans="1:8" x14ac:dyDescent="0.25">
      <c r="F127" s="8"/>
    </row>
    <row r="128" spans="1:8" x14ac:dyDescent="0.25">
      <c r="F128" s="8"/>
    </row>
    <row r="129" spans="6:6" x14ac:dyDescent="0.25">
      <c r="F129" s="8"/>
    </row>
    <row r="130" spans="6:6" x14ac:dyDescent="0.25">
      <c r="F130" s="8"/>
    </row>
    <row r="131" spans="6:6" x14ac:dyDescent="0.25">
      <c r="F131" s="8"/>
    </row>
    <row r="132" spans="6:6" x14ac:dyDescent="0.25">
      <c r="F132" s="8"/>
    </row>
    <row r="133" spans="6:6" x14ac:dyDescent="0.25">
      <c r="F133" s="8"/>
    </row>
    <row r="134" spans="6:6" x14ac:dyDescent="0.25">
      <c r="F134" s="8"/>
    </row>
    <row r="135" spans="6:6" x14ac:dyDescent="0.25">
      <c r="F135" s="8"/>
    </row>
    <row r="136" spans="6:6" x14ac:dyDescent="0.25">
      <c r="F136" s="8"/>
    </row>
    <row r="137" spans="6:6" x14ac:dyDescent="0.25">
      <c r="F137" s="8"/>
    </row>
    <row r="138" spans="6:6" x14ac:dyDescent="0.25">
      <c r="F138" s="8"/>
    </row>
    <row r="139" spans="6:6" x14ac:dyDescent="0.25">
      <c r="F139" s="8"/>
    </row>
    <row r="140" spans="6:6" x14ac:dyDescent="0.25">
      <c r="F140" s="8"/>
    </row>
    <row r="141" spans="6:6" x14ac:dyDescent="0.25">
      <c r="F141" s="8"/>
    </row>
    <row r="142" spans="6:6" x14ac:dyDescent="0.25">
      <c r="F142" s="8"/>
    </row>
    <row r="143" spans="6:6" x14ac:dyDescent="0.25">
      <c r="F143" s="8"/>
    </row>
    <row r="144" spans="6:6" x14ac:dyDescent="0.25">
      <c r="F144" s="8"/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18BB88-2189-4C24-B39C-CB9168C9C070}">
  <dimension ref="A1:R181"/>
  <sheetViews>
    <sheetView topLeftCell="J1" workbookViewId="0">
      <selection activeCell="AD50" sqref="AD50"/>
    </sheetView>
  </sheetViews>
  <sheetFormatPr defaultRowHeight="15" x14ac:dyDescent="0.25"/>
  <cols>
    <col min="1" max="1" width="15.140625" bestFit="1" customWidth="1"/>
    <col min="2" max="2" width="12.42578125" bestFit="1" customWidth="1"/>
    <col min="3" max="3" width="23.5703125" bestFit="1" customWidth="1"/>
    <col min="4" max="4" width="27.42578125" bestFit="1" customWidth="1"/>
    <col min="5" max="5" width="23" bestFit="1" customWidth="1"/>
    <col min="6" max="6" width="26.85546875" bestFit="1" customWidth="1"/>
    <col min="7" max="9" width="12" bestFit="1" customWidth="1"/>
    <col min="10" max="10" width="18" bestFit="1" customWidth="1"/>
    <col min="11" max="11" width="19.85546875" bestFit="1" customWidth="1"/>
    <col min="12" max="12" width="22.140625" bestFit="1" customWidth="1"/>
    <col min="13" max="13" width="21.28515625" bestFit="1" customWidth="1"/>
    <col min="14" max="14" width="21.42578125" bestFit="1" customWidth="1"/>
    <col min="15" max="15" width="25.85546875" bestFit="1" customWidth="1"/>
    <col min="16" max="16" width="11.85546875" customWidth="1"/>
    <col min="17" max="17" width="12.140625" customWidth="1"/>
    <col min="18" max="18" width="14.5703125" customWidth="1"/>
  </cols>
  <sheetData>
    <row r="1" spans="1:18" x14ac:dyDescent="0.25">
      <c r="A1" s="1" t="s">
        <v>19</v>
      </c>
      <c r="B1" t="s" vm="3">
        <v>5</v>
      </c>
    </row>
    <row r="2" spans="1:18" x14ac:dyDescent="0.25">
      <c r="A2" s="1" t="s">
        <v>6</v>
      </c>
      <c r="B2" t="s" vm="22">
        <v>20</v>
      </c>
    </row>
    <row r="3" spans="1:18" x14ac:dyDescent="0.25">
      <c r="A3" s="1" t="s">
        <v>7</v>
      </c>
      <c r="B3" t="s" vm="1">
        <v>9</v>
      </c>
    </row>
    <row r="4" spans="1:18" x14ac:dyDescent="0.25">
      <c r="A4" s="1" t="s">
        <v>0</v>
      </c>
      <c r="B4" t="s" vm="34">
        <v>308</v>
      </c>
    </row>
    <row r="5" spans="1:18" x14ac:dyDescent="0.25">
      <c r="Q5" s="11" t="s">
        <v>297</v>
      </c>
      <c r="R5" s="11" t="str" vm="34">
        <f>B4</f>
        <v>-2</v>
      </c>
    </row>
    <row r="6" spans="1:18" x14ac:dyDescent="0.25">
      <c r="A6" s="1" t="s">
        <v>1</v>
      </c>
      <c r="B6" t="s">
        <v>216</v>
      </c>
      <c r="C6" t="s">
        <v>310</v>
      </c>
      <c r="D6" t="s">
        <v>311</v>
      </c>
      <c r="E6" t="s">
        <v>312</v>
      </c>
      <c r="F6" t="s">
        <v>313</v>
      </c>
      <c r="H6" t="str">
        <f>A6</f>
        <v>Row Labels</v>
      </c>
      <c r="I6" t="str">
        <f t="shared" ref="I6:M21" si="0">B6</f>
        <v>Sum of KCOR</v>
      </c>
      <c r="J6" t="str">
        <f t="shared" si="0"/>
        <v>Sum of cum_hazard_num</v>
      </c>
      <c r="K6" t="str">
        <f t="shared" si="0"/>
        <v>Sum of adj_cum_hazard_num</v>
      </c>
      <c r="L6" t="str">
        <f t="shared" si="0"/>
        <v>Sum of cum_hazard_den</v>
      </c>
      <c r="M6" t="str">
        <f t="shared" si="0"/>
        <v>Sum of adj_cum_hazard_den</v>
      </c>
    </row>
    <row r="7" spans="1:18" x14ac:dyDescent="0.25">
      <c r="A7" s="2">
        <v>44361</v>
      </c>
      <c r="C7">
        <v>0</v>
      </c>
      <c r="D7">
        <v>0</v>
      </c>
      <c r="E7">
        <v>0</v>
      </c>
      <c r="F7">
        <v>0</v>
      </c>
      <c r="H7" s="2">
        <f t="shared" ref="H7:M61" si="1">A7</f>
        <v>44361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</row>
    <row r="8" spans="1:18" x14ac:dyDescent="0.25">
      <c r="A8" s="2">
        <v>44368</v>
      </c>
      <c r="C8">
        <v>0</v>
      </c>
      <c r="D8">
        <v>0</v>
      </c>
      <c r="E8">
        <v>0</v>
      </c>
      <c r="F8">
        <v>0</v>
      </c>
      <c r="H8" s="2">
        <f t="shared" si="1"/>
        <v>44368</v>
      </c>
      <c r="I8">
        <f t="shared" si="0"/>
        <v>0</v>
      </c>
      <c r="J8">
        <f t="shared" si="0"/>
        <v>0</v>
      </c>
      <c r="K8">
        <f t="shared" si="0"/>
        <v>0</v>
      </c>
      <c r="L8">
        <f t="shared" si="0"/>
        <v>0</v>
      </c>
      <c r="M8">
        <f t="shared" si="0"/>
        <v>0</v>
      </c>
    </row>
    <row r="9" spans="1:18" x14ac:dyDescent="0.25">
      <c r="A9" s="2">
        <v>44375</v>
      </c>
      <c r="B9">
        <v>0.9627290942843868</v>
      </c>
      <c r="C9">
        <v>3.4306737417267962E-4</v>
      </c>
      <c r="D9">
        <v>3.4306737417267962E-4</v>
      </c>
      <c r="E9">
        <v>1.8190829577738389E-4</v>
      </c>
      <c r="F9">
        <v>1.8239991973798849E-4</v>
      </c>
      <c r="H9" s="2">
        <f t="shared" si="1"/>
        <v>44375</v>
      </c>
      <c r="I9">
        <f t="shared" si="0"/>
        <v>0.9627290942843868</v>
      </c>
      <c r="J9">
        <f t="shared" si="0"/>
        <v>3.4306737417267962E-4</v>
      </c>
      <c r="K9">
        <f t="shared" si="0"/>
        <v>3.4306737417267962E-4</v>
      </c>
      <c r="L9">
        <f t="shared" si="0"/>
        <v>1.8190829577738389E-4</v>
      </c>
      <c r="M9">
        <f t="shared" si="0"/>
        <v>1.8239991973798849E-4</v>
      </c>
    </row>
    <row r="10" spans="1:18" x14ac:dyDescent="0.25">
      <c r="A10" s="2">
        <v>44382</v>
      </c>
      <c r="B10">
        <v>0.92525259981670382</v>
      </c>
      <c r="C10">
        <v>6.7753375633802793E-4</v>
      </c>
      <c r="D10">
        <v>6.7753375633802793E-4</v>
      </c>
      <c r="E10">
        <v>3.7274942100331009E-4</v>
      </c>
      <c r="F10">
        <v>3.7481757340932051E-4</v>
      </c>
      <c r="H10" s="2">
        <f t="shared" si="1"/>
        <v>44382</v>
      </c>
      <c r="I10">
        <f t="shared" si="0"/>
        <v>0.92525259981670382</v>
      </c>
      <c r="J10">
        <f t="shared" si="0"/>
        <v>6.7753375633802793E-4</v>
      </c>
      <c r="K10">
        <f t="shared" si="0"/>
        <v>6.7753375633802793E-4</v>
      </c>
      <c r="L10">
        <f t="shared" si="0"/>
        <v>3.7274942100331009E-4</v>
      </c>
      <c r="M10">
        <f t="shared" si="0"/>
        <v>3.7481757340932051E-4</v>
      </c>
    </row>
    <row r="11" spans="1:18" x14ac:dyDescent="0.25">
      <c r="A11" s="2">
        <v>44389</v>
      </c>
      <c r="B11">
        <v>0.98036995204291788</v>
      </c>
      <c r="C11">
        <v>1.0698957807280559E-3</v>
      </c>
      <c r="D11">
        <v>1.0698957807280559E-3</v>
      </c>
      <c r="E11">
        <v>5.5402280377527674E-4</v>
      </c>
      <c r="F11">
        <v>5.5859983629972458E-4</v>
      </c>
      <c r="H11" s="2">
        <f t="shared" si="1"/>
        <v>44389</v>
      </c>
      <c r="I11">
        <f t="shared" si="0"/>
        <v>0.98036995204291788</v>
      </c>
      <c r="J11">
        <f t="shared" si="0"/>
        <v>1.0698957807280559E-3</v>
      </c>
      <c r="K11">
        <f t="shared" si="0"/>
        <v>1.0698957807280559E-3</v>
      </c>
      <c r="L11">
        <f t="shared" si="0"/>
        <v>5.5402280377527674E-4</v>
      </c>
      <c r="M11">
        <f t="shared" si="0"/>
        <v>5.5859983629972458E-4</v>
      </c>
    </row>
    <row r="12" spans="1:18" x14ac:dyDescent="0.25">
      <c r="A12" s="2">
        <v>44396</v>
      </c>
      <c r="B12">
        <v>1</v>
      </c>
      <c r="C12">
        <v>1.4411426347089929E-3</v>
      </c>
      <c r="D12">
        <v>1.4411426347089929E-3</v>
      </c>
      <c r="E12">
        <v>7.297061656542684E-4</v>
      </c>
      <c r="F12">
        <v>7.3766009063752896E-4</v>
      </c>
      <c r="H12" s="2">
        <f t="shared" si="1"/>
        <v>44396</v>
      </c>
      <c r="I12">
        <f t="shared" si="0"/>
        <v>1</v>
      </c>
      <c r="J12">
        <f t="shared" si="0"/>
        <v>1.4411426347089929E-3</v>
      </c>
      <c r="K12">
        <f t="shared" si="0"/>
        <v>1.4411426347089929E-3</v>
      </c>
      <c r="L12">
        <f t="shared" si="0"/>
        <v>7.297061656542684E-4</v>
      </c>
      <c r="M12">
        <f t="shared" si="0"/>
        <v>7.3766009063752896E-4</v>
      </c>
    </row>
    <row r="13" spans="1:18" x14ac:dyDescent="0.25">
      <c r="A13" s="2">
        <v>44403</v>
      </c>
      <c r="B13">
        <v>1.0363268237069621</v>
      </c>
      <c r="C13">
        <v>1.859447258193403E-3</v>
      </c>
      <c r="D13">
        <v>1.859447258193403E-3</v>
      </c>
      <c r="E13">
        <v>9.0612337852776371E-4</v>
      </c>
      <c r="F13">
        <v>9.1840966661540819E-4</v>
      </c>
      <c r="H13" s="2">
        <f t="shared" si="1"/>
        <v>44403</v>
      </c>
      <c r="I13">
        <f t="shared" si="0"/>
        <v>1.0363268237069621</v>
      </c>
      <c r="J13">
        <f t="shared" si="0"/>
        <v>1.859447258193403E-3</v>
      </c>
      <c r="K13">
        <f t="shared" si="0"/>
        <v>1.859447258193403E-3</v>
      </c>
      <c r="L13">
        <f t="shared" si="0"/>
        <v>9.0612337852776371E-4</v>
      </c>
      <c r="M13">
        <f t="shared" si="0"/>
        <v>9.1840966661540819E-4</v>
      </c>
    </row>
    <row r="14" spans="1:18" x14ac:dyDescent="0.25">
      <c r="A14" s="2">
        <v>44410</v>
      </c>
      <c r="B14">
        <v>1.044104130303779</v>
      </c>
      <c r="C14">
        <v>2.2184345469153689E-3</v>
      </c>
      <c r="D14">
        <v>2.2184345469153689E-3</v>
      </c>
      <c r="E14">
        <v>1.07038470671912E-3</v>
      </c>
      <c r="F14">
        <v>1.0875572479657719E-3</v>
      </c>
      <c r="H14" s="2">
        <f t="shared" si="1"/>
        <v>44410</v>
      </c>
      <c r="I14">
        <f t="shared" si="0"/>
        <v>1.044104130303779</v>
      </c>
      <c r="J14">
        <f t="shared" si="0"/>
        <v>2.2184345469153689E-3</v>
      </c>
      <c r="K14">
        <f t="shared" si="0"/>
        <v>2.2184345469153689E-3</v>
      </c>
      <c r="L14">
        <f t="shared" si="0"/>
        <v>1.07038470671912E-3</v>
      </c>
      <c r="M14">
        <f t="shared" si="0"/>
        <v>1.0875572479657719E-3</v>
      </c>
    </row>
    <row r="15" spans="1:18" x14ac:dyDescent="0.25">
      <c r="A15" s="2">
        <v>44417</v>
      </c>
      <c r="B15">
        <v>1.0551700986823449</v>
      </c>
      <c r="C15">
        <v>2.6119477516049852E-3</v>
      </c>
      <c r="D15">
        <v>2.6119477516049852E-3</v>
      </c>
      <c r="E15">
        <v>1.2438147550814099E-3</v>
      </c>
      <c r="F15">
        <v>1.267042932027793E-3</v>
      </c>
      <c r="H15" s="2">
        <f t="shared" si="1"/>
        <v>44417</v>
      </c>
      <c r="I15">
        <f t="shared" si="0"/>
        <v>1.0551700986823449</v>
      </c>
      <c r="J15">
        <f t="shared" si="0"/>
        <v>2.6119477516049852E-3</v>
      </c>
      <c r="K15">
        <f t="shared" si="0"/>
        <v>2.6119477516049852E-3</v>
      </c>
      <c r="L15">
        <f t="shared" si="0"/>
        <v>1.2438147550814099E-3</v>
      </c>
      <c r="M15">
        <f t="shared" si="0"/>
        <v>1.267042932027793E-3</v>
      </c>
    </row>
    <row r="16" spans="1:18" x14ac:dyDescent="0.25">
      <c r="A16" s="2">
        <v>44424</v>
      </c>
      <c r="B16">
        <v>1.061710054799091</v>
      </c>
      <c r="C16">
        <v>2.996330251864637E-3</v>
      </c>
      <c r="D16">
        <v>2.996330251864637E-3</v>
      </c>
      <c r="E16">
        <v>1.414461539624068E-3</v>
      </c>
      <c r="F16">
        <v>1.4445516339771189E-3</v>
      </c>
      <c r="H16" s="2">
        <f t="shared" si="1"/>
        <v>44424</v>
      </c>
      <c r="I16">
        <f t="shared" si="0"/>
        <v>1.061710054799091</v>
      </c>
      <c r="J16">
        <f t="shared" si="0"/>
        <v>2.996330251864637E-3</v>
      </c>
      <c r="K16">
        <f t="shared" si="0"/>
        <v>2.996330251864637E-3</v>
      </c>
      <c r="L16">
        <f t="shared" si="0"/>
        <v>1.414461539624068E-3</v>
      </c>
      <c r="M16">
        <f t="shared" si="0"/>
        <v>1.4445516339771189E-3</v>
      </c>
    </row>
    <row r="17" spans="1:18" x14ac:dyDescent="0.25">
      <c r="A17" s="2">
        <v>44431</v>
      </c>
      <c r="B17">
        <v>1.0741175577375099</v>
      </c>
      <c r="C17">
        <v>3.384139076808566E-3</v>
      </c>
      <c r="D17">
        <v>3.384139076808566E-3</v>
      </c>
      <c r="E17">
        <v>1.5752891786927721E-3</v>
      </c>
      <c r="F17">
        <v>1.6126707471036581E-3</v>
      </c>
      <c r="H17" s="2">
        <f t="shared" si="1"/>
        <v>44431</v>
      </c>
      <c r="I17">
        <f t="shared" si="0"/>
        <v>1.0741175577375099</v>
      </c>
      <c r="J17">
        <f t="shared" si="0"/>
        <v>3.384139076808566E-3</v>
      </c>
      <c r="K17">
        <f t="shared" si="0"/>
        <v>3.384139076808566E-3</v>
      </c>
      <c r="L17">
        <f t="shared" si="0"/>
        <v>1.5752891786927721E-3</v>
      </c>
      <c r="M17">
        <f t="shared" si="0"/>
        <v>1.6126707471036581E-3</v>
      </c>
    </row>
    <row r="18" spans="1:18" x14ac:dyDescent="0.25">
      <c r="A18" s="2">
        <v>44438</v>
      </c>
      <c r="B18">
        <v>1.0886339901233439</v>
      </c>
      <c r="C18">
        <v>3.7797512836540018E-3</v>
      </c>
      <c r="D18">
        <v>3.7797512836540018E-3</v>
      </c>
      <c r="E18">
        <v>1.73192138034264E-3</v>
      </c>
      <c r="F18">
        <v>1.7771768781428569E-3</v>
      </c>
      <c r="H18" s="2">
        <f t="shared" si="1"/>
        <v>44438</v>
      </c>
      <c r="I18">
        <f t="shared" si="0"/>
        <v>1.0886339901233439</v>
      </c>
      <c r="J18">
        <f t="shared" si="0"/>
        <v>3.7797512836540018E-3</v>
      </c>
      <c r="K18">
        <f t="shared" si="0"/>
        <v>3.7797512836540018E-3</v>
      </c>
      <c r="L18">
        <f t="shared" si="0"/>
        <v>1.73192138034264E-3</v>
      </c>
      <c r="M18">
        <f t="shared" si="0"/>
        <v>1.7771768781428569E-3</v>
      </c>
    </row>
    <row r="19" spans="1:18" x14ac:dyDescent="0.25">
      <c r="A19" s="2">
        <v>44445</v>
      </c>
      <c r="B19">
        <v>1.105796612385844</v>
      </c>
      <c r="C19">
        <v>4.2034106132290833E-3</v>
      </c>
      <c r="D19">
        <v>4.2034106132290833E-3</v>
      </c>
      <c r="E19">
        <v>1.891627315387393E-3</v>
      </c>
      <c r="F19">
        <v>1.9457000157047889E-3</v>
      </c>
      <c r="H19" s="2">
        <f t="shared" si="1"/>
        <v>44445</v>
      </c>
      <c r="I19">
        <f t="shared" si="0"/>
        <v>1.105796612385844</v>
      </c>
      <c r="J19">
        <f t="shared" si="0"/>
        <v>4.2034106132290833E-3</v>
      </c>
      <c r="K19">
        <f t="shared" si="0"/>
        <v>4.2034106132290833E-3</v>
      </c>
      <c r="L19">
        <f t="shared" si="0"/>
        <v>1.891627315387393E-3</v>
      </c>
      <c r="M19">
        <f t="shared" si="0"/>
        <v>1.9457000157047889E-3</v>
      </c>
    </row>
    <row r="20" spans="1:18" x14ac:dyDescent="0.25">
      <c r="A20" s="2">
        <v>44452</v>
      </c>
      <c r="B20">
        <v>1.1093392475103501</v>
      </c>
      <c r="C20">
        <v>4.6184956514632152E-3</v>
      </c>
      <c r="D20">
        <v>4.6184956514632152E-3</v>
      </c>
      <c r="E20">
        <v>2.066372855833303E-3</v>
      </c>
      <c r="F20">
        <v>2.1310099715782312E-3</v>
      </c>
      <c r="H20" s="2">
        <f t="shared" si="1"/>
        <v>44452</v>
      </c>
      <c r="I20">
        <f t="shared" si="0"/>
        <v>1.1093392475103501</v>
      </c>
      <c r="J20">
        <f t="shared" si="0"/>
        <v>4.6184956514632152E-3</v>
      </c>
      <c r="K20">
        <f t="shared" si="0"/>
        <v>4.6184956514632152E-3</v>
      </c>
      <c r="L20">
        <f t="shared" si="0"/>
        <v>2.066372855833303E-3</v>
      </c>
      <c r="M20">
        <f t="shared" si="0"/>
        <v>2.1310099715782312E-3</v>
      </c>
    </row>
    <row r="21" spans="1:18" x14ac:dyDescent="0.25">
      <c r="A21" s="2">
        <v>44459</v>
      </c>
      <c r="B21">
        <v>1.11174658587407</v>
      </c>
      <c r="C21">
        <v>5.0260903777423734E-3</v>
      </c>
      <c r="D21">
        <v>5.0260903777423734E-3</v>
      </c>
      <c r="E21">
        <v>2.2380986299010432E-3</v>
      </c>
      <c r="F21">
        <v>2.3140557107710152E-3</v>
      </c>
      <c r="H21" s="2">
        <f t="shared" si="1"/>
        <v>44459</v>
      </c>
      <c r="I21">
        <f t="shared" si="0"/>
        <v>1.11174658587407</v>
      </c>
      <c r="J21">
        <f t="shared" si="0"/>
        <v>5.0260903777423734E-3</v>
      </c>
      <c r="K21">
        <f t="shared" si="0"/>
        <v>5.0260903777423734E-3</v>
      </c>
      <c r="L21">
        <f t="shared" si="0"/>
        <v>2.2380986299010432E-3</v>
      </c>
      <c r="M21">
        <f t="shared" si="0"/>
        <v>2.3140557107710152E-3</v>
      </c>
    </row>
    <row r="22" spans="1:18" x14ac:dyDescent="0.25">
      <c r="A22" s="2">
        <v>44466</v>
      </c>
      <c r="B22">
        <v>1.1238967492053771</v>
      </c>
      <c r="C22">
        <v>5.4579442306626367E-3</v>
      </c>
      <c r="D22">
        <v>5.4579442306626367E-3</v>
      </c>
      <c r="E22">
        <v>2.3983547772873921E-3</v>
      </c>
      <c r="F22">
        <v>2.485718815960619E-3</v>
      </c>
      <c r="H22" s="2">
        <f t="shared" si="1"/>
        <v>44466</v>
      </c>
      <c r="I22">
        <f t="shared" si="1"/>
        <v>1.1238967492053771</v>
      </c>
      <c r="J22">
        <f t="shared" si="1"/>
        <v>5.4579442306626367E-3</v>
      </c>
      <c r="K22">
        <f t="shared" si="1"/>
        <v>5.4579442306626367E-3</v>
      </c>
      <c r="L22">
        <f t="shared" si="1"/>
        <v>2.3983547772873921E-3</v>
      </c>
      <c r="M22">
        <f t="shared" si="1"/>
        <v>2.485718815960619E-3</v>
      </c>
    </row>
    <row r="23" spans="1:18" x14ac:dyDescent="0.25">
      <c r="A23" s="2">
        <v>44473</v>
      </c>
      <c r="B23">
        <v>1.132011894374499</v>
      </c>
      <c r="C23">
        <v>5.8861499621300261E-3</v>
      </c>
      <c r="D23">
        <v>5.8861499621300261E-3</v>
      </c>
      <c r="E23">
        <v>2.5616878614471701E-3</v>
      </c>
      <c r="F23">
        <v>2.661519506104785E-3</v>
      </c>
      <c r="H23" s="2">
        <f t="shared" si="1"/>
        <v>44473</v>
      </c>
      <c r="I23">
        <f t="shared" si="1"/>
        <v>1.132011894374499</v>
      </c>
      <c r="J23">
        <f t="shared" si="1"/>
        <v>5.8861499621300261E-3</v>
      </c>
      <c r="K23">
        <f t="shared" si="1"/>
        <v>5.8861499621300261E-3</v>
      </c>
      <c r="L23">
        <f t="shared" si="1"/>
        <v>2.5616878614471701E-3</v>
      </c>
      <c r="M23">
        <f t="shared" si="1"/>
        <v>2.661519506104785E-3</v>
      </c>
    </row>
    <row r="24" spans="1:18" x14ac:dyDescent="0.25">
      <c r="A24" s="2">
        <v>44480</v>
      </c>
      <c r="B24">
        <v>1.138550728300276</v>
      </c>
      <c r="C24">
        <v>6.3392018522632704E-3</v>
      </c>
      <c r="D24">
        <v>6.3392018522632704E-3</v>
      </c>
      <c r="E24">
        <v>2.7358462742199151E-3</v>
      </c>
      <c r="F24">
        <v>2.8499124357557661E-3</v>
      </c>
      <c r="H24" s="2">
        <f t="shared" si="1"/>
        <v>44480</v>
      </c>
      <c r="I24">
        <f t="shared" si="1"/>
        <v>1.138550728300276</v>
      </c>
      <c r="J24">
        <f t="shared" si="1"/>
        <v>6.3392018522632704E-3</v>
      </c>
      <c r="K24">
        <f t="shared" si="1"/>
        <v>6.3392018522632704E-3</v>
      </c>
      <c r="L24">
        <f t="shared" si="1"/>
        <v>2.7358462742199151E-3</v>
      </c>
      <c r="M24">
        <f t="shared" si="1"/>
        <v>2.8499124357557661E-3</v>
      </c>
    </row>
    <row r="25" spans="1:18" x14ac:dyDescent="0.25">
      <c r="A25" s="2">
        <v>44487</v>
      </c>
      <c r="B25">
        <v>1.1411022249919229</v>
      </c>
      <c r="C25">
        <v>6.8127474349412177E-3</v>
      </c>
      <c r="D25">
        <v>6.8127474349412177E-3</v>
      </c>
      <c r="E25">
        <v>2.9252970366039168E-3</v>
      </c>
      <c r="F25">
        <v>3.0559557246643458E-3</v>
      </c>
      <c r="H25" s="2">
        <f t="shared" si="1"/>
        <v>44487</v>
      </c>
      <c r="I25">
        <f t="shared" si="1"/>
        <v>1.1411022249919229</v>
      </c>
      <c r="J25">
        <f t="shared" si="1"/>
        <v>6.8127474349412177E-3</v>
      </c>
      <c r="K25">
        <f t="shared" si="1"/>
        <v>6.8127474349412177E-3</v>
      </c>
      <c r="L25">
        <f t="shared" si="1"/>
        <v>2.9252970366039168E-3</v>
      </c>
      <c r="M25">
        <f t="shared" si="1"/>
        <v>3.0559557246643458E-3</v>
      </c>
    </row>
    <row r="26" spans="1:18" x14ac:dyDescent="0.25">
      <c r="A26" s="2">
        <v>44494</v>
      </c>
      <c r="B26">
        <v>1.1465560065038101</v>
      </c>
      <c r="C26">
        <v>7.3545489711618764E-3</v>
      </c>
      <c r="D26">
        <v>7.3545489711618764E-3</v>
      </c>
      <c r="E26">
        <v>3.1331021992320432E-3</v>
      </c>
      <c r="F26">
        <v>3.2832964067628112E-3</v>
      </c>
      <c r="H26" s="2">
        <f t="shared" si="1"/>
        <v>44494</v>
      </c>
      <c r="I26">
        <f t="shared" si="1"/>
        <v>1.1465560065038101</v>
      </c>
      <c r="J26">
        <f t="shared" si="1"/>
        <v>7.3545489711618764E-3</v>
      </c>
      <c r="K26">
        <f t="shared" si="1"/>
        <v>7.3545489711618764E-3</v>
      </c>
      <c r="L26">
        <f t="shared" si="1"/>
        <v>3.1331021992320432E-3</v>
      </c>
      <c r="M26">
        <f t="shared" si="1"/>
        <v>3.2832964067628112E-3</v>
      </c>
    </row>
    <row r="27" spans="1:18" x14ac:dyDescent="0.25">
      <c r="A27" s="2">
        <v>44501</v>
      </c>
      <c r="B27">
        <v>1.146340032350788</v>
      </c>
      <c r="C27">
        <v>7.9114668102736666E-3</v>
      </c>
      <c r="D27">
        <v>7.9114668102736666E-3</v>
      </c>
      <c r="E27">
        <v>3.359508449575332E-3</v>
      </c>
      <c r="F27">
        <v>3.5325870500016879E-3</v>
      </c>
      <c r="H27" s="2">
        <f t="shared" si="1"/>
        <v>44501</v>
      </c>
      <c r="I27">
        <f t="shared" si="1"/>
        <v>1.146340032350788</v>
      </c>
      <c r="J27">
        <f t="shared" si="1"/>
        <v>7.9114668102736666E-3</v>
      </c>
      <c r="K27">
        <f t="shared" si="1"/>
        <v>7.9114668102736666E-3</v>
      </c>
      <c r="L27">
        <f t="shared" si="1"/>
        <v>3.359508449575332E-3</v>
      </c>
      <c r="M27">
        <f t="shared" si="1"/>
        <v>3.5325870500016879E-3</v>
      </c>
    </row>
    <row r="28" spans="1:18" x14ac:dyDescent="0.25">
      <c r="A28" s="2">
        <v>44508</v>
      </c>
      <c r="B28">
        <v>1.1353289101931641</v>
      </c>
      <c r="C28">
        <v>8.4664977876739642E-3</v>
      </c>
      <c r="D28">
        <v>8.4664977876739642E-3</v>
      </c>
      <c r="E28">
        <v>3.616042733899615E-3</v>
      </c>
      <c r="F28">
        <v>3.8170814169119901E-3</v>
      </c>
      <c r="H28" s="2">
        <f t="shared" si="1"/>
        <v>44508</v>
      </c>
      <c r="I28">
        <f t="shared" si="1"/>
        <v>1.1353289101931641</v>
      </c>
      <c r="J28">
        <f t="shared" si="1"/>
        <v>8.4664977876739642E-3</v>
      </c>
      <c r="K28">
        <f t="shared" si="1"/>
        <v>8.4664977876739642E-3</v>
      </c>
      <c r="L28">
        <f t="shared" si="1"/>
        <v>3.616042733899615E-3</v>
      </c>
      <c r="M28">
        <f t="shared" si="1"/>
        <v>3.8170814169119901E-3</v>
      </c>
    </row>
    <row r="29" spans="1:18" x14ac:dyDescent="0.25">
      <c r="A29" s="2">
        <v>44515</v>
      </c>
      <c r="B29">
        <v>1.1163702351668821</v>
      </c>
      <c r="C29">
        <v>9.0339283860340989E-3</v>
      </c>
      <c r="D29">
        <v>9.0339283860340989E-3</v>
      </c>
      <c r="E29">
        <v>3.9067251087041167E-3</v>
      </c>
      <c r="F29">
        <v>4.1420726871387566E-3</v>
      </c>
      <c r="H29" s="2">
        <f t="shared" si="1"/>
        <v>44515</v>
      </c>
      <c r="I29">
        <f t="shared" si="1"/>
        <v>1.1163702351668821</v>
      </c>
      <c r="J29">
        <f t="shared" si="1"/>
        <v>9.0339283860340989E-3</v>
      </c>
      <c r="K29">
        <f t="shared" si="1"/>
        <v>9.0339283860340989E-3</v>
      </c>
      <c r="L29">
        <f t="shared" si="1"/>
        <v>3.9067251087041167E-3</v>
      </c>
      <c r="M29">
        <f t="shared" si="1"/>
        <v>4.1420726871387566E-3</v>
      </c>
    </row>
    <row r="30" spans="1:18" x14ac:dyDescent="0.25">
      <c r="A30" s="2">
        <v>44522</v>
      </c>
      <c r="B30">
        <v>1.098244838171281</v>
      </c>
      <c r="C30">
        <v>9.6313781125007374E-3</v>
      </c>
      <c r="D30">
        <v>9.6313781125007374E-3</v>
      </c>
      <c r="E30">
        <v>4.2141862624224874E-3</v>
      </c>
      <c r="F30">
        <v>4.4888860733217316E-3</v>
      </c>
      <c r="H30" s="2">
        <f t="shared" si="1"/>
        <v>44522</v>
      </c>
      <c r="I30">
        <f t="shared" si="1"/>
        <v>1.098244838171281</v>
      </c>
      <c r="J30">
        <f t="shared" si="1"/>
        <v>9.6313781125007374E-3</v>
      </c>
      <c r="K30">
        <f t="shared" si="1"/>
        <v>9.6313781125007374E-3</v>
      </c>
      <c r="L30">
        <f t="shared" si="1"/>
        <v>4.2141862624224874E-3</v>
      </c>
      <c r="M30">
        <f t="shared" si="1"/>
        <v>4.4888860733217316E-3</v>
      </c>
    </row>
    <row r="31" spans="1:18" x14ac:dyDescent="0.25">
      <c r="A31" s="2">
        <v>44529</v>
      </c>
      <c r="B31">
        <v>1.0811105330750379</v>
      </c>
      <c r="C31">
        <v>1.0249546111084539E-2</v>
      </c>
      <c r="D31">
        <v>1.0249546111084539E-2</v>
      </c>
      <c r="E31">
        <v>4.5337376610686299E-3</v>
      </c>
      <c r="F31">
        <v>4.8527046098239806E-3</v>
      </c>
      <c r="H31" s="2">
        <f t="shared" si="1"/>
        <v>44529</v>
      </c>
      <c r="I31">
        <f t="shared" si="1"/>
        <v>1.0811105330750379</v>
      </c>
      <c r="J31">
        <f t="shared" si="1"/>
        <v>1.0249546111084539E-2</v>
      </c>
      <c r="K31">
        <f t="shared" si="1"/>
        <v>1.0249546111084539E-2</v>
      </c>
      <c r="L31">
        <f t="shared" si="1"/>
        <v>4.5337376610686299E-3</v>
      </c>
      <c r="M31">
        <f t="shared" si="1"/>
        <v>4.8527046098239806E-3</v>
      </c>
      <c r="Q31" t="s">
        <v>297</v>
      </c>
      <c r="R31" t="str" vm="34">
        <f>B4</f>
        <v>-2</v>
      </c>
    </row>
    <row r="32" spans="1:18" x14ac:dyDescent="0.25">
      <c r="A32" s="2">
        <v>44536</v>
      </c>
      <c r="B32">
        <v>1.0649993823013519</v>
      </c>
      <c r="C32">
        <v>1.0870849746023229E-2</v>
      </c>
      <c r="D32">
        <v>1.0870849746023229E-2</v>
      </c>
      <c r="E32">
        <v>4.8573911091448216E-3</v>
      </c>
      <c r="F32">
        <v>5.2247252612350322E-3</v>
      </c>
      <c r="H32" s="2">
        <f t="shared" si="1"/>
        <v>44536</v>
      </c>
      <c r="I32">
        <f t="shared" si="1"/>
        <v>1.0649993823013519</v>
      </c>
      <c r="J32">
        <f t="shared" si="1"/>
        <v>1.0870849746023229E-2</v>
      </c>
      <c r="K32">
        <f t="shared" si="1"/>
        <v>1.0870849746023229E-2</v>
      </c>
      <c r="L32">
        <f t="shared" si="1"/>
        <v>4.8573911091448216E-3</v>
      </c>
      <c r="M32">
        <f t="shared" si="1"/>
        <v>5.2247252612350322E-3</v>
      </c>
    </row>
    <row r="33" spans="1:13" x14ac:dyDescent="0.25">
      <c r="A33" s="2">
        <v>44543</v>
      </c>
      <c r="B33">
        <v>1.0480787792837261</v>
      </c>
      <c r="C33">
        <v>1.142422058687481E-2</v>
      </c>
      <c r="D33">
        <v>1.142422058687481E-2</v>
      </c>
      <c r="E33">
        <v>5.1630265202448778E-3</v>
      </c>
      <c r="F33">
        <v>5.5793290253179093E-3</v>
      </c>
      <c r="H33" s="2">
        <f t="shared" si="1"/>
        <v>44543</v>
      </c>
      <c r="I33">
        <f t="shared" si="1"/>
        <v>1.0480787792837261</v>
      </c>
      <c r="J33">
        <f t="shared" si="1"/>
        <v>1.142422058687481E-2</v>
      </c>
      <c r="K33">
        <f t="shared" si="1"/>
        <v>1.142422058687481E-2</v>
      </c>
      <c r="L33">
        <f t="shared" si="1"/>
        <v>5.1630265202448778E-3</v>
      </c>
      <c r="M33">
        <f t="shared" si="1"/>
        <v>5.5793290253179093E-3</v>
      </c>
    </row>
    <row r="34" spans="1:13" x14ac:dyDescent="0.25">
      <c r="A34" s="2">
        <v>44550</v>
      </c>
      <c r="B34">
        <v>1.0373914459442419</v>
      </c>
      <c r="C34">
        <v>1.196025884187924E-2</v>
      </c>
      <c r="D34">
        <v>1.196025884187924E-2</v>
      </c>
      <c r="E34">
        <v>5.4381505337166812E-3</v>
      </c>
      <c r="F34">
        <v>5.9012938047773066E-3</v>
      </c>
      <c r="H34" s="2">
        <f t="shared" si="1"/>
        <v>44550</v>
      </c>
      <c r="I34">
        <f t="shared" si="1"/>
        <v>1.0373914459442419</v>
      </c>
      <c r="J34">
        <f t="shared" si="1"/>
        <v>1.196025884187924E-2</v>
      </c>
      <c r="K34">
        <f t="shared" si="1"/>
        <v>1.196025884187924E-2</v>
      </c>
      <c r="L34">
        <f t="shared" si="1"/>
        <v>5.4381505337166812E-3</v>
      </c>
      <c r="M34">
        <f t="shared" si="1"/>
        <v>5.9012938047773066E-3</v>
      </c>
    </row>
    <row r="35" spans="1:13" x14ac:dyDescent="0.25">
      <c r="A35" s="2">
        <v>44557</v>
      </c>
      <c r="B35">
        <v>1.0251474059926811</v>
      </c>
      <c r="C35">
        <v>1.243978289864772E-2</v>
      </c>
      <c r="D35">
        <v>1.243978289864772E-2</v>
      </c>
      <c r="E35">
        <v>5.7008700066249543E-3</v>
      </c>
      <c r="F35">
        <v>6.2112041663377124E-3</v>
      </c>
      <c r="H35" s="2">
        <f t="shared" si="1"/>
        <v>44557</v>
      </c>
      <c r="I35">
        <f t="shared" si="1"/>
        <v>1.0251474059926811</v>
      </c>
      <c r="J35">
        <f t="shared" si="1"/>
        <v>1.243978289864772E-2</v>
      </c>
      <c r="K35">
        <f t="shared" si="1"/>
        <v>1.243978289864772E-2</v>
      </c>
      <c r="L35">
        <f t="shared" si="1"/>
        <v>5.7008700066249543E-3</v>
      </c>
      <c r="M35">
        <f t="shared" si="1"/>
        <v>6.2112041663377124E-3</v>
      </c>
    </row>
    <row r="36" spans="1:13" x14ac:dyDescent="0.25">
      <c r="A36" s="2">
        <v>44564</v>
      </c>
      <c r="B36">
        <v>1.016729728716147</v>
      </c>
      <c r="C36">
        <v>1.290629623830601E-2</v>
      </c>
      <c r="D36">
        <v>1.290629623830601E-2</v>
      </c>
      <c r="E36">
        <v>5.9417542011243416E-3</v>
      </c>
      <c r="F36">
        <v>6.4974871313349027E-3</v>
      </c>
      <c r="H36" s="2">
        <f t="shared" si="1"/>
        <v>44564</v>
      </c>
      <c r="I36">
        <f t="shared" si="1"/>
        <v>1.016729728716147</v>
      </c>
      <c r="J36">
        <f t="shared" si="1"/>
        <v>1.290629623830601E-2</v>
      </c>
      <c r="K36">
        <f t="shared" si="1"/>
        <v>1.290629623830601E-2</v>
      </c>
      <c r="L36">
        <f t="shared" si="1"/>
        <v>5.9417542011243416E-3</v>
      </c>
      <c r="M36">
        <f t="shared" si="1"/>
        <v>6.4974871313349027E-3</v>
      </c>
    </row>
    <row r="37" spans="1:13" x14ac:dyDescent="0.25">
      <c r="A37" s="2">
        <v>44571</v>
      </c>
      <c r="B37">
        <v>1.013176758281922</v>
      </c>
      <c r="C37">
        <v>1.339510576514916E-2</v>
      </c>
      <c r="D37">
        <v>1.339510576514916E-2</v>
      </c>
      <c r="E37">
        <v>6.1671482707524334E-3</v>
      </c>
      <c r="F37">
        <v>6.7672192820249057E-3</v>
      </c>
      <c r="H37" s="2">
        <f t="shared" si="1"/>
        <v>44571</v>
      </c>
      <c r="I37">
        <f t="shared" si="1"/>
        <v>1.013176758281922</v>
      </c>
      <c r="J37">
        <f t="shared" si="1"/>
        <v>1.339510576514916E-2</v>
      </c>
      <c r="K37">
        <f t="shared" si="1"/>
        <v>1.339510576514916E-2</v>
      </c>
      <c r="L37">
        <f t="shared" si="1"/>
        <v>6.1671482707524334E-3</v>
      </c>
      <c r="M37">
        <f t="shared" si="1"/>
        <v>6.7672192820249057E-3</v>
      </c>
    </row>
    <row r="38" spans="1:13" x14ac:dyDescent="0.25">
      <c r="A38" s="2">
        <v>44578</v>
      </c>
      <c r="B38">
        <v>1.013160241808239</v>
      </c>
      <c r="C38">
        <v>1.386261730966328E-2</v>
      </c>
      <c r="D38">
        <v>1.386261730966328E-2</v>
      </c>
      <c r="E38">
        <v>6.3633761727754047E-3</v>
      </c>
      <c r="F38">
        <v>7.0035206969665939E-3</v>
      </c>
      <c r="H38" s="2">
        <f t="shared" si="1"/>
        <v>44578</v>
      </c>
      <c r="I38">
        <f t="shared" si="1"/>
        <v>1.013160241808239</v>
      </c>
      <c r="J38">
        <f t="shared" si="1"/>
        <v>1.386261730966328E-2</v>
      </c>
      <c r="K38">
        <f t="shared" si="1"/>
        <v>1.386261730966328E-2</v>
      </c>
      <c r="L38">
        <f t="shared" si="1"/>
        <v>6.3633761727754047E-3</v>
      </c>
      <c r="M38">
        <f t="shared" si="1"/>
        <v>7.0035206969665939E-3</v>
      </c>
    </row>
    <row r="39" spans="1:13" x14ac:dyDescent="0.25">
      <c r="A39" s="2">
        <v>44585</v>
      </c>
      <c r="B39">
        <v>1.013473480511982</v>
      </c>
      <c r="C39">
        <v>1.433476736827257E-2</v>
      </c>
      <c r="D39">
        <v>1.433476736827257E-2</v>
      </c>
      <c r="E39">
        <v>6.5584642881926789E-3</v>
      </c>
      <c r="F39">
        <v>7.2398168789167966E-3</v>
      </c>
      <c r="H39" s="2">
        <f t="shared" si="1"/>
        <v>44585</v>
      </c>
      <c r="I39">
        <f t="shared" si="1"/>
        <v>1.013473480511982</v>
      </c>
      <c r="J39">
        <f t="shared" si="1"/>
        <v>1.433476736827257E-2</v>
      </c>
      <c r="K39">
        <f t="shared" si="1"/>
        <v>1.433476736827257E-2</v>
      </c>
      <c r="L39">
        <f t="shared" si="1"/>
        <v>6.5584642881926789E-3</v>
      </c>
      <c r="M39">
        <f t="shared" si="1"/>
        <v>7.2398168789167966E-3</v>
      </c>
    </row>
    <row r="40" spans="1:13" x14ac:dyDescent="0.25">
      <c r="A40" s="2">
        <v>44592</v>
      </c>
      <c r="B40">
        <v>1.0119689125310309</v>
      </c>
      <c r="C40">
        <v>1.485523151026333E-2</v>
      </c>
      <c r="D40">
        <v>1.485523151026333E-2</v>
      </c>
      <c r="E40">
        <v>6.783290261111386E-3</v>
      </c>
      <c r="F40">
        <v>7.5138336210254057E-3</v>
      </c>
      <c r="H40" s="2">
        <f t="shared" si="1"/>
        <v>44592</v>
      </c>
      <c r="I40">
        <f t="shared" si="1"/>
        <v>1.0119689125310309</v>
      </c>
      <c r="J40">
        <f t="shared" si="1"/>
        <v>1.485523151026333E-2</v>
      </c>
      <c r="K40">
        <f t="shared" si="1"/>
        <v>1.485523151026333E-2</v>
      </c>
      <c r="L40">
        <f t="shared" si="1"/>
        <v>6.783290261111386E-3</v>
      </c>
      <c r="M40">
        <f t="shared" si="1"/>
        <v>7.5138336210254057E-3</v>
      </c>
    </row>
    <row r="41" spans="1:13" x14ac:dyDescent="0.25">
      <c r="A41" s="2">
        <v>44599</v>
      </c>
      <c r="B41">
        <v>1.0116814157383931</v>
      </c>
      <c r="C41">
        <v>1.5398643687665419E-2</v>
      </c>
      <c r="D41">
        <v>1.5398643687665419E-2</v>
      </c>
      <c r="E41">
        <v>7.0091098835803724E-3</v>
      </c>
      <c r="F41">
        <v>7.7909069737268624E-3</v>
      </c>
      <c r="H41" s="2">
        <f t="shared" si="1"/>
        <v>44599</v>
      </c>
      <c r="I41">
        <f t="shared" si="1"/>
        <v>1.0116814157383931</v>
      </c>
      <c r="J41">
        <f t="shared" si="1"/>
        <v>1.5398643687665419E-2</v>
      </c>
      <c r="K41">
        <f t="shared" si="1"/>
        <v>1.5398643687665419E-2</v>
      </c>
      <c r="L41">
        <f t="shared" si="1"/>
        <v>7.0091098835803724E-3</v>
      </c>
      <c r="M41">
        <f t="shared" si="1"/>
        <v>7.7909069737268624E-3</v>
      </c>
    </row>
    <row r="42" spans="1:13" x14ac:dyDescent="0.25">
      <c r="A42" s="2">
        <v>44606</v>
      </c>
      <c r="B42">
        <v>1.0091407708869189</v>
      </c>
      <c r="C42">
        <v>1.591578828673346E-2</v>
      </c>
      <c r="D42">
        <v>1.591578828673346E-2</v>
      </c>
      <c r="E42">
        <v>7.2373387811786099E-3</v>
      </c>
      <c r="F42">
        <v>8.0728284160492235E-3</v>
      </c>
      <c r="H42" s="2">
        <f t="shared" si="1"/>
        <v>44606</v>
      </c>
      <c r="I42">
        <f t="shared" si="1"/>
        <v>1.0091407708869189</v>
      </c>
      <c r="J42">
        <f t="shared" si="1"/>
        <v>1.591578828673346E-2</v>
      </c>
      <c r="K42">
        <f t="shared" si="1"/>
        <v>1.591578828673346E-2</v>
      </c>
      <c r="L42">
        <f t="shared" si="1"/>
        <v>7.2373387811786099E-3</v>
      </c>
      <c r="M42">
        <f t="shared" si="1"/>
        <v>8.0728284160492235E-3</v>
      </c>
    </row>
    <row r="43" spans="1:13" x14ac:dyDescent="0.25">
      <c r="A43" s="2">
        <v>44613</v>
      </c>
      <c r="B43">
        <v>1.007483436607209</v>
      </c>
      <c r="C43">
        <v>1.6416590687770821E-2</v>
      </c>
      <c r="D43">
        <v>1.6416590687770821E-2</v>
      </c>
      <c r="E43">
        <v>7.4526464750980653E-3</v>
      </c>
      <c r="F43">
        <v>8.3405439714314081E-3</v>
      </c>
      <c r="H43" s="2">
        <f t="shared" si="1"/>
        <v>44613</v>
      </c>
      <c r="I43">
        <f t="shared" si="1"/>
        <v>1.007483436607209</v>
      </c>
      <c r="J43">
        <f t="shared" si="1"/>
        <v>1.6416590687770821E-2</v>
      </c>
      <c r="K43">
        <f t="shared" si="1"/>
        <v>1.6416590687770821E-2</v>
      </c>
      <c r="L43">
        <f t="shared" si="1"/>
        <v>7.4526464750980653E-3</v>
      </c>
      <c r="M43">
        <f t="shared" si="1"/>
        <v>8.3405439714314081E-3</v>
      </c>
    </row>
    <row r="44" spans="1:13" x14ac:dyDescent="0.25">
      <c r="A44" s="2">
        <v>44620</v>
      </c>
      <c r="B44">
        <v>1.0067648214546541</v>
      </c>
      <c r="C44">
        <v>1.690988909236749E-2</v>
      </c>
      <c r="D44">
        <v>1.690988909236749E-2</v>
      </c>
      <c r="E44">
        <v>7.6578558211933354E-3</v>
      </c>
      <c r="F44">
        <v>8.5972993419041101E-3</v>
      </c>
      <c r="H44" s="2">
        <f t="shared" si="1"/>
        <v>44620</v>
      </c>
      <c r="I44">
        <f t="shared" si="1"/>
        <v>1.0067648214546541</v>
      </c>
      <c r="J44">
        <f t="shared" si="1"/>
        <v>1.690988909236749E-2</v>
      </c>
      <c r="K44">
        <f t="shared" si="1"/>
        <v>1.690988909236749E-2</v>
      </c>
      <c r="L44">
        <f t="shared" si="1"/>
        <v>7.6578558211933354E-3</v>
      </c>
      <c r="M44">
        <f t="shared" si="1"/>
        <v>8.5972993419041101E-3</v>
      </c>
    </row>
    <row r="45" spans="1:13" x14ac:dyDescent="0.25">
      <c r="A45" s="2">
        <v>44627</v>
      </c>
      <c r="B45">
        <v>1.0060538325808179</v>
      </c>
      <c r="C45">
        <v>1.7392901414694718E-2</v>
      </c>
      <c r="D45">
        <v>1.7392901414694718E-2</v>
      </c>
      <c r="E45">
        <v>7.8579159814604876E-3</v>
      </c>
      <c r="F45">
        <v>8.8491210615980302E-3</v>
      </c>
      <c r="H45" s="2">
        <f t="shared" si="1"/>
        <v>44627</v>
      </c>
      <c r="I45">
        <f t="shared" si="1"/>
        <v>1.0060538325808179</v>
      </c>
      <c r="J45">
        <f t="shared" si="1"/>
        <v>1.7392901414694718E-2</v>
      </c>
      <c r="K45">
        <f t="shared" si="1"/>
        <v>1.7392901414694718E-2</v>
      </c>
      <c r="L45">
        <f t="shared" si="1"/>
        <v>7.8579159814604876E-3</v>
      </c>
      <c r="M45">
        <f t="shared" si="1"/>
        <v>8.8491210615980302E-3</v>
      </c>
    </row>
    <row r="46" spans="1:13" x14ac:dyDescent="0.25">
      <c r="A46" s="2">
        <v>44634</v>
      </c>
      <c r="B46">
        <v>1.0079442257557401</v>
      </c>
      <c r="C46">
        <v>1.7885572867672068E-2</v>
      </c>
      <c r="D46">
        <v>1.7885572867672068E-2</v>
      </c>
      <c r="E46">
        <v>8.0424394642488687E-3</v>
      </c>
      <c r="F46">
        <v>9.0827147459355342E-3</v>
      </c>
      <c r="H46" s="2">
        <f t="shared" si="1"/>
        <v>44634</v>
      </c>
      <c r="I46">
        <f t="shared" si="1"/>
        <v>1.0079442257557401</v>
      </c>
      <c r="J46">
        <f t="shared" si="1"/>
        <v>1.7885572867672068E-2</v>
      </c>
      <c r="K46">
        <f t="shared" si="1"/>
        <v>1.7885572867672068E-2</v>
      </c>
      <c r="L46">
        <f t="shared" si="1"/>
        <v>8.0424394642488687E-3</v>
      </c>
      <c r="M46">
        <f t="shared" si="1"/>
        <v>9.0827147459355342E-3</v>
      </c>
    </row>
    <row r="47" spans="1:13" x14ac:dyDescent="0.25">
      <c r="A47" s="2">
        <v>44641</v>
      </c>
      <c r="B47">
        <v>1.008060183626728</v>
      </c>
      <c r="C47">
        <v>1.8382925045952559E-2</v>
      </c>
      <c r="D47">
        <v>1.8382925045952559E-2</v>
      </c>
      <c r="E47">
        <v>8.239979955971647E-3</v>
      </c>
      <c r="F47">
        <v>9.3342080406251821E-3</v>
      </c>
      <c r="H47" s="2">
        <f t="shared" si="1"/>
        <v>44641</v>
      </c>
      <c r="I47">
        <f t="shared" si="1"/>
        <v>1.008060183626728</v>
      </c>
      <c r="J47">
        <f t="shared" si="1"/>
        <v>1.8382925045952559E-2</v>
      </c>
      <c r="K47">
        <f t="shared" si="1"/>
        <v>1.8382925045952559E-2</v>
      </c>
      <c r="L47">
        <f t="shared" si="1"/>
        <v>8.239979955971647E-3</v>
      </c>
      <c r="M47">
        <f t="shared" si="1"/>
        <v>9.3342080406251821E-3</v>
      </c>
    </row>
    <row r="48" spans="1:13" x14ac:dyDescent="0.25">
      <c r="A48" s="2">
        <v>44648</v>
      </c>
      <c r="B48">
        <v>1.01003844308061</v>
      </c>
      <c r="C48">
        <v>1.890272574709962E-2</v>
      </c>
      <c r="D48">
        <v>1.890272574709962E-2</v>
      </c>
      <c r="E48">
        <v>8.4314208264674433E-3</v>
      </c>
      <c r="F48">
        <v>9.5793457944317248E-3</v>
      </c>
      <c r="H48" s="2">
        <f t="shared" si="1"/>
        <v>44648</v>
      </c>
      <c r="I48">
        <f t="shared" si="1"/>
        <v>1.01003844308061</v>
      </c>
      <c r="J48">
        <f t="shared" si="1"/>
        <v>1.890272574709962E-2</v>
      </c>
      <c r="K48">
        <f t="shared" si="1"/>
        <v>1.890272574709962E-2</v>
      </c>
      <c r="L48">
        <f t="shared" si="1"/>
        <v>8.4314208264674433E-3</v>
      </c>
      <c r="M48">
        <f t="shared" si="1"/>
        <v>9.5793457944317248E-3</v>
      </c>
    </row>
    <row r="49" spans="1:13" x14ac:dyDescent="0.25">
      <c r="A49" s="2">
        <v>44655</v>
      </c>
      <c r="B49">
        <v>1.0133645604634081</v>
      </c>
      <c r="C49">
        <v>1.9427794750786331E-2</v>
      </c>
      <c r="D49">
        <v>1.9427794750786331E-2</v>
      </c>
      <c r="E49">
        <v>8.6129803310277895E-3</v>
      </c>
      <c r="F49">
        <v>9.8131201367511918E-3</v>
      </c>
      <c r="H49" s="2">
        <f t="shared" si="1"/>
        <v>44655</v>
      </c>
      <c r="I49">
        <f t="shared" si="1"/>
        <v>1.0133645604634081</v>
      </c>
      <c r="J49">
        <f t="shared" si="1"/>
        <v>1.9427794750786331E-2</v>
      </c>
      <c r="K49">
        <f t="shared" si="1"/>
        <v>1.9427794750786331E-2</v>
      </c>
      <c r="L49">
        <f t="shared" si="1"/>
        <v>8.6129803310277895E-3</v>
      </c>
      <c r="M49">
        <f t="shared" si="1"/>
        <v>9.8131201367511918E-3</v>
      </c>
    </row>
    <row r="50" spans="1:13" x14ac:dyDescent="0.25">
      <c r="A50" s="2">
        <v>44662</v>
      </c>
      <c r="B50">
        <v>1.0167193672001831</v>
      </c>
      <c r="C50">
        <v>1.9923136769026521E-2</v>
      </c>
      <c r="D50">
        <v>1.9923136769026521E-2</v>
      </c>
      <c r="E50">
        <v>8.7806381470139101E-3</v>
      </c>
      <c r="F50">
        <v>1.003011566037296E-2</v>
      </c>
      <c r="H50" s="2">
        <f t="shared" si="1"/>
        <v>44662</v>
      </c>
      <c r="I50">
        <f t="shared" si="1"/>
        <v>1.0167193672001831</v>
      </c>
      <c r="J50">
        <f t="shared" si="1"/>
        <v>1.9923136769026521E-2</v>
      </c>
      <c r="K50">
        <f t="shared" si="1"/>
        <v>1.9923136769026521E-2</v>
      </c>
      <c r="L50">
        <f t="shared" si="1"/>
        <v>8.7806381470139101E-3</v>
      </c>
      <c r="M50">
        <f t="shared" si="1"/>
        <v>1.003011566037296E-2</v>
      </c>
    </row>
    <row r="51" spans="1:13" x14ac:dyDescent="0.25">
      <c r="A51" s="2">
        <v>44669</v>
      </c>
      <c r="B51">
        <v>1.0218926748961989</v>
      </c>
      <c r="C51">
        <v>2.044151532809671E-2</v>
      </c>
      <c r="D51">
        <v>2.044151532809671E-2</v>
      </c>
      <c r="E51">
        <v>8.941237617947689E-3</v>
      </c>
      <c r="F51">
        <v>1.0238990072231171E-2</v>
      </c>
      <c r="H51" s="2">
        <f t="shared" si="1"/>
        <v>44669</v>
      </c>
      <c r="I51">
        <f t="shared" si="1"/>
        <v>1.0218926748961989</v>
      </c>
      <c r="J51">
        <f t="shared" si="1"/>
        <v>2.044151532809671E-2</v>
      </c>
      <c r="K51">
        <f t="shared" si="1"/>
        <v>2.044151532809671E-2</v>
      </c>
      <c r="L51">
        <f t="shared" si="1"/>
        <v>8.941237617947689E-3</v>
      </c>
      <c r="M51">
        <f t="shared" si="1"/>
        <v>1.0238990072231171E-2</v>
      </c>
    </row>
    <row r="52" spans="1:13" x14ac:dyDescent="0.25">
      <c r="A52" s="2">
        <v>44676</v>
      </c>
      <c r="B52">
        <v>1.026841292687475</v>
      </c>
      <c r="C52">
        <v>2.095849420406971E-2</v>
      </c>
      <c r="D52">
        <v>2.095849420406971E-2</v>
      </c>
      <c r="E52">
        <v>9.1006816287536058E-3</v>
      </c>
      <c r="F52">
        <v>1.0447348287247631E-2</v>
      </c>
      <c r="H52" s="2">
        <f t="shared" si="1"/>
        <v>44676</v>
      </c>
      <c r="I52">
        <f t="shared" si="1"/>
        <v>1.026841292687475</v>
      </c>
      <c r="J52">
        <f t="shared" si="1"/>
        <v>2.095849420406971E-2</v>
      </c>
      <c r="K52">
        <f t="shared" si="1"/>
        <v>2.095849420406971E-2</v>
      </c>
      <c r="L52">
        <f t="shared" si="1"/>
        <v>9.1006816287536058E-3</v>
      </c>
      <c r="M52">
        <f t="shared" si="1"/>
        <v>1.0447348287247631E-2</v>
      </c>
    </row>
    <row r="53" spans="1:13" x14ac:dyDescent="0.25">
      <c r="A53" s="2">
        <v>44683</v>
      </c>
      <c r="B53">
        <v>1.0288225079555731</v>
      </c>
      <c r="C53">
        <v>2.14429100392017E-2</v>
      </c>
      <c r="D53">
        <v>2.14429100392017E-2</v>
      </c>
      <c r="E53">
        <v>9.2688938241090434E-3</v>
      </c>
      <c r="F53">
        <v>1.066823534339365E-2</v>
      </c>
      <c r="H53" s="2">
        <f t="shared" si="1"/>
        <v>44683</v>
      </c>
      <c r="I53">
        <f t="shared" si="1"/>
        <v>1.0288225079555731</v>
      </c>
      <c r="J53">
        <f t="shared" si="1"/>
        <v>2.14429100392017E-2</v>
      </c>
      <c r="K53">
        <f t="shared" si="1"/>
        <v>2.14429100392017E-2</v>
      </c>
      <c r="L53">
        <f t="shared" si="1"/>
        <v>9.2688938241090434E-3</v>
      </c>
      <c r="M53">
        <f t="shared" si="1"/>
        <v>1.066823534339365E-2</v>
      </c>
    </row>
    <row r="54" spans="1:13" x14ac:dyDescent="0.25">
      <c r="A54" s="2">
        <v>44690</v>
      </c>
      <c r="B54">
        <v>1.0315670203134719</v>
      </c>
      <c r="C54">
        <v>2.1928674047576389E-2</v>
      </c>
      <c r="D54">
        <v>2.1928674047576389E-2</v>
      </c>
      <c r="E54">
        <v>9.4300443922535771E-3</v>
      </c>
      <c r="F54">
        <v>1.088088559872656E-2</v>
      </c>
      <c r="H54" s="2">
        <f t="shared" si="1"/>
        <v>44690</v>
      </c>
      <c r="I54">
        <f t="shared" si="1"/>
        <v>1.0315670203134719</v>
      </c>
      <c r="J54">
        <f t="shared" si="1"/>
        <v>2.1928674047576389E-2</v>
      </c>
      <c r="K54">
        <f t="shared" si="1"/>
        <v>2.1928674047576389E-2</v>
      </c>
      <c r="L54">
        <f t="shared" si="1"/>
        <v>9.4300443922535771E-3</v>
      </c>
      <c r="M54">
        <f t="shared" si="1"/>
        <v>1.088088559872656E-2</v>
      </c>
    </row>
    <row r="55" spans="1:13" x14ac:dyDescent="0.25">
      <c r="A55" s="2">
        <v>44697</v>
      </c>
      <c r="B55">
        <v>1.035574732264877</v>
      </c>
      <c r="C55">
        <v>2.2384598569071081E-2</v>
      </c>
      <c r="D55">
        <v>2.2384598569071081E-2</v>
      </c>
      <c r="E55">
        <v>9.5682938284869477E-3</v>
      </c>
      <c r="F55">
        <v>1.1064127868826851E-2</v>
      </c>
      <c r="H55" s="2">
        <f t="shared" si="1"/>
        <v>44697</v>
      </c>
      <c r="I55">
        <f t="shared" si="1"/>
        <v>1.035574732264877</v>
      </c>
      <c r="J55">
        <f t="shared" si="1"/>
        <v>2.2384598569071081E-2</v>
      </c>
      <c r="K55">
        <f t="shared" si="1"/>
        <v>2.2384598569071081E-2</v>
      </c>
      <c r="L55">
        <f t="shared" si="1"/>
        <v>9.5682938284869477E-3</v>
      </c>
      <c r="M55">
        <f t="shared" si="1"/>
        <v>1.1064127868826851E-2</v>
      </c>
    </row>
    <row r="56" spans="1:13" x14ac:dyDescent="0.25">
      <c r="A56" s="2">
        <v>44704</v>
      </c>
      <c r="B56">
        <v>1.0377741580302491</v>
      </c>
      <c r="C56">
        <v>2.278222927451894E-2</v>
      </c>
      <c r="D56">
        <v>2.278222927451894E-2</v>
      </c>
      <c r="E56">
        <v>9.6980524421946841E-3</v>
      </c>
      <c r="F56">
        <v>1.123680093708951E-2</v>
      </c>
      <c r="H56" s="2">
        <f t="shared" si="1"/>
        <v>44704</v>
      </c>
      <c r="I56">
        <f t="shared" si="1"/>
        <v>1.0377741580302491</v>
      </c>
      <c r="J56">
        <f t="shared" si="1"/>
        <v>2.278222927451894E-2</v>
      </c>
      <c r="K56">
        <f t="shared" si="1"/>
        <v>2.278222927451894E-2</v>
      </c>
      <c r="L56">
        <f t="shared" si="1"/>
        <v>9.6980524421946841E-3</v>
      </c>
      <c r="M56">
        <f t="shared" si="1"/>
        <v>1.123680093708951E-2</v>
      </c>
    </row>
    <row r="57" spans="1:13" x14ac:dyDescent="0.25">
      <c r="A57" s="2">
        <v>44711</v>
      </c>
      <c r="B57">
        <v>1.0422659472547</v>
      </c>
      <c r="C57">
        <v>2.324801934311431E-2</v>
      </c>
      <c r="D57">
        <v>2.324801934311431E-2</v>
      </c>
      <c r="E57">
        <v>9.8330290708772798E-3</v>
      </c>
      <c r="F57">
        <v>1.141712433378508E-2</v>
      </c>
      <c r="H57" s="2">
        <f t="shared" si="1"/>
        <v>44711</v>
      </c>
      <c r="I57">
        <f t="shared" si="1"/>
        <v>1.0422659472547</v>
      </c>
      <c r="J57">
        <f t="shared" si="1"/>
        <v>2.324801934311431E-2</v>
      </c>
      <c r="K57">
        <f t="shared" si="1"/>
        <v>2.324801934311431E-2</v>
      </c>
      <c r="L57">
        <f t="shared" si="1"/>
        <v>9.8330290708772798E-3</v>
      </c>
      <c r="M57">
        <f t="shared" si="1"/>
        <v>1.141712433378508E-2</v>
      </c>
    </row>
    <row r="58" spans="1:13" x14ac:dyDescent="0.25">
      <c r="A58" s="2">
        <v>44718</v>
      </c>
      <c r="B58">
        <v>1.044721812240742</v>
      </c>
      <c r="C58">
        <v>2.3698969216168101E-2</v>
      </c>
      <c r="D58">
        <v>2.3698969216168101E-2</v>
      </c>
      <c r="E58">
        <v>9.9777184735765564E-3</v>
      </c>
      <c r="F58">
        <v>1.161122700227194E-2</v>
      </c>
      <c r="H58" s="2">
        <f t="shared" si="1"/>
        <v>44718</v>
      </c>
      <c r="I58">
        <f t="shared" si="1"/>
        <v>1.044721812240742</v>
      </c>
      <c r="J58">
        <f t="shared" si="1"/>
        <v>2.3698969216168101E-2</v>
      </c>
      <c r="K58">
        <f t="shared" si="1"/>
        <v>2.3698969216168101E-2</v>
      </c>
      <c r="L58">
        <f t="shared" si="1"/>
        <v>9.9777184735765564E-3</v>
      </c>
      <c r="M58">
        <f t="shared" si="1"/>
        <v>1.161122700227194E-2</v>
      </c>
    </row>
    <row r="59" spans="1:13" x14ac:dyDescent="0.25">
      <c r="A59" s="2">
        <v>44725</v>
      </c>
      <c r="B59">
        <v>1.048081278554418</v>
      </c>
      <c r="C59">
        <v>2.4153470064958049E-2</v>
      </c>
      <c r="D59">
        <v>2.4153470064958049E-2</v>
      </c>
      <c r="E59">
        <v>1.0114861222841441E-2</v>
      </c>
      <c r="F59">
        <v>1.1795976296120879E-2</v>
      </c>
      <c r="H59" s="2">
        <f t="shared" si="1"/>
        <v>44725</v>
      </c>
      <c r="I59">
        <f t="shared" si="1"/>
        <v>1.048081278554418</v>
      </c>
      <c r="J59">
        <f t="shared" si="1"/>
        <v>2.4153470064958049E-2</v>
      </c>
      <c r="K59">
        <f t="shared" si="1"/>
        <v>2.4153470064958049E-2</v>
      </c>
      <c r="L59">
        <f t="shared" si="1"/>
        <v>1.0114861222841441E-2</v>
      </c>
      <c r="M59">
        <f t="shared" si="1"/>
        <v>1.1795976296120879E-2</v>
      </c>
    </row>
    <row r="60" spans="1:13" x14ac:dyDescent="0.25">
      <c r="A60" s="2">
        <v>44732</v>
      </c>
      <c r="B60">
        <v>1.050447327961757</v>
      </c>
      <c r="C60">
        <v>2.4588083608867179E-2</v>
      </c>
      <c r="D60">
        <v>2.4588083608867179E-2</v>
      </c>
      <c r="E60">
        <v>1.0251786264990129E-2</v>
      </c>
      <c r="F60">
        <v>1.198118355227239E-2</v>
      </c>
      <c r="H60" s="2">
        <f t="shared" si="1"/>
        <v>44732</v>
      </c>
      <c r="I60">
        <f t="shared" si="1"/>
        <v>1.050447327961757</v>
      </c>
      <c r="J60">
        <f t="shared" si="1"/>
        <v>2.4588083608867179E-2</v>
      </c>
      <c r="K60">
        <f t="shared" si="1"/>
        <v>2.4588083608867179E-2</v>
      </c>
      <c r="L60">
        <f t="shared" si="1"/>
        <v>1.0251786264990129E-2</v>
      </c>
      <c r="M60">
        <f t="shared" si="1"/>
        <v>1.198118355227239E-2</v>
      </c>
    </row>
    <row r="61" spans="1:13" x14ac:dyDescent="0.25">
      <c r="A61" s="2">
        <v>44739</v>
      </c>
      <c r="B61">
        <v>1.0530902066351211</v>
      </c>
      <c r="C61">
        <v>2.507035215583002E-2</v>
      </c>
      <c r="D61">
        <v>2.507035215583002E-2</v>
      </c>
      <c r="E61">
        <v>1.04022135995288E-2</v>
      </c>
      <c r="F61">
        <v>1.2185523217557099E-2</v>
      </c>
      <c r="H61" s="2">
        <f t="shared" si="1"/>
        <v>44739</v>
      </c>
      <c r="I61">
        <f t="shared" si="1"/>
        <v>1.0530902066351211</v>
      </c>
      <c r="J61">
        <f t="shared" si="1"/>
        <v>2.507035215583002E-2</v>
      </c>
      <c r="K61">
        <f t="shared" si="1"/>
        <v>2.507035215583002E-2</v>
      </c>
      <c r="L61">
        <f t="shared" si="1"/>
        <v>1.04022135995288E-2</v>
      </c>
      <c r="M61">
        <f t="shared" si="1"/>
        <v>1.2185523217557099E-2</v>
      </c>
    </row>
    <row r="62" spans="1:13" x14ac:dyDescent="0.25">
      <c r="A62" s="2">
        <v>44746</v>
      </c>
      <c r="B62">
        <v>1.0545222439962341</v>
      </c>
      <c r="C62">
        <v>2.5470728302557581E-2</v>
      </c>
      <c r="D62">
        <v>2.5470728302557581E-2</v>
      </c>
      <c r="E62">
        <v>1.05325536381861E-2</v>
      </c>
      <c r="F62">
        <v>1.2363315130445149E-2</v>
      </c>
      <c r="H62" s="2">
        <f t="shared" ref="H62:M104" si="2">A62</f>
        <v>44746</v>
      </c>
      <c r="I62">
        <f t="shared" si="2"/>
        <v>1.0545222439962341</v>
      </c>
      <c r="J62">
        <f t="shared" si="2"/>
        <v>2.5470728302557581E-2</v>
      </c>
      <c r="K62">
        <f t="shared" si="2"/>
        <v>2.5470728302557581E-2</v>
      </c>
      <c r="L62">
        <f t="shared" si="2"/>
        <v>1.05325536381861E-2</v>
      </c>
      <c r="M62">
        <f t="shared" si="2"/>
        <v>1.2363315130445149E-2</v>
      </c>
    </row>
    <row r="63" spans="1:13" x14ac:dyDescent="0.25">
      <c r="A63" s="2">
        <v>44753</v>
      </c>
      <c r="B63">
        <v>1.0569051665607709</v>
      </c>
      <c r="C63">
        <v>2.591094488728447E-2</v>
      </c>
      <c r="D63">
        <v>2.591094488728447E-2</v>
      </c>
      <c r="E63">
        <v>1.0667879575169899E-2</v>
      </c>
      <c r="F63">
        <v>1.2548636835536449E-2</v>
      </c>
      <c r="H63" s="2">
        <f t="shared" si="2"/>
        <v>44753</v>
      </c>
      <c r="I63">
        <f t="shared" si="2"/>
        <v>1.0569051665607709</v>
      </c>
      <c r="J63">
        <f t="shared" si="2"/>
        <v>2.591094488728447E-2</v>
      </c>
      <c r="K63">
        <f t="shared" si="2"/>
        <v>2.591094488728447E-2</v>
      </c>
      <c r="L63">
        <f t="shared" si="2"/>
        <v>1.0667879575169899E-2</v>
      </c>
      <c r="M63">
        <f t="shared" si="2"/>
        <v>1.2548636835536449E-2</v>
      </c>
    </row>
    <row r="64" spans="1:13" x14ac:dyDescent="0.25">
      <c r="A64" s="2">
        <v>44760</v>
      </c>
      <c r="B64">
        <v>1.0617896216257769</v>
      </c>
      <c r="C64">
        <v>2.6452570414273031E-2</v>
      </c>
      <c r="D64">
        <v>2.6452570414273031E-2</v>
      </c>
      <c r="E64">
        <v>1.081576632116674E-2</v>
      </c>
      <c r="F64">
        <v>1.275201233532401E-2</v>
      </c>
      <c r="H64" s="2">
        <f t="shared" si="2"/>
        <v>44760</v>
      </c>
      <c r="I64">
        <f t="shared" si="2"/>
        <v>1.0617896216257769</v>
      </c>
      <c r="J64">
        <f t="shared" si="2"/>
        <v>2.6452570414273031E-2</v>
      </c>
      <c r="K64">
        <f t="shared" si="2"/>
        <v>2.6452570414273031E-2</v>
      </c>
      <c r="L64">
        <f t="shared" si="2"/>
        <v>1.081576632116674E-2</v>
      </c>
      <c r="M64">
        <f t="shared" si="2"/>
        <v>1.275201233532401E-2</v>
      </c>
    </row>
    <row r="65" spans="1:13" x14ac:dyDescent="0.25">
      <c r="A65" s="2">
        <v>44767</v>
      </c>
      <c r="B65">
        <v>1.0639862698372169</v>
      </c>
      <c r="C65">
        <v>2.6937417688494249E-2</v>
      </c>
      <c r="D65">
        <v>2.6937417688494249E-2</v>
      </c>
      <c r="E65">
        <v>1.096556845483755E-2</v>
      </c>
      <c r="F65">
        <v>1.295893339965562E-2</v>
      </c>
      <c r="H65" s="2">
        <f t="shared" si="2"/>
        <v>44767</v>
      </c>
      <c r="I65">
        <f t="shared" si="2"/>
        <v>1.0639862698372169</v>
      </c>
      <c r="J65">
        <f t="shared" si="2"/>
        <v>2.6937417688494249E-2</v>
      </c>
      <c r="K65">
        <f t="shared" si="2"/>
        <v>2.6937417688494249E-2</v>
      </c>
      <c r="L65">
        <f t="shared" si="2"/>
        <v>1.096556845483755E-2</v>
      </c>
      <c r="M65">
        <f t="shared" si="2"/>
        <v>1.295893339965562E-2</v>
      </c>
    </row>
    <row r="66" spans="1:13" x14ac:dyDescent="0.25">
      <c r="A66" s="2">
        <v>44774</v>
      </c>
      <c r="B66">
        <v>1.0682051327352531</v>
      </c>
      <c r="C66">
        <v>2.7462245173300912E-2</v>
      </c>
      <c r="D66">
        <v>2.7462245173300912E-2</v>
      </c>
      <c r="E66">
        <v>1.110994838353269E-2</v>
      </c>
      <c r="F66">
        <v>1.315923675808248E-2</v>
      </c>
      <c r="H66" s="2">
        <f t="shared" si="2"/>
        <v>44774</v>
      </c>
      <c r="I66">
        <f t="shared" si="2"/>
        <v>1.0682051327352531</v>
      </c>
      <c r="J66">
        <f t="shared" si="2"/>
        <v>2.7462245173300912E-2</v>
      </c>
      <c r="K66">
        <f t="shared" si="2"/>
        <v>2.7462245173300912E-2</v>
      </c>
      <c r="L66">
        <f t="shared" si="2"/>
        <v>1.110994838353269E-2</v>
      </c>
      <c r="M66">
        <f t="shared" si="2"/>
        <v>1.315923675808248E-2</v>
      </c>
    </row>
    <row r="67" spans="1:13" x14ac:dyDescent="0.25">
      <c r="A67" s="2">
        <v>44781</v>
      </c>
      <c r="B67">
        <v>1.069923963932901</v>
      </c>
      <c r="C67">
        <v>2.7947022286089279E-2</v>
      </c>
      <c r="D67">
        <v>2.7947022286089279E-2</v>
      </c>
      <c r="E67">
        <v>1.126121515425191E-2</v>
      </c>
      <c r="F67">
        <v>1.3370016630976729E-2</v>
      </c>
      <c r="H67" s="2">
        <f t="shared" si="2"/>
        <v>44781</v>
      </c>
      <c r="I67">
        <f t="shared" si="2"/>
        <v>1.069923963932901</v>
      </c>
      <c r="J67">
        <f t="shared" si="2"/>
        <v>2.7947022286089279E-2</v>
      </c>
      <c r="K67">
        <f t="shared" si="2"/>
        <v>2.7947022286089279E-2</v>
      </c>
      <c r="L67">
        <f t="shared" si="2"/>
        <v>1.126121515425191E-2</v>
      </c>
      <c r="M67">
        <f t="shared" si="2"/>
        <v>1.3370016630976729E-2</v>
      </c>
    </row>
    <row r="68" spans="1:13" x14ac:dyDescent="0.25">
      <c r="A68" s="2">
        <v>44788</v>
      </c>
      <c r="B68">
        <v>1.071750318276125</v>
      </c>
      <c r="C68">
        <v>2.8426991559348809E-2</v>
      </c>
      <c r="D68">
        <v>2.8426991559348809E-2</v>
      </c>
      <c r="E68">
        <v>1.140871609090169E-2</v>
      </c>
      <c r="F68">
        <v>1.357646175345306E-2</v>
      </c>
      <c r="H68" s="2">
        <f t="shared" si="2"/>
        <v>44788</v>
      </c>
      <c r="I68">
        <f t="shared" si="2"/>
        <v>1.071750318276125</v>
      </c>
      <c r="J68">
        <f t="shared" si="2"/>
        <v>2.8426991559348809E-2</v>
      </c>
      <c r="K68">
        <f t="shared" si="2"/>
        <v>2.8426991559348809E-2</v>
      </c>
      <c r="L68">
        <f t="shared" si="2"/>
        <v>1.140871609090169E-2</v>
      </c>
      <c r="M68">
        <f t="shared" si="2"/>
        <v>1.357646175345306E-2</v>
      </c>
    </row>
    <row r="69" spans="1:13" x14ac:dyDescent="0.25">
      <c r="A69" s="2">
        <v>44795</v>
      </c>
      <c r="B69">
        <v>1.0736549231619521</v>
      </c>
      <c r="C69">
        <v>2.8902706569648069E-2</v>
      </c>
      <c r="D69">
        <v>2.8902706569648069E-2</v>
      </c>
      <c r="E69">
        <v>1.1552923192439699E-2</v>
      </c>
      <c r="F69">
        <v>1.3779171801089601E-2</v>
      </c>
      <c r="H69" s="2">
        <f t="shared" si="2"/>
        <v>44795</v>
      </c>
      <c r="I69">
        <f t="shared" si="2"/>
        <v>1.0736549231619521</v>
      </c>
      <c r="J69">
        <f t="shared" si="2"/>
        <v>2.8902706569648069E-2</v>
      </c>
      <c r="K69">
        <f t="shared" si="2"/>
        <v>2.8902706569648069E-2</v>
      </c>
      <c r="L69">
        <f t="shared" si="2"/>
        <v>1.1552923192439699E-2</v>
      </c>
      <c r="M69">
        <f t="shared" si="2"/>
        <v>1.3779171801089601E-2</v>
      </c>
    </row>
    <row r="70" spans="1:13" x14ac:dyDescent="0.25">
      <c r="A70" s="2">
        <v>44802</v>
      </c>
      <c r="B70">
        <v>1.077162615340729</v>
      </c>
      <c r="C70">
        <v>2.9376965422960241E-2</v>
      </c>
      <c r="D70">
        <v>2.9376965422960241E-2</v>
      </c>
      <c r="E70">
        <v>1.168080791069798E-2</v>
      </c>
      <c r="F70">
        <v>1.395966450922643E-2</v>
      </c>
      <c r="H70" s="2">
        <f t="shared" si="2"/>
        <v>44802</v>
      </c>
      <c r="I70">
        <f t="shared" si="2"/>
        <v>1.077162615340729</v>
      </c>
      <c r="J70">
        <f t="shared" si="2"/>
        <v>2.9376965422960241E-2</v>
      </c>
      <c r="K70">
        <f t="shared" si="2"/>
        <v>2.9376965422960241E-2</v>
      </c>
      <c r="L70">
        <f t="shared" si="2"/>
        <v>1.168080791069798E-2</v>
      </c>
      <c r="M70">
        <f t="shared" si="2"/>
        <v>1.395966450922643E-2</v>
      </c>
    </row>
    <row r="71" spans="1:13" x14ac:dyDescent="0.25">
      <c r="A71" s="2">
        <v>44809</v>
      </c>
      <c r="B71">
        <v>1.0774217631380949</v>
      </c>
      <c r="C71">
        <v>2.985537717241013E-2</v>
      </c>
      <c r="D71">
        <v>2.985537717241013E-2</v>
      </c>
      <c r="E71">
        <v>1.1838794175932759E-2</v>
      </c>
      <c r="F71">
        <v>1.4183589043615941E-2</v>
      </c>
      <c r="H71" s="2">
        <f t="shared" si="2"/>
        <v>44809</v>
      </c>
      <c r="I71">
        <f t="shared" si="2"/>
        <v>1.0774217631380949</v>
      </c>
      <c r="J71">
        <f t="shared" si="2"/>
        <v>2.985537717241013E-2</v>
      </c>
      <c r="K71">
        <f t="shared" si="2"/>
        <v>2.985537717241013E-2</v>
      </c>
      <c r="L71">
        <f t="shared" si="2"/>
        <v>1.1838794175932759E-2</v>
      </c>
      <c r="M71">
        <f t="shared" si="2"/>
        <v>1.4183589043615941E-2</v>
      </c>
    </row>
    <row r="72" spans="1:13" x14ac:dyDescent="0.25">
      <c r="A72" s="2">
        <v>44816</v>
      </c>
      <c r="B72">
        <v>1.0807239352517419</v>
      </c>
      <c r="C72">
        <v>3.03755628573175E-2</v>
      </c>
      <c r="D72">
        <v>3.03755628573175E-2</v>
      </c>
      <c r="E72">
        <v>1.198140481312753E-2</v>
      </c>
      <c r="F72">
        <v>1.438662372996442E-2</v>
      </c>
      <c r="H72" s="2">
        <f t="shared" si="2"/>
        <v>44816</v>
      </c>
      <c r="I72">
        <f t="shared" si="2"/>
        <v>1.0807239352517419</v>
      </c>
      <c r="J72">
        <f t="shared" si="2"/>
        <v>3.03755628573175E-2</v>
      </c>
      <c r="K72">
        <f t="shared" si="2"/>
        <v>3.03755628573175E-2</v>
      </c>
      <c r="L72">
        <f t="shared" si="2"/>
        <v>1.198140481312753E-2</v>
      </c>
      <c r="M72">
        <f t="shared" si="2"/>
        <v>1.438662372996442E-2</v>
      </c>
    </row>
    <row r="73" spans="1:13" x14ac:dyDescent="0.25">
      <c r="A73" s="2">
        <v>44823</v>
      </c>
      <c r="B73">
        <v>1.081879612290952</v>
      </c>
      <c r="C73">
        <v>3.0881414408256522E-2</v>
      </c>
      <c r="D73">
        <v>3.0881414408256522E-2</v>
      </c>
      <c r="E73">
        <v>1.213801676386342E-2</v>
      </c>
      <c r="F73">
        <v>1.461058373971541E-2</v>
      </c>
      <c r="H73" s="2">
        <f t="shared" si="2"/>
        <v>44823</v>
      </c>
      <c r="I73">
        <f t="shared" si="2"/>
        <v>1.081879612290952</v>
      </c>
      <c r="J73">
        <f t="shared" si="2"/>
        <v>3.0881414408256522E-2</v>
      </c>
      <c r="K73">
        <f t="shared" si="2"/>
        <v>3.0881414408256522E-2</v>
      </c>
      <c r="L73">
        <f t="shared" si="2"/>
        <v>1.213801676386342E-2</v>
      </c>
      <c r="M73">
        <f t="shared" si="2"/>
        <v>1.461058373971541E-2</v>
      </c>
    </row>
    <row r="74" spans="1:13" x14ac:dyDescent="0.25">
      <c r="A74" s="2">
        <v>44830</v>
      </c>
      <c r="B74">
        <v>1.0824162549984671</v>
      </c>
      <c r="C74">
        <v>3.1399324154120743E-2</v>
      </c>
      <c r="D74">
        <v>3.1399324154120743E-2</v>
      </c>
      <c r="E74">
        <v>1.2303422547518631E-2</v>
      </c>
      <c r="F74">
        <v>1.484825152776904E-2</v>
      </c>
      <c r="H74" s="2">
        <f t="shared" si="2"/>
        <v>44830</v>
      </c>
      <c r="I74">
        <f t="shared" si="2"/>
        <v>1.0824162549984671</v>
      </c>
      <c r="J74">
        <f t="shared" si="2"/>
        <v>3.1399324154120743E-2</v>
      </c>
      <c r="K74">
        <f t="shared" si="2"/>
        <v>3.1399324154120743E-2</v>
      </c>
      <c r="L74">
        <f t="shared" si="2"/>
        <v>1.2303422547518631E-2</v>
      </c>
      <c r="M74">
        <f t="shared" si="2"/>
        <v>1.484825152776904E-2</v>
      </c>
    </row>
    <row r="75" spans="1:13" x14ac:dyDescent="0.25">
      <c r="A75" s="2">
        <v>44837</v>
      </c>
      <c r="B75">
        <v>1.082654449204187</v>
      </c>
      <c r="C75">
        <v>3.1928186208203257E-2</v>
      </c>
      <c r="D75">
        <v>3.1928186208203257E-2</v>
      </c>
      <c r="E75">
        <v>1.247430786184677E-2</v>
      </c>
      <c r="F75">
        <v>1.5095020381249951E-2</v>
      </c>
      <c r="H75" s="2">
        <f t="shared" si="2"/>
        <v>44837</v>
      </c>
      <c r="I75">
        <f t="shared" si="2"/>
        <v>1.082654449204187</v>
      </c>
      <c r="J75">
        <f t="shared" si="2"/>
        <v>3.1928186208203257E-2</v>
      </c>
      <c r="K75">
        <f t="shared" si="2"/>
        <v>3.1928186208203257E-2</v>
      </c>
      <c r="L75">
        <f t="shared" si="2"/>
        <v>1.247430786184677E-2</v>
      </c>
      <c r="M75">
        <f t="shared" si="2"/>
        <v>1.5095020381249951E-2</v>
      </c>
    </row>
    <row r="76" spans="1:13" x14ac:dyDescent="0.25">
      <c r="A76" s="2">
        <v>44844</v>
      </c>
      <c r="B76">
        <v>1.0825755349394961</v>
      </c>
      <c r="C76">
        <v>3.2448326325993662E-2</v>
      </c>
      <c r="D76">
        <v>3.2448326325993662E-2</v>
      </c>
      <c r="E76">
        <v>1.264451110579108E-2</v>
      </c>
      <c r="F76">
        <v>1.5342050706020049E-2</v>
      </c>
      <c r="H76" s="2">
        <f t="shared" si="2"/>
        <v>44844</v>
      </c>
      <c r="I76">
        <f t="shared" si="2"/>
        <v>1.0825755349394961</v>
      </c>
      <c r="J76">
        <f t="shared" si="2"/>
        <v>3.2448326325993662E-2</v>
      </c>
      <c r="K76">
        <f t="shared" si="2"/>
        <v>3.2448326325993662E-2</v>
      </c>
      <c r="L76">
        <f t="shared" si="2"/>
        <v>1.264451110579108E-2</v>
      </c>
      <c r="M76">
        <f t="shared" si="2"/>
        <v>1.5342050706020049E-2</v>
      </c>
    </row>
    <row r="77" spans="1:13" x14ac:dyDescent="0.25">
      <c r="A77" s="2">
        <v>44851</v>
      </c>
      <c r="B77">
        <v>1.084273209483674</v>
      </c>
      <c r="C77">
        <v>3.2966485539048039E-2</v>
      </c>
      <c r="D77">
        <v>3.2966485539048039E-2</v>
      </c>
      <c r="E77">
        <v>1.279577307663877E-2</v>
      </c>
      <c r="F77">
        <v>1.5562639042050051E-2</v>
      </c>
      <c r="H77" s="2">
        <f t="shared" si="2"/>
        <v>44851</v>
      </c>
      <c r="I77">
        <f t="shared" si="2"/>
        <v>1.084273209483674</v>
      </c>
      <c r="J77">
        <f t="shared" si="2"/>
        <v>3.2966485539048039E-2</v>
      </c>
      <c r="K77">
        <f t="shared" si="2"/>
        <v>3.2966485539048039E-2</v>
      </c>
      <c r="L77">
        <f t="shared" si="2"/>
        <v>1.279577307663877E-2</v>
      </c>
      <c r="M77">
        <f t="shared" si="2"/>
        <v>1.5562639042050051E-2</v>
      </c>
    </row>
    <row r="78" spans="1:13" x14ac:dyDescent="0.25">
      <c r="A78" s="2">
        <v>44858</v>
      </c>
      <c r="B78">
        <v>1.0864540397481779</v>
      </c>
      <c r="C78">
        <v>3.3506878215017383E-2</v>
      </c>
      <c r="D78">
        <v>3.3506878215017383E-2</v>
      </c>
      <c r="E78">
        <v>1.294824372989032E-2</v>
      </c>
      <c r="F78">
        <v>1.578599384604315E-2</v>
      </c>
      <c r="H78" s="2">
        <f t="shared" si="2"/>
        <v>44858</v>
      </c>
      <c r="I78">
        <f t="shared" si="2"/>
        <v>1.0864540397481779</v>
      </c>
      <c r="J78">
        <f t="shared" si="2"/>
        <v>3.3506878215017383E-2</v>
      </c>
      <c r="K78">
        <f t="shared" si="2"/>
        <v>3.3506878215017383E-2</v>
      </c>
      <c r="L78">
        <f t="shared" si="2"/>
        <v>1.294824372989032E-2</v>
      </c>
      <c r="M78">
        <f t="shared" si="2"/>
        <v>1.578599384604315E-2</v>
      </c>
    </row>
    <row r="79" spans="1:13" x14ac:dyDescent="0.25">
      <c r="A79" s="2">
        <v>44865</v>
      </c>
      <c r="B79">
        <v>1.087925894167628</v>
      </c>
      <c r="C79">
        <v>3.4000229805607601E-2</v>
      </c>
      <c r="D79">
        <v>3.4000229805607601E-2</v>
      </c>
      <c r="E79">
        <v>1.3091487067600591E-2</v>
      </c>
      <c r="F79">
        <v>1.5996753764085301E-2</v>
      </c>
      <c r="H79" s="2">
        <f t="shared" si="2"/>
        <v>44865</v>
      </c>
      <c r="I79">
        <f t="shared" si="2"/>
        <v>1.087925894167628</v>
      </c>
      <c r="J79">
        <f t="shared" si="2"/>
        <v>3.4000229805607601E-2</v>
      </c>
      <c r="K79">
        <f t="shared" si="2"/>
        <v>3.4000229805607601E-2</v>
      </c>
      <c r="L79">
        <f t="shared" si="2"/>
        <v>1.3091487067600591E-2</v>
      </c>
      <c r="M79">
        <f t="shared" si="2"/>
        <v>1.5996753764085301E-2</v>
      </c>
    </row>
    <row r="80" spans="1:13" x14ac:dyDescent="0.25">
      <c r="A80" s="2">
        <v>44872</v>
      </c>
      <c r="B80">
        <v>1.0895486111682411</v>
      </c>
      <c r="C80">
        <v>3.4504536141536701E-2</v>
      </c>
      <c r="D80">
        <v>3.4504536141536701E-2</v>
      </c>
      <c r="E80">
        <v>1.323569983101211E-2</v>
      </c>
      <c r="F80">
        <v>1.6209846527657279E-2</v>
      </c>
      <c r="H80" s="2">
        <f t="shared" si="2"/>
        <v>44872</v>
      </c>
      <c r="I80">
        <f t="shared" si="2"/>
        <v>1.0895486111682411</v>
      </c>
      <c r="J80">
        <f t="shared" si="2"/>
        <v>3.4504536141536701E-2</v>
      </c>
      <c r="K80">
        <f t="shared" si="2"/>
        <v>3.4504536141536701E-2</v>
      </c>
      <c r="L80">
        <f t="shared" si="2"/>
        <v>1.323569983101211E-2</v>
      </c>
      <c r="M80">
        <f t="shared" si="2"/>
        <v>1.6209846527657279E-2</v>
      </c>
    </row>
    <row r="81" spans="1:13" x14ac:dyDescent="0.25">
      <c r="A81" s="2">
        <v>44879</v>
      </c>
      <c r="B81">
        <v>1.091625333555085</v>
      </c>
      <c r="C81">
        <v>3.5019249745510982E-2</v>
      </c>
      <c r="D81">
        <v>3.5019249745510982E-2</v>
      </c>
      <c r="E81">
        <v>1.337756079564364E-2</v>
      </c>
      <c r="F81">
        <v>1.6420355400913921E-2</v>
      </c>
      <c r="H81" s="2">
        <f t="shared" si="2"/>
        <v>44879</v>
      </c>
      <c r="I81">
        <f t="shared" si="2"/>
        <v>1.091625333555085</v>
      </c>
      <c r="J81">
        <f t="shared" si="2"/>
        <v>3.5019249745510982E-2</v>
      </c>
      <c r="K81">
        <f t="shared" si="2"/>
        <v>3.5019249745510982E-2</v>
      </c>
      <c r="L81">
        <f t="shared" si="2"/>
        <v>1.337756079564364E-2</v>
      </c>
      <c r="M81">
        <f t="shared" si="2"/>
        <v>1.6420355400913921E-2</v>
      </c>
    </row>
    <row r="82" spans="1:13" x14ac:dyDescent="0.25">
      <c r="A82" s="2">
        <v>44886</v>
      </c>
      <c r="B82">
        <v>1.093155156926354</v>
      </c>
      <c r="C82">
        <v>3.5531971054644319E-2</v>
      </c>
      <c r="D82">
        <v>3.5531971054644319E-2</v>
      </c>
      <c r="E82">
        <v>1.352323859031097E-2</v>
      </c>
      <c r="F82">
        <v>1.663745189774005E-2</v>
      </c>
      <c r="H82" s="2">
        <f t="shared" si="2"/>
        <v>44886</v>
      </c>
      <c r="I82">
        <f t="shared" si="2"/>
        <v>1.093155156926354</v>
      </c>
      <c r="J82">
        <f t="shared" si="2"/>
        <v>3.5531971054644319E-2</v>
      </c>
      <c r="K82">
        <f t="shared" si="2"/>
        <v>3.5531971054644319E-2</v>
      </c>
      <c r="L82">
        <f t="shared" si="2"/>
        <v>1.352323859031097E-2</v>
      </c>
      <c r="M82">
        <f t="shared" si="2"/>
        <v>1.663745189774005E-2</v>
      </c>
    </row>
    <row r="83" spans="1:13" x14ac:dyDescent="0.25">
      <c r="A83" s="2">
        <v>44893</v>
      </c>
      <c r="B83">
        <v>1.0948959157285301</v>
      </c>
      <c r="C83">
        <v>3.6096903921107003E-2</v>
      </c>
      <c r="D83">
        <v>3.6096903921107003E-2</v>
      </c>
      <c r="E83">
        <v>1.3681990897180109E-2</v>
      </c>
      <c r="F83">
        <v>1.6875103254844471E-2</v>
      </c>
      <c r="H83" s="2">
        <f t="shared" si="2"/>
        <v>44893</v>
      </c>
      <c r="I83">
        <f t="shared" si="2"/>
        <v>1.0948959157285301</v>
      </c>
      <c r="J83">
        <f t="shared" si="2"/>
        <v>3.6096903921107003E-2</v>
      </c>
      <c r="K83">
        <f t="shared" si="2"/>
        <v>3.6096903921107003E-2</v>
      </c>
      <c r="L83">
        <f t="shared" si="2"/>
        <v>1.3681990897180109E-2</v>
      </c>
      <c r="M83">
        <f t="shared" si="2"/>
        <v>1.6875103254844471E-2</v>
      </c>
    </row>
    <row r="84" spans="1:13" x14ac:dyDescent="0.25">
      <c r="A84" s="2">
        <v>44900</v>
      </c>
      <c r="B84">
        <v>1.0957971941638149</v>
      </c>
      <c r="C84">
        <v>3.6648596139412432E-2</v>
      </c>
      <c r="D84">
        <v>3.6648596139412432E-2</v>
      </c>
      <c r="E84">
        <v>1.38440916473044E-2</v>
      </c>
      <c r="F84">
        <v>1.71189246452438E-2</v>
      </c>
      <c r="H84" s="2">
        <f t="shared" si="2"/>
        <v>44900</v>
      </c>
      <c r="I84">
        <f t="shared" si="2"/>
        <v>1.0957971941638149</v>
      </c>
      <c r="J84">
        <f t="shared" si="2"/>
        <v>3.6648596139412432E-2</v>
      </c>
      <c r="K84">
        <f t="shared" si="2"/>
        <v>3.6648596139412432E-2</v>
      </c>
      <c r="L84">
        <f t="shared" si="2"/>
        <v>1.38440916473044E-2</v>
      </c>
      <c r="M84">
        <f t="shared" si="2"/>
        <v>1.71189246452438E-2</v>
      </c>
    </row>
    <row r="85" spans="1:13" x14ac:dyDescent="0.25">
      <c r="A85" s="2">
        <v>44907</v>
      </c>
      <c r="B85">
        <v>1.097919710122385</v>
      </c>
      <c r="C85">
        <v>3.7272956966787459E-2</v>
      </c>
      <c r="D85">
        <v>3.7272956966787459E-2</v>
      </c>
      <c r="E85">
        <v>1.4014765631923651E-2</v>
      </c>
      <c r="F85">
        <v>1.7376911420360901E-2</v>
      </c>
      <c r="H85" s="2">
        <f t="shared" si="2"/>
        <v>44907</v>
      </c>
      <c r="I85">
        <f t="shared" si="2"/>
        <v>1.097919710122385</v>
      </c>
      <c r="J85">
        <f t="shared" si="2"/>
        <v>3.7272956966787459E-2</v>
      </c>
      <c r="K85">
        <f t="shared" si="2"/>
        <v>3.7272956966787459E-2</v>
      </c>
      <c r="L85">
        <f t="shared" si="2"/>
        <v>1.4014765631923651E-2</v>
      </c>
      <c r="M85">
        <f t="shared" si="2"/>
        <v>1.7376911420360901E-2</v>
      </c>
    </row>
    <row r="86" spans="1:13" x14ac:dyDescent="0.25">
      <c r="A86" s="2">
        <v>44914</v>
      </c>
      <c r="B86">
        <v>1.1015092813736</v>
      </c>
      <c r="C86">
        <v>3.799728778409768E-2</v>
      </c>
      <c r="D86">
        <v>3.799728778409768E-2</v>
      </c>
      <c r="E86">
        <v>1.41990040369402E-2</v>
      </c>
      <c r="F86">
        <v>1.7656871578863378E-2</v>
      </c>
      <c r="H86" s="2">
        <f t="shared" si="2"/>
        <v>44914</v>
      </c>
      <c r="I86">
        <f t="shared" si="2"/>
        <v>1.1015092813736</v>
      </c>
      <c r="J86">
        <f t="shared" si="2"/>
        <v>3.799728778409768E-2</v>
      </c>
      <c r="K86">
        <f t="shared" si="2"/>
        <v>3.799728778409768E-2</v>
      </c>
      <c r="L86">
        <f t="shared" si="2"/>
        <v>1.41990040369402E-2</v>
      </c>
      <c r="M86">
        <f t="shared" si="2"/>
        <v>1.7656871578863378E-2</v>
      </c>
    </row>
    <row r="87" spans="1:13" x14ac:dyDescent="0.25">
      <c r="A87" s="2">
        <v>44921</v>
      </c>
      <c r="B87">
        <v>1.101508119662395</v>
      </c>
      <c r="C87">
        <v>3.868930153203165E-2</v>
      </c>
      <c r="D87">
        <v>3.868930153203165E-2</v>
      </c>
      <c r="E87">
        <v>1.4409402969288771E-2</v>
      </c>
      <c r="F87">
        <v>1.7978460804289619E-2</v>
      </c>
      <c r="H87" s="2">
        <f t="shared" si="2"/>
        <v>44921</v>
      </c>
      <c r="I87">
        <f t="shared" si="2"/>
        <v>1.101508119662395</v>
      </c>
      <c r="J87">
        <f t="shared" si="2"/>
        <v>3.868930153203165E-2</v>
      </c>
      <c r="K87">
        <f t="shared" si="2"/>
        <v>3.868930153203165E-2</v>
      </c>
      <c r="L87">
        <f t="shared" si="2"/>
        <v>1.4409402969288771E-2</v>
      </c>
      <c r="M87">
        <f t="shared" si="2"/>
        <v>1.7978460804289619E-2</v>
      </c>
    </row>
    <row r="88" spans="1:13" x14ac:dyDescent="0.25">
      <c r="A88" s="2">
        <v>44928</v>
      </c>
      <c r="B88">
        <v>1.1042894455673919</v>
      </c>
      <c r="C88">
        <v>3.93698956796006E-2</v>
      </c>
      <c r="D88">
        <v>3.93698956796006E-2</v>
      </c>
      <c r="E88">
        <v>1.458516208285124E-2</v>
      </c>
      <c r="F88">
        <v>1.8248646725010479E-2</v>
      </c>
      <c r="H88" s="2">
        <f t="shared" si="2"/>
        <v>44928</v>
      </c>
      <c r="I88">
        <f t="shared" si="2"/>
        <v>1.1042894455673919</v>
      </c>
      <c r="J88">
        <f t="shared" si="2"/>
        <v>3.93698956796006E-2</v>
      </c>
      <c r="K88">
        <f t="shared" si="2"/>
        <v>3.93698956796006E-2</v>
      </c>
      <c r="L88">
        <f t="shared" si="2"/>
        <v>1.458516208285124E-2</v>
      </c>
      <c r="M88">
        <f t="shared" si="2"/>
        <v>1.8248646725010479E-2</v>
      </c>
    </row>
    <row r="89" spans="1:13" x14ac:dyDescent="0.25">
      <c r="A89" s="2">
        <v>44935</v>
      </c>
      <c r="B89">
        <v>1.1061245573731959</v>
      </c>
      <c r="C89">
        <v>3.9981785395376057E-2</v>
      </c>
      <c r="D89">
        <v>3.9981785395376057E-2</v>
      </c>
      <c r="E89">
        <v>1.474883485265255E-2</v>
      </c>
      <c r="F89">
        <v>1.850152259827139E-2</v>
      </c>
      <c r="H89" s="2">
        <f t="shared" si="2"/>
        <v>44935</v>
      </c>
      <c r="I89">
        <f t="shared" si="2"/>
        <v>1.1061245573731959</v>
      </c>
      <c r="J89">
        <f t="shared" si="2"/>
        <v>3.9981785395376057E-2</v>
      </c>
      <c r="K89">
        <f t="shared" si="2"/>
        <v>3.9981785395376057E-2</v>
      </c>
      <c r="L89">
        <f t="shared" si="2"/>
        <v>1.474883485265255E-2</v>
      </c>
      <c r="M89">
        <f t="shared" si="2"/>
        <v>1.850152259827139E-2</v>
      </c>
    </row>
    <row r="90" spans="1:13" x14ac:dyDescent="0.25">
      <c r="A90" s="2">
        <v>44942</v>
      </c>
      <c r="B90">
        <v>1.1075147463455439</v>
      </c>
      <c r="C90">
        <v>4.0547536708916462E-2</v>
      </c>
      <c r="D90">
        <v>4.0547536708916462E-2</v>
      </c>
      <c r="E90">
        <v>1.490231647424249E-2</v>
      </c>
      <c r="F90">
        <v>1.8739770989813619E-2</v>
      </c>
      <c r="H90" s="2">
        <f t="shared" si="2"/>
        <v>44942</v>
      </c>
      <c r="I90">
        <f t="shared" si="2"/>
        <v>1.1075147463455439</v>
      </c>
      <c r="J90">
        <f t="shared" si="2"/>
        <v>4.0547536708916462E-2</v>
      </c>
      <c r="K90">
        <f t="shared" si="2"/>
        <v>4.0547536708916462E-2</v>
      </c>
      <c r="L90">
        <f t="shared" si="2"/>
        <v>1.490231647424249E-2</v>
      </c>
      <c r="M90">
        <f t="shared" si="2"/>
        <v>1.8739770989813619E-2</v>
      </c>
    </row>
    <row r="91" spans="1:13" x14ac:dyDescent="0.25">
      <c r="A91" s="2">
        <v>44949</v>
      </c>
      <c r="B91">
        <v>1.1093448547754681</v>
      </c>
      <c r="C91">
        <v>4.1091475211335778E-2</v>
      </c>
      <c r="D91">
        <v>4.1091475211335778E-2</v>
      </c>
      <c r="E91">
        <v>1.504346345767392E-2</v>
      </c>
      <c r="F91">
        <v>1.8959831819686551E-2</v>
      </c>
      <c r="H91" s="2">
        <f t="shared" si="2"/>
        <v>44949</v>
      </c>
      <c r="I91">
        <f t="shared" si="2"/>
        <v>1.1093448547754681</v>
      </c>
      <c r="J91">
        <f t="shared" si="2"/>
        <v>4.1091475211335778E-2</v>
      </c>
      <c r="K91">
        <f t="shared" si="2"/>
        <v>4.1091475211335778E-2</v>
      </c>
      <c r="L91">
        <f t="shared" si="2"/>
        <v>1.504346345767392E-2</v>
      </c>
      <c r="M91">
        <f t="shared" si="2"/>
        <v>1.8959831819686551E-2</v>
      </c>
    </row>
    <row r="92" spans="1:13" x14ac:dyDescent="0.25">
      <c r="A92" s="2">
        <v>44956</v>
      </c>
      <c r="B92">
        <v>1.110352634983566</v>
      </c>
      <c r="C92">
        <v>4.1620379081769361E-2</v>
      </c>
      <c r="D92">
        <v>4.1620379081769361E-2</v>
      </c>
      <c r="E92">
        <v>1.518819570327265E-2</v>
      </c>
      <c r="F92">
        <v>1.9186441112505791E-2</v>
      </c>
      <c r="H92" s="2">
        <f t="shared" si="2"/>
        <v>44956</v>
      </c>
      <c r="I92">
        <f t="shared" si="2"/>
        <v>1.110352634983566</v>
      </c>
      <c r="J92">
        <f t="shared" si="2"/>
        <v>4.1620379081769361E-2</v>
      </c>
      <c r="K92">
        <f t="shared" si="2"/>
        <v>4.1620379081769361E-2</v>
      </c>
      <c r="L92">
        <f t="shared" si="2"/>
        <v>1.518819570327265E-2</v>
      </c>
      <c r="M92">
        <f t="shared" si="2"/>
        <v>1.9186441112505791E-2</v>
      </c>
    </row>
    <row r="93" spans="1:13" x14ac:dyDescent="0.25">
      <c r="A93" s="2">
        <v>44963</v>
      </c>
      <c r="B93">
        <v>1.1116062552096539</v>
      </c>
      <c r="C93">
        <v>4.2147858559774723E-2</v>
      </c>
      <c r="D93">
        <v>4.2147858559774723E-2</v>
      </c>
      <c r="E93">
        <v>1.532890760112364E-2</v>
      </c>
      <c r="F93">
        <v>1.940769029177726E-2</v>
      </c>
      <c r="H93" s="2">
        <f t="shared" si="2"/>
        <v>44963</v>
      </c>
      <c r="I93">
        <f t="shared" si="2"/>
        <v>1.1116062552096539</v>
      </c>
      <c r="J93">
        <f t="shared" si="2"/>
        <v>4.2147858559774723E-2</v>
      </c>
      <c r="K93">
        <f t="shared" si="2"/>
        <v>4.2147858559774723E-2</v>
      </c>
      <c r="L93">
        <f t="shared" si="2"/>
        <v>1.532890760112364E-2</v>
      </c>
      <c r="M93">
        <f t="shared" si="2"/>
        <v>1.940769029177726E-2</v>
      </c>
    </row>
    <row r="94" spans="1:13" x14ac:dyDescent="0.25">
      <c r="A94" s="2">
        <v>44970</v>
      </c>
      <c r="B94">
        <v>1.112348124773934</v>
      </c>
      <c r="C94">
        <v>4.2672774465985303E-2</v>
      </c>
      <c r="D94">
        <v>4.2672774465985303E-2</v>
      </c>
      <c r="E94">
        <v>1.547368116862332E-2</v>
      </c>
      <c r="F94">
        <v>1.963629167804708E-2</v>
      </c>
      <c r="H94" s="2">
        <f t="shared" si="2"/>
        <v>44970</v>
      </c>
      <c r="I94">
        <f t="shared" si="2"/>
        <v>1.112348124773934</v>
      </c>
      <c r="J94">
        <f t="shared" si="2"/>
        <v>4.2672774465985303E-2</v>
      </c>
      <c r="K94">
        <f t="shared" si="2"/>
        <v>4.2672774465985303E-2</v>
      </c>
      <c r="L94">
        <f t="shared" si="2"/>
        <v>1.547368116862332E-2</v>
      </c>
      <c r="M94">
        <f t="shared" si="2"/>
        <v>1.963629167804708E-2</v>
      </c>
    </row>
    <row r="95" spans="1:13" x14ac:dyDescent="0.25">
      <c r="A95" s="2">
        <v>44977</v>
      </c>
      <c r="B95">
        <v>1.1136322482006129</v>
      </c>
      <c r="C95">
        <v>4.3207633838007513E-2</v>
      </c>
      <c r="D95">
        <v>4.3207633838007513E-2</v>
      </c>
      <c r="E95">
        <v>1.5614433246197001E-2</v>
      </c>
      <c r="F95">
        <v>1.9859486109425738E-2</v>
      </c>
      <c r="H95" s="2">
        <f t="shared" si="2"/>
        <v>44977</v>
      </c>
      <c r="I95">
        <f t="shared" si="2"/>
        <v>1.1136322482006129</v>
      </c>
      <c r="J95">
        <f t="shared" si="2"/>
        <v>4.3207633838007513E-2</v>
      </c>
      <c r="K95">
        <f t="shared" si="2"/>
        <v>4.3207633838007513E-2</v>
      </c>
      <c r="L95">
        <f t="shared" si="2"/>
        <v>1.5614433246197001E-2</v>
      </c>
      <c r="M95">
        <f t="shared" si="2"/>
        <v>1.9859486109425738E-2</v>
      </c>
    </row>
    <row r="96" spans="1:13" x14ac:dyDescent="0.25">
      <c r="A96" s="2">
        <v>44984</v>
      </c>
      <c r="B96">
        <v>1.114361987230283</v>
      </c>
      <c r="C96">
        <v>4.373139950323815E-2</v>
      </c>
      <c r="D96">
        <v>4.373139950323815E-2</v>
      </c>
      <c r="E96">
        <v>1.5757345556778189E-2</v>
      </c>
      <c r="F96">
        <v>2.008706143867247E-2</v>
      </c>
      <c r="H96" s="2">
        <f t="shared" si="2"/>
        <v>44984</v>
      </c>
      <c r="I96">
        <f t="shared" si="2"/>
        <v>1.114361987230283</v>
      </c>
      <c r="J96">
        <f t="shared" si="2"/>
        <v>4.373139950323815E-2</v>
      </c>
      <c r="K96">
        <f t="shared" si="2"/>
        <v>4.373139950323815E-2</v>
      </c>
      <c r="L96">
        <f t="shared" si="2"/>
        <v>1.5757345556778189E-2</v>
      </c>
      <c r="M96">
        <f t="shared" si="2"/>
        <v>2.008706143867247E-2</v>
      </c>
    </row>
    <row r="97" spans="1:13" x14ac:dyDescent="0.25">
      <c r="A97" s="2">
        <v>44991</v>
      </c>
      <c r="B97">
        <v>1.1162515365689849</v>
      </c>
      <c r="C97">
        <v>4.4279919650638898E-2</v>
      </c>
      <c r="D97">
        <v>4.4279919650638898E-2</v>
      </c>
      <c r="E97">
        <v>1.589338043518921E-2</v>
      </c>
      <c r="F97">
        <v>2.0304583037795639E-2</v>
      </c>
      <c r="H97" s="2">
        <f t="shared" si="2"/>
        <v>44991</v>
      </c>
      <c r="I97">
        <f t="shared" si="2"/>
        <v>1.1162515365689849</v>
      </c>
      <c r="J97">
        <f t="shared" si="2"/>
        <v>4.4279919650638898E-2</v>
      </c>
      <c r="K97">
        <f t="shared" si="2"/>
        <v>4.4279919650638898E-2</v>
      </c>
      <c r="L97">
        <f t="shared" si="2"/>
        <v>1.589338043518921E-2</v>
      </c>
      <c r="M97">
        <f t="shared" si="2"/>
        <v>2.0304583037795639E-2</v>
      </c>
    </row>
    <row r="98" spans="1:13" x14ac:dyDescent="0.25">
      <c r="A98" s="2">
        <v>44998</v>
      </c>
      <c r="B98">
        <v>1.117475589388033</v>
      </c>
      <c r="C98">
        <v>4.4803677786556133E-2</v>
      </c>
      <c r="D98">
        <v>4.4803677786556133E-2</v>
      </c>
      <c r="E98">
        <v>1.6028958045967559E-2</v>
      </c>
      <c r="F98">
        <v>2.0522248465597651E-2</v>
      </c>
      <c r="H98" s="2">
        <f t="shared" si="2"/>
        <v>44998</v>
      </c>
      <c r="I98">
        <f t="shared" si="2"/>
        <v>1.117475589388033</v>
      </c>
      <c r="J98">
        <f t="shared" si="2"/>
        <v>4.4803677786556133E-2</v>
      </c>
      <c r="K98">
        <f t="shared" si="2"/>
        <v>4.4803677786556133E-2</v>
      </c>
      <c r="L98">
        <f t="shared" si="2"/>
        <v>1.6028958045967559E-2</v>
      </c>
      <c r="M98">
        <f t="shared" si="2"/>
        <v>2.0522248465597651E-2</v>
      </c>
    </row>
    <row r="99" spans="1:13" x14ac:dyDescent="0.25">
      <c r="A99" s="2">
        <v>45005</v>
      </c>
      <c r="B99">
        <v>1.118296531342728</v>
      </c>
      <c r="C99">
        <v>4.5319161974315368E-2</v>
      </c>
      <c r="D99">
        <v>4.5319161974315368E-2</v>
      </c>
      <c r="E99">
        <v>1.616598156236709E-2</v>
      </c>
      <c r="F99">
        <v>2.0743126397148062E-2</v>
      </c>
      <c r="H99" s="2">
        <f t="shared" si="2"/>
        <v>45005</v>
      </c>
      <c r="I99">
        <f t="shared" si="2"/>
        <v>1.118296531342728</v>
      </c>
      <c r="J99">
        <f t="shared" si="2"/>
        <v>4.5319161974315368E-2</v>
      </c>
      <c r="K99">
        <f t="shared" si="2"/>
        <v>4.5319161974315368E-2</v>
      </c>
      <c r="L99">
        <f t="shared" si="2"/>
        <v>1.616598156236709E-2</v>
      </c>
      <c r="M99">
        <f t="shared" si="2"/>
        <v>2.0743126397148062E-2</v>
      </c>
    </row>
    <row r="100" spans="1:13" x14ac:dyDescent="0.25">
      <c r="A100" s="2">
        <v>45012</v>
      </c>
      <c r="B100">
        <v>1.120396951252987</v>
      </c>
      <c r="C100">
        <v>4.5856009257579787E-2</v>
      </c>
      <c r="D100">
        <v>4.5856009257579787E-2</v>
      </c>
      <c r="E100">
        <v>1.6293505817129739E-2</v>
      </c>
      <c r="F100">
        <v>2.0949499852983489E-2</v>
      </c>
      <c r="H100" s="2">
        <f t="shared" si="2"/>
        <v>45012</v>
      </c>
      <c r="I100">
        <f t="shared" si="2"/>
        <v>1.120396951252987</v>
      </c>
      <c r="J100">
        <f t="shared" si="2"/>
        <v>4.5856009257579787E-2</v>
      </c>
      <c r="K100">
        <f t="shared" si="2"/>
        <v>4.5856009257579787E-2</v>
      </c>
      <c r="L100">
        <f t="shared" si="2"/>
        <v>1.6293505817129739E-2</v>
      </c>
      <c r="M100">
        <f t="shared" si="2"/>
        <v>2.0949499852983489E-2</v>
      </c>
    </row>
    <row r="101" spans="1:13" x14ac:dyDescent="0.25">
      <c r="A101" s="2">
        <v>45019</v>
      </c>
      <c r="B101">
        <v>1.120645188217092</v>
      </c>
      <c r="C101">
        <v>4.6343512645547667E-2</v>
      </c>
      <c r="D101">
        <v>4.6343512645547667E-2</v>
      </c>
      <c r="E101">
        <v>1.6427709795003839E-2</v>
      </c>
      <c r="F101">
        <v>2.1167527799141661E-2</v>
      </c>
      <c r="H101" s="2">
        <f t="shared" si="2"/>
        <v>45019</v>
      </c>
      <c r="I101">
        <f t="shared" si="2"/>
        <v>1.120645188217092</v>
      </c>
      <c r="J101">
        <f t="shared" si="2"/>
        <v>4.6343512645547667E-2</v>
      </c>
      <c r="K101">
        <f t="shared" si="2"/>
        <v>4.6343512645547667E-2</v>
      </c>
      <c r="L101">
        <f t="shared" si="2"/>
        <v>1.6427709795003839E-2</v>
      </c>
      <c r="M101">
        <f t="shared" si="2"/>
        <v>2.1167527799141661E-2</v>
      </c>
    </row>
    <row r="102" spans="1:13" x14ac:dyDescent="0.25">
      <c r="A102" s="2">
        <v>45026</v>
      </c>
      <c r="B102">
        <v>1.1220667554743919</v>
      </c>
      <c r="C102">
        <v>4.6854083760368342E-2</v>
      </c>
      <c r="D102">
        <v>4.6854083760368342E-2</v>
      </c>
      <c r="E102">
        <v>1.6554077379197538E-2</v>
      </c>
      <c r="F102">
        <v>2.137361958399206E-2</v>
      </c>
      <c r="H102" s="2">
        <f t="shared" si="2"/>
        <v>45026</v>
      </c>
      <c r="I102">
        <f t="shared" si="2"/>
        <v>1.1220667554743919</v>
      </c>
      <c r="J102">
        <f t="shared" si="2"/>
        <v>4.6854083760368342E-2</v>
      </c>
      <c r="K102">
        <f t="shared" si="2"/>
        <v>4.6854083760368342E-2</v>
      </c>
      <c r="L102">
        <f t="shared" si="2"/>
        <v>1.6554077379197538E-2</v>
      </c>
      <c r="M102">
        <f t="shared" si="2"/>
        <v>2.137361958399206E-2</v>
      </c>
    </row>
    <row r="103" spans="1:13" x14ac:dyDescent="0.25">
      <c r="A103" s="2">
        <v>45033</v>
      </c>
      <c r="B103">
        <v>1.123452893197965</v>
      </c>
      <c r="C103">
        <v>4.7352352671506247E-2</v>
      </c>
      <c r="D103">
        <v>4.7352352671506247E-2</v>
      </c>
      <c r="E103">
        <v>1.6676652299998661E-2</v>
      </c>
      <c r="F103">
        <v>2.1574265331507771E-2</v>
      </c>
      <c r="H103" s="2">
        <f t="shared" si="2"/>
        <v>45033</v>
      </c>
      <c r="I103">
        <f t="shared" si="2"/>
        <v>1.123452893197965</v>
      </c>
      <c r="J103">
        <f t="shared" si="2"/>
        <v>4.7352352671506247E-2</v>
      </c>
      <c r="K103">
        <f t="shared" si="2"/>
        <v>4.7352352671506247E-2</v>
      </c>
      <c r="L103">
        <f t="shared" si="2"/>
        <v>1.6676652299998661E-2</v>
      </c>
      <c r="M103">
        <f t="shared" si="2"/>
        <v>2.1574265331507771E-2</v>
      </c>
    </row>
    <row r="104" spans="1:13" x14ac:dyDescent="0.25">
      <c r="A104" s="2">
        <v>45040</v>
      </c>
      <c r="B104">
        <v>1.124687035275556</v>
      </c>
      <c r="C104">
        <v>4.7840014940223281E-2</v>
      </c>
      <c r="D104">
        <v>4.7840014940223281E-2</v>
      </c>
      <c r="E104">
        <v>1.6797337707565599E-2</v>
      </c>
      <c r="F104">
        <v>2.177253206502492E-2</v>
      </c>
      <c r="H104" s="2">
        <f t="shared" si="2"/>
        <v>45040</v>
      </c>
      <c r="I104">
        <f t="shared" si="2"/>
        <v>1.124687035275556</v>
      </c>
      <c r="J104">
        <f t="shared" si="2"/>
        <v>4.7840014940223281E-2</v>
      </c>
      <c r="K104">
        <f t="shared" ref="K104:M167" si="3">D104</f>
        <v>4.7840014940223281E-2</v>
      </c>
      <c r="L104">
        <f t="shared" si="3"/>
        <v>1.6797337707565599E-2</v>
      </c>
      <c r="M104">
        <f t="shared" si="3"/>
        <v>2.177253206502492E-2</v>
      </c>
    </row>
    <row r="105" spans="1:13" x14ac:dyDescent="0.25">
      <c r="A105" s="2">
        <v>45047</v>
      </c>
      <c r="B105">
        <v>1.124272659827676</v>
      </c>
      <c r="C105">
        <v>4.8313054007902069E-2</v>
      </c>
      <c r="D105">
        <v>4.8313054007902069E-2</v>
      </c>
      <c r="E105">
        <v>1.6932799835989869E-2</v>
      </c>
      <c r="F105">
        <v>2.1995921591088461E-2</v>
      </c>
      <c r="H105" s="2">
        <f t="shared" ref="H105:M168" si="4">A105</f>
        <v>45047</v>
      </c>
      <c r="I105">
        <f t="shared" si="4"/>
        <v>1.124272659827676</v>
      </c>
      <c r="J105">
        <f t="shared" si="4"/>
        <v>4.8313054007902069E-2</v>
      </c>
      <c r="K105">
        <f t="shared" si="3"/>
        <v>4.8313054007902069E-2</v>
      </c>
      <c r="L105">
        <f t="shared" si="3"/>
        <v>1.6932799835989869E-2</v>
      </c>
      <c r="M105">
        <f t="shared" si="3"/>
        <v>2.1995921591088461E-2</v>
      </c>
    </row>
    <row r="106" spans="1:13" x14ac:dyDescent="0.25">
      <c r="A106" s="2">
        <v>45054</v>
      </c>
      <c r="B106">
        <v>1.1259371647592671</v>
      </c>
      <c r="C106">
        <v>4.8793750976307088E-2</v>
      </c>
      <c r="D106">
        <v>4.8793750976307088E-2</v>
      </c>
      <c r="E106">
        <v>1.7045181751762659E-2</v>
      </c>
      <c r="F106">
        <v>2.218193212230431E-2</v>
      </c>
      <c r="H106" s="2">
        <f t="shared" si="4"/>
        <v>45054</v>
      </c>
      <c r="I106">
        <f t="shared" si="4"/>
        <v>1.1259371647592671</v>
      </c>
      <c r="J106">
        <f t="shared" si="4"/>
        <v>4.8793750976307088E-2</v>
      </c>
      <c r="K106">
        <f t="shared" si="3"/>
        <v>4.8793750976307088E-2</v>
      </c>
      <c r="L106">
        <f t="shared" si="3"/>
        <v>1.7045181751762659E-2</v>
      </c>
      <c r="M106">
        <f t="shared" si="3"/>
        <v>2.218193212230431E-2</v>
      </c>
    </row>
    <row r="107" spans="1:13" x14ac:dyDescent="0.25">
      <c r="A107" s="2">
        <v>45061</v>
      </c>
      <c r="B107">
        <v>1.126904554403209</v>
      </c>
      <c r="C107">
        <v>4.9266669400690112E-2</v>
      </c>
      <c r="D107">
        <v>4.9266669400690112E-2</v>
      </c>
      <c r="E107">
        <v>1.716305379715059E-2</v>
      </c>
      <c r="F107">
        <v>2.2377697069236278E-2</v>
      </c>
      <c r="H107" s="2">
        <f t="shared" si="4"/>
        <v>45061</v>
      </c>
      <c r="I107">
        <f t="shared" si="4"/>
        <v>1.126904554403209</v>
      </c>
      <c r="J107">
        <f t="shared" si="4"/>
        <v>4.9266669400690112E-2</v>
      </c>
      <c r="K107">
        <f t="shared" si="3"/>
        <v>4.9266669400690112E-2</v>
      </c>
      <c r="L107">
        <f t="shared" si="3"/>
        <v>1.716305379715059E-2</v>
      </c>
      <c r="M107">
        <f t="shared" si="3"/>
        <v>2.2377697069236278E-2</v>
      </c>
    </row>
    <row r="108" spans="1:13" x14ac:dyDescent="0.25">
      <c r="A108" s="2">
        <v>45068</v>
      </c>
      <c r="B108">
        <v>1.127233141457723</v>
      </c>
      <c r="C108">
        <v>4.9716344166409923E-2</v>
      </c>
      <c r="D108">
        <v>4.9716344166409923E-2</v>
      </c>
      <c r="E108">
        <v>1.7281654282980039E-2</v>
      </c>
      <c r="F108">
        <v>2.2575363819871609E-2</v>
      </c>
      <c r="H108" s="2">
        <f t="shared" si="4"/>
        <v>45068</v>
      </c>
      <c r="I108">
        <f t="shared" si="4"/>
        <v>1.127233141457723</v>
      </c>
      <c r="J108">
        <f t="shared" si="4"/>
        <v>4.9716344166409923E-2</v>
      </c>
      <c r="K108">
        <f t="shared" si="3"/>
        <v>4.9716344166409923E-2</v>
      </c>
      <c r="L108">
        <f t="shared" si="3"/>
        <v>1.7281654282980039E-2</v>
      </c>
      <c r="M108">
        <f t="shared" si="3"/>
        <v>2.2575363819871609E-2</v>
      </c>
    </row>
    <row r="109" spans="1:13" x14ac:dyDescent="0.25">
      <c r="A109" s="2">
        <v>45075</v>
      </c>
      <c r="B109">
        <v>1.12788252151323</v>
      </c>
      <c r="C109">
        <v>5.0162785521162032E-2</v>
      </c>
      <c r="D109">
        <v>5.0162785521162032E-2</v>
      </c>
      <c r="E109">
        <v>1.7395028242103459E-2</v>
      </c>
      <c r="F109">
        <v>2.2764970886344289E-2</v>
      </c>
      <c r="H109" s="2">
        <f t="shared" si="4"/>
        <v>45075</v>
      </c>
      <c r="I109">
        <f t="shared" si="4"/>
        <v>1.12788252151323</v>
      </c>
      <c r="J109">
        <f t="shared" si="4"/>
        <v>5.0162785521162032E-2</v>
      </c>
      <c r="K109">
        <f t="shared" si="3"/>
        <v>5.0162785521162032E-2</v>
      </c>
      <c r="L109">
        <f t="shared" si="3"/>
        <v>1.7395028242103459E-2</v>
      </c>
      <c r="M109">
        <f t="shared" si="3"/>
        <v>2.2764970886344289E-2</v>
      </c>
    </row>
    <row r="110" spans="1:13" x14ac:dyDescent="0.25">
      <c r="A110" s="2">
        <v>45082</v>
      </c>
      <c r="B110">
        <v>1.1281868477025929</v>
      </c>
      <c r="C110">
        <v>5.0616873667873159E-2</v>
      </c>
      <c r="D110">
        <v>5.0616873667873159E-2</v>
      </c>
      <c r="E110">
        <v>1.7514132719500721E-2</v>
      </c>
      <c r="F110">
        <v>2.2964849639519211E-2</v>
      </c>
      <c r="H110" s="2">
        <f t="shared" si="4"/>
        <v>45082</v>
      </c>
      <c r="I110">
        <f t="shared" si="4"/>
        <v>1.1281868477025929</v>
      </c>
      <c r="J110">
        <f t="shared" si="4"/>
        <v>5.0616873667873159E-2</v>
      </c>
      <c r="K110">
        <f t="shared" si="3"/>
        <v>5.0616873667873159E-2</v>
      </c>
      <c r="L110">
        <f t="shared" si="3"/>
        <v>1.7514132719500721E-2</v>
      </c>
      <c r="M110">
        <f t="shared" si="3"/>
        <v>2.2964849639519211E-2</v>
      </c>
    </row>
    <row r="111" spans="1:13" x14ac:dyDescent="0.25">
      <c r="A111" s="2">
        <v>45089</v>
      </c>
      <c r="B111">
        <v>1.127958625155423</v>
      </c>
      <c r="C111">
        <v>5.1061997931916778E-2</v>
      </c>
      <c r="D111">
        <v>5.1061997931916778E-2</v>
      </c>
      <c r="E111">
        <v>1.7636825382871531E-2</v>
      </c>
      <c r="F111">
        <v>2.3171489684089192E-2</v>
      </c>
      <c r="H111" s="2">
        <f t="shared" si="4"/>
        <v>45089</v>
      </c>
      <c r="I111">
        <f t="shared" si="4"/>
        <v>1.127958625155423</v>
      </c>
      <c r="J111">
        <f t="shared" si="4"/>
        <v>5.1061997931916778E-2</v>
      </c>
      <c r="K111">
        <f t="shared" si="3"/>
        <v>5.1061997931916778E-2</v>
      </c>
      <c r="L111">
        <f t="shared" si="3"/>
        <v>1.7636825382871531E-2</v>
      </c>
      <c r="M111">
        <f t="shared" si="3"/>
        <v>2.3171489684089192E-2</v>
      </c>
    </row>
    <row r="112" spans="1:13" x14ac:dyDescent="0.25">
      <c r="A112" s="2">
        <v>45096</v>
      </c>
      <c r="B112">
        <v>1.128361413112611</v>
      </c>
      <c r="C112">
        <v>5.1544591889486117E-2</v>
      </c>
      <c r="D112">
        <v>5.1544591889486117E-2</v>
      </c>
      <c r="E112">
        <v>1.7761439478435639E-2</v>
      </c>
      <c r="F112">
        <v>2.3382136981159759E-2</v>
      </c>
      <c r="H112" s="2">
        <f t="shared" si="4"/>
        <v>45096</v>
      </c>
      <c r="I112">
        <f t="shared" si="4"/>
        <v>1.128361413112611</v>
      </c>
      <c r="J112">
        <f t="shared" si="4"/>
        <v>5.1544591889486117E-2</v>
      </c>
      <c r="K112">
        <f t="shared" si="3"/>
        <v>5.1544591889486117E-2</v>
      </c>
      <c r="L112">
        <f t="shared" si="3"/>
        <v>1.7761439478435639E-2</v>
      </c>
      <c r="M112">
        <f t="shared" si="3"/>
        <v>2.3382136981159759E-2</v>
      </c>
    </row>
    <row r="113" spans="1:13" x14ac:dyDescent="0.25">
      <c r="A113" s="2">
        <v>45103</v>
      </c>
      <c r="B113">
        <v>1.1277914349023881</v>
      </c>
      <c r="C113">
        <v>5.1982671821995799E-2</v>
      </c>
      <c r="D113">
        <v>5.1982671821995799E-2</v>
      </c>
      <c r="E113">
        <v>1.7885592450307231E-2</v>
      </c>
      <c r="F113">
        <v>2.3592780482544679E-2</v>
      </c>
      <c r="H113" s="2">
        <f t="shared" si="4"/>
        <v>45103</v>
      </c>
      <c r="I113">
        <f t="shared" si="4"/>
        <v>1.1277914349023881</v>
      </c>
      <c r="J113">
        <f t="shared" si="4"/>
        <v>5.1982671821995799E-2</v>
      </c>
      <c r="K113">
        <f t="shared" si="3"/>
        <v>5.1982671821995799E-2</v>
      </c>
      <c r="L113">
        <f t="shared" si="3"/>
        <v>1.7885592450307231E-2</v>
      </c>
      <c r="M113">
        <f t="shared" si="3"/>
        <v>2.3592780482544679E-2</v>
      </c>
    </row>
    <row r="114" spans="1:13" x14ac:dyDescent="0.25">
      <c r="A114" s="2">
        <v>45110</v>
      </c>
      <c r="B114">
        <v>1.1279670531668491</v>
      </c>
      <c r="C114">
        <v>5.243701337303526E-2</v>
      </c>
      <c r="D114">
        <v>5.243701337303526E-2</v>
      </c>
      <c r="E114">
        <v>1.8004517019619869E-2</v>
      </c>
      <c r="F114">
        <v>2.3795281912426969E-2</v>
      </c>
      <c r="H114" s="2">
        <f t="shared" si="4"/>
        <v>45110</v>
      </c>
      <c r="I114">
        <f t="shared" si="4"/>
        <v>1.1279670531668491</v>
      </c>
      <c r="J114">
        <f t="shared" si="4"/>
        <v>5.243701337303526E-2</v>
      </c>
      <c r="K114">
        <f t="shared" si="3"/>
        <v>5.243701337303526E-2</v>
      </c>
      <c r="L114">
        <f t="shared" si="3"/>
        <v>1.8004517019619869E-2</v>
      </c>
      <c r="M114">
        <f t="shared" si="3"/>
        <v>2.3795281912426969E-2</v>
      </c>
    </row>
    <row r="115" spans="1:13" x14ac:dyDescent="0.25">
      <c r="A115" s="2">
        <v>45117</v>
      </c>
      <c r="B115">
        <v>1.1285963154387399</v>
      </c>
      <c r="C115">
        <v>5.2924291072992159E-2</v>
      </c>
      <c r="D115">
        <v>5.2924291072992159E-2</v>
      </c>
      <c r="E115">
        <v>1.812607794789442E-2</v>
      </c>
      <c r="F115">
        <v>2.400301200375449E-2</v>
      </c>
      <c r="H115" s="2">
        <f t="shared" si="4"/>
        <v>45117</v>
      </c>
      <c r="I115">
        <f t="shared" si="4"/>
        <v>1.1285963154387399</v>
      </c>
      <c r="J115">
        <f t="shared" si="4"/>
        <v>5.2924291072992159E-2</v>
      </c>
      <c r="K115">
        <f t="shared" si="3"/>
        <v>5.2924291072992159E-2</v>
      </c>
      <c r="L115">
        <f t="shared" si="3"/>
        <v>1.812607794789442E-2</v>
      </c>
      <c r="M115">
        <f t="shared" si="3"/>
        <v>2.400301200375449E-2</v>
      </c>
    </row>
    <row r="116" spans="1:13" x14ac:dyDescent="0.25">
      <c r="A116" s="2">
        <v>45124</v>
      </c>
      <c r="B116">
        <v>1.1291529274098651</v>
      </c>
      <c r="C116">
        <v>5.3379635201580372E-2</v>
      </c>
      <c r="D116">
        <v>5.3379635201580372E-2</v>
      </c>
      <c r="E116">
        <v>1.8239547688187141E-2</v>
      </c>
      <c r="F116">
        <v>2.4197592447433771E-2</v>
      </c>
      <c r="H116" s="2">
        <f t="shared" si="4"/>
        <v>45124</v>
      </c>
      <c r="I116">
        <f t="shared" si="4"/>
        <v>1.1291529274098651</v>
      </c>
      <c r="J116">
        <f t="shared" si="4"/>
        <v>5.3379635201580372E-2</v>
      </c>
      <c r="K116">
        <f t="shared" si="3"/>
        <v>5.3379635201580372E-2</v>
      </c>
      <c r="L116">
        <f t="shared" si="3"/>
        <v>1.8239547688187141E-2</v>
      </c>
      <c r="M116">
        <f t="shared" si="3"/>
        <v>2.4197592447433771E-2</v>
      </c>
    </row>
    <row r="117" spans="1:13" x14ac:dyDescent="0.25">
      <c r="A117" s="2">
        <v>45131</v>
      </c>
      <c r="B117">
        <v>1.129879027974299</v>
      </c>
      <c r="C117">
        <v>5.3821393487136569E-2</v>
      </c>
      <c r="D117">
        <v>5.3821393487136569E-2</v>
      </c>
      <c r="E117">
        <v>1.8346831009953279E-2</v>
      </c>
      <c r="F117">
        <v>2.4382167548902729E-2</v>
      </c>
      <c r="H117" s="2">
        <f t="shared" si="4"/>
        <v>45131</v>
      </c>
      <c r="I117">
        <f t="shared" si="4"/>
        <v>1.129879027974299</v>
      </c>
      <c r="J117">
        <f t="shared" si="4"/>
        <v>5.3821393487136569E-2</v>
      </c>
      <c r="K117">
        <f t="shared" si="3"/>
        <v>5.3821393487136569E-2</v>
      </c>
      <c r="L117">
        <f t="shared" si="3"/>
        <v>1.8346831009953279E-2</v>
      </c>
      <c r="M117">
        <f t="shared" si="3"/>
        <v>2.4382167548902729E-2</v>
      </c>
    </row>
    <row r="118" spans="1:13" x14ac:dyDescent="0.25">
      <c r="A118" s="2">
        <v>45138</v>
      </c>
      <c r="B118">
        <v>1.1306182152626341</v>
      </c>
      <c r="C118">
        <v>5.4265646878642423E-2</v>
      </c>
      <c r="D118">
        <v>5.4265646878642423E-2</v>
      </c>
      <c r="E118">
        <v>1.845412584266554E-2</v>
      </c>
      <c r="F118">
        <v>2.4567350814180079E-2</v>
      </c>
      <c r="H118" s="2">
        <f t="shared" si="4"/>
        <v>45138</v>
      </c>
      <c r="I118">
        <f t="shared" si="4"/>
        <v>1.1306182152626341</v>
      </c>
      <c r="J118">
        <f t="shared" si="4"/>
        <v>5.4265646878642423E-2</v>
      </c>
      <c r="K118">
        <f t="shared" si="3"/>
        <v>5.4265646878642423E-2</v>
      </c>
      <c r="L118">
        <f t="shared" si="3"/>
        <v>1.845412584266554E-2</v>
      </c>
      <c r="M118">
        <f t="shared" si="3"/>
        <v>2.4567350814180079E-2</v>
      </c>
    </row>
    <row r="119" spans="1:13" x14ac:dyDescent="0.25">
      <c r="A119" s="2">
        <v>45145</v>
      </c>
      <c r="B119">
        <v>1.130654936475914</v>
      </c>
      <c r="C119">
        <v>5.4715274764525743E-2</v>
      </c>
      <c r="D119">
        <v>5.4715274764525743E-2</v>
      </c>
      <c r="E119">
        <v>1.857121013395048E-2</v>
      </c>
      <c r="F119">
        <v>2.4770103561913202E-2</v>
      </c>
      <c r="H119" s="2">
        <f t="shared" si="4"/>
        <v>45145</v>
      </c>
      <c r="I119">
        <f t="shared" si="4"/>
        <v>1.130654936475914</v>
      </c>
      <c r="J119">
        <f t="shared" si="4"/>
        <v>5.4715274764525743E-2</v>
      </c>
      <c r="K119">
        <f t="shared" si="3"/>
        <v>5.4715274764525743E-2</v>
      </c>
      <c r="L119">
        <f t="shared" si="3"/>
        <v>1.857121013395048E-2</v>
      </c>
      <c r="M119">
        <f t="shared" si="3"/>
        <v>2.4770103561913202E-2</v>
      </c>
    </row>
    <row r="120" spans="1:13" x14ac:dyDescent="0.25">
      <c r="A120" s="2">
        <v>45152</v>
      </c>
      <c r="B120">
        <v>1.130699275250602</v>
      </c>
      <c r="C120">
        <v>5.5219203810936722E-2</v>
      </c>
      <c r="D120">
        <v>5.5219203810936722E-2</v>
      </c>
      <c r="E120">
        <v>1.8701903773935269E-2</v>
      </c>
      <c r="F120">
        <v>2.4997256563500679E-2</v>
      </c>
      <c r="H120" s="2">
        <f t="shared" si="4"/>
        <v>45152</v>
      </c>
      <c r="I120">
        <f t="shared" si="4"/>
        <v>1.130699275250602</v>
      </c>
      <c r="J120">
        <f t="shared" si="4"/>
        <v>5.5219203810936722E-2</v>
      </c>
      <c r="K120">
        <f t="shared" si="3"/>
        <v>5.5219203810936722E-2</v>
      </c>
      <c r="L120">
        <f t="shared" si="3"/>
        <v>1.8701903773935269E-2</v>
      </c>
      <c r="M120">
        <f t="shared" si="3"/>
        <v>2.4997256563500679E-2</v>
      </c>
    </row>
    <row r="121" spans="1:13" x14ac:dyDescent="0.25">
      <c r="A121" s="2">
        <v>45159</v>
      </c>
      <c r="B121">
        <v>1.13199076814019</v>
      </c>
      <c r="C121">
        <v>5.5746996997332328E-2</v>
      </c>
      <c r="D121">
        <v>5.5746996997332328E-2</v>
      </c>
      <c r="E121">
        <v>1.8822356763187501E-2</v>
      </c>
      <c r="F121">
        <v>2.520739191438175E-2</v>
      </c>
      <c r="H121" s="2">
        <f t="shared" si="4"/>
        <v>45159</v>
      </c>
      <c r="I121">
        <f t="shared" si="4"/>
        <v>1.13199076814019</v>
      </c>
      <c r="J121">
        <f t="shared" si="4"/>
        <v>5.5746996997332328E-2</v>
      </c>
      <c r="K121">
        <f t="shared" si="3"/>
        <v>5.5746996997332328E-2</v>
      </c>
      <c r="L121">
        <f t="shared" si="3"/>
        <v>1.8822356763187501E-2</v>
      </c>
      <c r="M121">
        <f t="shared" si="3"/>
        <v>2.520739191438175E-2</v>
      </c>
    </row>
    <row r="122" spans="1:13" x14ac:dyDescent="0.25">
      <c r="A122" s="2">
        <v>45166</v>
      </c>
      <c r="B122">
        <v>1.1331865677222941</v>
      </c>
      <c r="C122">
        <v>5.6211693864412958E-2</v>
      </c>
      <c r="D122">
        <v>5.6211693864412958E-2</v>
      </c>
      <c r="E122">
        <v>1.8927078346998E-2</v>
      </c>
      <c r="F122">
        <v>2.539069423256899E-2</v>
      </c>
      <c r="H122" s="2">
        <f t="shared" si="4"/>
        <v>45166</v>
      </c>
      <c r="I122">
        <f t="shared" si="4"/>
        <v>1.1331865677222941</v>
      </c>
      <c r="J122">
        <f t="shared" si="4"/>
        <v>5.6211693864412958E-2</v>
      </c>
      <c r="K122">
        <f t="shared" si="3"/>
        <v>5.6211693864412958E-2</v>
      </c>
      <c r="L122">
        <f t="shared" si="3"/>
        <v>1.8927078346998E-2</v>
      </c>
      <c r="M122">
        <f t="shared" si="3"/>
        <v>2.539069423256899E-2</v>
      </c>
    </row>
    <row r="123" spans="1:13" x14ac:dyDescent="0.25">
      <c r="A123" s="2">
        <v>45173</v>
      </c>
      <c r="B123">
        <v>1.133436818200531</v>
      </c>
      <c r="C123">
        <v>5.6661045077963407E-2</v>
      </c>
      <c r="D123">
        <v>5.6661045077963407E-2</v>
      </c>
      <c r="E123">
        <v>1.90394460198672E-2</v>
      </c>
      <c r="F123">
        <v>2.5588014351504221E-2</v>
      </c>
      <c r="H123" s="2">
        <f t="shared" si="4"/>
        <v>45173</v>
      </c>
      <c r="I123">
        <f t="shared" si="4"/>
        <v>1.133436818200531</v>
      </c>
      <c r="J123">
        <f t="shared" si="4"/>
        <v>5.6661045077963407E-2</v>
      </c>
      <c r="K123">
        <f t="shared" si="3"/>
        <v>5.6661045077963407E-2</v>
      </c>
      <c r="L123">
        <f t="shared" si="3"/>
        <v>1.90394460198672E-2</v>
      </c>
      <c r="M123">
        <f t="shared" si="3"/>
        <v>2.5588014351504221E-2</v>
      </c>
    </row>
    <row r="124" spans="1:13" x14ac:dyDescent="0.25">
      <c r="A124" s="2">
        <v>45180</v>
      </c>
      <c r="B124">
        <v>1.133855885519055</v>
      </c>
      <c r="C124">
        <v>5.713366320670895E-2</v>
      </c>
      <c r="D124">
        <v>5.713366320670895E-2</v>
      </c>
      <c r="E124">
        <v>1.9155167098316422E-2</v>
      </c>
      <c r="F124">
        <v>2.5791911668118381E-2</v>
      </c>
      <c r="H124" s="2">
        <f t="shared" si="4"/>
        <v>45180</v>
      </c>
      <c r="I124">
        <f t="shared" si="4"/>
        <v>1.133855885519055</v>
      </c>
      <c r="J124">
        <f t="shared" si="4"/>
        <v>5.713366320670895E-2</v>
      </c>
      <c r="K124">
        <f t="shared" si="3"/>
        <v>5.713366320670895E-2</v>
      </c>
      <c r="L124">
        <f t="shared" si="3"/>
        <v>1.9155167098316422E-2</v>
      </c>
      <c r="M124">
        <f t="shared" si="3"/>
        <v>2.5791911668118381E-2</v>
      </c>
    </row>
    <row r="125" spans="1:13" x14ac:dyDescent="0.25">
      <c r="A125" s="2">
        <v>45187</v>
      </c>
      <c r="B125">
        <v>1.13371475131842</v>
      </c>
      <c r="C125">
        <v>5.7593812976853453E-2</v>
      </c>
      <c r="D125">
        <v>5.7593812976853453E-2</v>
      </c>
      <c r="E125">
        <v>1.927448141340771E-2</v>
      </c>
      <c r="F125">
        <v>2.6002874229087029E-2</v>
      </c>
      <c r="H125" s="2">
        <f t="shared" si="4"/>
        <v>45187</v>
      </c>
      <c r="I125">
        <f t="shared" si="4"/>
        <v>1.13371475131842</v>
      </c>
      <c r="J125">
        <f t="shared" si="4"/>
        <v>5.7593812976853453E-2</v>
      </c>
      <c r="K125">
        <f t="shared" si="3"/>
        <v>5.7593812976853453E-2</v>
      </c>
      <c r="L125">
        <f t="shared" si="3"/>
        <v>1.927448141340771E-2</v>
      </c>
      <c r="M125">
        <f t="shared" si="3"/>
        <v>2.6002874229087029E-2</v>
      </c>
    </row>
    <row r="126" spans="1:13" x14ac:dyDescent="0.25">
      <c r="A126" s="2">
        <v>45194</v>
      </c>
      <c r="B126">
        <v>1.1336186692943531</v>
      </c>
      <c r="C126">
        <v>5.8051288791399903E-2</v>
      </c>
      <c r="D126">
        <v>5.8051288791399903E-2</v>
      </c>
      <c r="E126">
        <v>1.93921391698029E-2</v>
      </c>
      <c r="F126">
        <v>2.621164017189706E-2</v>
      </c>
      <c r="H126" s="2">
        <f t="shared" si="4"/>
        <v>45194</v>
      </c>
      <c r="I126">
        <f t="shared" si="4"/>
        <v>1.1336186692943531</v>
      </c>
      <c r="J126">
        <f t="shared" si="4"/>
        <v>5.8051288791399903E-2</v>
      </c>
      <c r="K126">
        <f t="shared" si="3"/>
        <v>5.8051288791399903E-2</v>
      </c>
      <c r="L126">
        <f t="shared" si="3"/>
        <v>1.93921391698029E-2</v>
      </c>
      <c r="M126">
        <f t="shared" si="3"/>
        <v>2.621164017189706E-2</v>
      </c>
    </row>
    <row r="127" spans="1:13" x14ac:dyDescent="0.25">
      <c r="A127" s="2">
        <v>45201</v>
      </c>
      <c r="B127">
        <v>1.1326476242193311</v>
      </c>
      <c r="C127">
        <v>5.8524564590157251E-2</v>
      </c>
      <c r="D127">
        <v>5.8524564590157251E-2</v>
      </c>
      <c r="E127">
        <v>1.952484990856402E-2</v>
      </c>
      <c r="F127">
        <v>2.6447991341439849E-2</v>
      </c>
      <c r="H127" s="2">
        <f t="shared" si="4"/>
        <v>45201</v>
      </c>
      <c r="I127">
        <f t="shared" si="4"/>
        <v>1.1326476242193311</v>
      </c>
      <c r="J127">
        <f t="shared" si="4"/>
        <v>5.8524564590157251E-2</v>
      </c>
      <c r="K127">
        <f t="shared" si="3"/>
        <v>5.8524564590157251E-2</v>
      </c>
      <c r="L127">
        <f t="shared" si="3"/>
        <v>1.952484990856402E-2</v>
      </c>
      <c r="M127">
        <f t="shared" si="3"/>
        <v>2.6447991341439849E-2</v>
      </c>
    </row>
    <row r="128" spans="1:13" x14ac:dyDescent="0.25">
      <c r="A128" s="2">
        <v>45208</v>
      </c>
      <c r="B128">
        <v>1.133360796070642</v>
      </c>
      <c r="C128">
        <v>5.9054683498192262E-2</v>
      </c>
      <c r="D128">
        <v>5.9054683498192262E-2</v>
      </c>
      <c r="E128">
        <v>1.9649460768346848E-2</v>
      </c>
      <c r="F128">
        <v>2.6670765530422059E-2</v>
      </c>
      <c r="H128" s="2">
        <f t="shared" si="4"/>
        <v>45208</v>
      </c>
      <c r="I128">
        <f t="shared" si="4"/>
        <v>1.133360796070642</v>
      </c>
      <c r="J128">
        <f t="shared" si="4"/>
        <v>5.9054683498192262E-2</v>
      </c>
      <c r="K128">
        <f t="shared" si="3"/>
        <v>5.9054683498192262E-2</v>
      </c>
      <c r="L128">
        <f t="shared" si="3"/>
        <v>1.9649460768346848E-2</v>
      </c>
      <c r="M128">
        <f t="shared" si="3"/>
        <v>2.6670765530422059E-2</v>
      </c>
    </row>
    <row r="129" spans="1:13" x14ac:dyDescent="0.25">
      <c r="A129" s="2">
        <v>45215</v>
      </c>
      <c r="B129">
        <v>1.1330017269409709</v>
      </c>
      <c r="C129">
        <v>5.9561382684563763E-2</v>
      </c>
      <c r="D129">
        <v>5.9561382684563763E-2</v>
      </c>
      <c r="E129">
        <v>1.9781728100394889E-2</v>
      </c>
      <c r="F129">
        <v>2.6908130196520469E-2</v>
      </c>
      <c r="H129" s="2">
        <f t="shared" si="4"/>
        <v>45215</v>
      </c>
      <c r="I129">
        <f t="shared" si="4"/>
        <v>1.1330017269409709</v>
      </c>
      <c r="J129">
        <f t="shared" si="4"/>
        <v>5.9561382684563763E-2</v>
      </c>
      <c r="K129">
        <f t="shared" si="3"/>
        <v>5.9561382684563763E-2</v>
      </c>
      <c r="L129">
        <f t="shared" si="3"/>
        <v>1.9781728100394889E-2</v>
      </c>
      <c r="M129">
        <f t="shared" si="3"/>
        <v>2.6908130196520469E-2</v>
      </c>
    </row>
    <row r="130" spans="1:13" x14ac:dyDescent="0.25">
      <c r="A130" s="2">
        <v>45222</v>
      </c>
      <c r="B130">
        <v>1.133112442098881</v>
      </c>
      <c r="C130">
        <v>6.008048424589469E-2</v>
      </c>
      <c r="D130">
        <v>6.008048424589469E-2</v>
      </c>
      <c r="E130">
        <v>1.9910430749220529E-2</v>
      </c>
      <c r="F130">
        <v>2.7139993366217131E-2</v>
      </c>
      <c r="H130" s="2">
        <f t="shared" si="4"/>
        <v>45222</v>
      </c>
      <c r="I130">
        <f t="shared" si="4"/>
        <v>1.133112442098881</v>
      </c>
      <c r="J130">
        <f t="shared" si="4"/>
        <v>6.008048424589469E-2</v>
      </c>
      <c r="K130">
        <f t="shared" si="3"/>
        <v>6.008048424589469E-2</v>
      </c>
      <c r="L130">
        <f t="shared" si="3"/>
        <v>1.9910430749220529E-2</v>
      </c>
      <c r="M130">
        <f t="shared" si="3"/>
        <v>2.7139993366217131E-2</v>
      </c>
    </row>
    <row r="131" spans="1:13" x14ac:dyDescent="0.25">
      <c r="A131" s="2">
        <v>45229</v>
      </c>
      <c r="B131">
        <v>1.1329924938430029</v>
      </c>
      <c r="C131">
        <v>6.0580759841665513E-2</v>
      </c>
      <c r="D131">
        <v>6.0580759841665513E-2</v>
      </c>
      <c r="E131">
        <v>2.0037000392066712E-2</v>
      </c>
      <c r="F131">
        <v>2.7368878693699611E-2</v>
      </c>
      <c r="H131" s="2">
        <f t="shared" si="4"/>
        <v>45229</v>
      </c>
      <c r="I131">
        <f t="shared" si="4"/>
        <v>1.1329924938430029</v>
      </c>
      <c r="J131">
        <f t="shared" si="4"/>
        <v>6.0580759841665513E-2</v>
      </c>
      <c r="K131">
        <f t="shared" si="3"/>
        <v>6.0580759841665513E-2</v>
      </c>
      <c r="L131">
        <f t="shared" si="3"/>
        <v>2.0037000392066712E-2</v>
      </c>
      <c r="M131">
        <f t="shared" si="3"/>
        <v>2.7368878693699611E-2</v>
      </c>
    </row>
    <row r="132" spans="1:13" x14ac:dyDescent="0.25">
      <c r="A132" s="2">
        <v>45236</v>
      </c>
      <c r="B132">
        <v>1.132093477909772</v>
      </c>
      <c r="C132">
        <v>6.1072601927455068E-2</v>
      </c>
      <c r="D132">
        <v>6.1072601927455068E-2</v>
      </c>
      <c r="E132">
        <v>2.0171468865622232E-2</v>
      </c>
      <c r="F132">
        <v>2.7612991276903271E-2</v>
      </c>
      <c r="H132" s="2">
        <f t="shared" si="4"/>
        <v>45236</v>
      </c>
      <c r="I132">
        <f t="shared" si="4"/>
        <v>1.132093477909772</v>
      </c>
      <c r="J132">
        <f t="shared" si="4"/>
        <v>6.1072601927455068E-2</v>
      </c>
      <c r="K132">
        <f t="shared" si="3"/>
        <v>6.1072601927455068E-2</v>
      </c>
      <c r="L132">
        <f t="shared" si="3"/>
        <v>2.0171468865622232E-2</v>
      </c>
      <c r="M132">
        <f t="shared" si="3"/>
        <v>2.7612991276903271E-2</v>
      </c>
    </row>
    <row r="133" spans="1:13" x14ac:dyDescent="0.25">
      <c r="A133" s="2">
        <v>45243</v>
      </c>
      <c r="B133">
        <v>1.131869163536553</v>
      </c>
      <c r="C133">
        <v>6.1615079622173018E-2</v>
      </c>
      <c r="D133">
        <v>6.1615079622173018E-2</v>
      </c>
      <c r="E133">
        <v>2.030906122411261E-2</v>
      </c>
      <c r="F133">
        <v>2.7863784775293339E-2</v>
      </c>
      <c r="H133" s="2">
        <f t="shared" si="4"/>
        <v>45243</v>
      </c>
      <c r="I133">
        <f t="shared" si="4"/>
        <v>1.131869163536553</v>
      </c>
      <c r="J133">
        <f t="shared" si="4"/>
        <v>6.1615079622173018E-2</v>
      </c>
      <c r="K133">
        <f t="shared" si="3"/>
        <v>6.1615079622173018E-2</v>
      </c>
      <c r="L133">
        <f t="shared" si="3"/>
        <v>2.030906122411261E-2</v>
      </c>
      <c r="M133">
        <f t="shared" si="3"/>
        <v>2.7863784775293339E-2</v>
      </c>
    </row>
    <row r="134" spans="1:13" x14ac:dyDescent="0.25">
      <c r="A134" s="2">
        <v>45250</v>
      </c>
      <c r="B134">
        <v>1.131858649484178</v>
      </c>
      <c r="C134">
        <v>6.2154953865443653E-2</v>
      </c>
      <c r="D134">
        <v>6.2154953865443653E-2</v>
      </c>
      <c r="E134">
        <v>2.0442610530045771E-2</v>
      </c>
      <c r="F134">
        <v>2.810818967595358E-2</v>
      </c>
      <c r="H134" s="2">
        <f t="shared" si="4"/>
        <v>45250</v>
      </c>
      <c r="I134">
        <f t="shared" si="4"/>
        <v>1.131858649484178</v>
      </c>
      <c r="J134">
        <f t="shared" si="4"/>
        <v>6.2154953865443653E-2</v>
      </c>
      <c r="K134">
        <f t="shared" si="3"/>
        <v>6.2154953865443653E-2</v>
      </c>
      <c r="L134">
        <f t="shared" si="3"/>
        <v>2.0442610530045771E-2</v>
      </c>
      <c r="M134">
        <f t="shared" si="3"/>
        <v>2.810818967595358E-2</v>
      </c>
    </row>
    <row r="135" spans="1:13" x14ac:dyDescent="0.25">
      <c r="A135" s="2">
        <v>45257</v>
      </c>
      <c r="B135">
        <v>1.132212929469073</v>
      </c>
      <c r="C135">
        <v>6.2732814013869279E-2</v>
      </c>
      <c r="D135">
        <v>6.2732814013869279E-2</v>
      </c>
      <c r="E135">
        <v>2.0580001229986791E-2</v>
      </c>
      <c r="F135">
        <v>2.8360636936252091E-2</v>
      </c>
      <c r="H135" s="2">
        <f t="shared" si="4"/>
        <v>45257</v>
      </c>
      <c r="I135">
        <f t="shared" si="4"/>
        <v>1.132212929469073</v>
      </c>
      <c r="J135">
        <f t="shared" si="4"/>
        <v>6.2732814013869279E-2</v>
      </c>
      <c r="K135">
        <f t="shared" si="3"/>
        <v>6.2732814013869279E-2</v>
      </c>
      <c r="L135">
        <f t="shared" si="3"/>
        <v>2.0580001229986791E-2</v>
      </c>
      <c r="M135">
        <f t="shared" si="3"/>
        <v>2.8360636936252091E-2</v>
      </c>
    </row>
    <row r="136" spans="1:13" x14ac:dyDescent="0.25">
      <c r="A136" s="2">
        <v>45264</v>
      </c>
      <c r="B136">
        <v>1.1315929805265641</v>
      </c>
      <c r="C136">
        <v>6.330288457191291E-2</v>
      </c>
      <c r="D136">
        <v>6.330288457191291E-2</v>
      </c>
      <c r="E136">
        <v>2.0728166195218029E-2</v>
      </c>
      <c r="F136">
        <v>2.8634036657513181E-2</v>
      </c>
      <c r="H136" s="2">
        <f t="shared" si="4"/>
        <v>45264</v>
      </c>
      <c r="I136">
        <f t="shared" si="4"/>
        <v>1.1315929805265641</v>
      </c>
      <c r="J136">
        <f t="shared" si="4"/>
        <v>6.330288457191291E-2</v>
      </c>
      <c r="K136">
        <f t="shared" si="3"/>
        <v>6.330288457191291E-2</v>
      </c>
      <c r="L136">
        <f t="shared" si="3"/>
        <v>2.0728166195218029E-2</v>
      </c>
      <c r="M136">
        <f t="shared" si="3"/>
        <v>2.8634036657513181E-2</v>
      </c>
    </row>
    <row r="137" spans="1:13" x14ac:dyDescent="0.25">
      <c r="A137" s="2">
        <v>45271</v>
      </c>
      <c r="B137">
        <v>1.1326156137266581</v>
      </c>
      <c r="C137">
        <v>6.3909858875960485E-2</v>
      </c>
      <c r="D137">
        <v>6.3909858875960485E-2</v>
      </c>
      <c r="E137">
        <v>2.0862249567073131E-2</v>
      </c>
      <c r="F137">
        <v>2.88824902446531E-2</v>
      </c>
      <c r="H137" s="2">
        <f t="shared" si="4"/>
        <v>45271</v>
      </c>
      <c r="I137">
        <f t="shared" si="4"/>
        <v>1.1326156137266581</v>
      </c>
      <c r="J137">
        <f t="shared" si="4"/>
        <v>6.3909858875960485E-2</v>
      </c>
      <c r="K137">
        <f t="shared" si="3"/>
        <v>6.3909858875960485E-2</v>
      </c>
      <c r="L137">
        <f t="shared" si="3"/>
        <v>2.0862249567073131E-2</v>
      </c>
      <c r="M137">
        <f t="shared" si="3"/>
        <v>2.88824902446531E-2</v>
      </c>
    </row>
    <row r="138" spans="1:13" x14ac:dyDescent="0.25">
      <c r="A138" s="2">
        <v>45278</v>
      </c>
      <c r="B138">
        <v>1.131811864215559</v>
      </c>
      <c r="C138">
        <v>6.4491058113595109E-2</v>
      </c>
      <c r="D138">
        <v>6.4491058113595109E-2</v>
      </c>
      <c r="E138">
        <v>2.1014520714232009E-2</v>
      </c>
      <c r="F138">
        <v>2.9165846213541891E-2</v>
      </c>
      <c r="H138" s="2">
        <f t="shared" si="4"/>
        <v>45278</v>
      </c>
      <c r="I138">
        <f t="shared" si="4"/>
        <v>1.131811864215559</v>
      </c>
      <c r="J138">
        <f t="shared" si="4"/>
        <v>6.4491058113595109E-2</v>
      </c>
      <c r="K138">
        <f t="shared" si="3"/>
        <v>6.4491058113595109E-2</v>
      </c>
      <c r="L138">
        <f t="shared" si="3"/>
        <v>2.1014520714232009E-2</v>
      </c>
      <c r="M138">
        <f t="shared" si="3"/>
        <v>2.9165846213541891E-2</v>
      </c>
    </row>
    <row r="139" spans="1:13" x14ac:dyDescent="0.25">
      <c r="A139" s="2">
        <v>45285</v>
      </c>
      <c r="B139">
        <v>1.1312270025910991</v>
      </c>
      <c r="C139">
        <v>6.5088871841260124E-2</v>
      </c>
      <c r="D139">
        <v>6.5088871841260124E-2</v>
      </c>
      <c r="E139">
        <v>2.1167293285660482E-2</v>
      </c>
      <c r="F139">
        <v>2.945142426255503E-2</v>
      </c>
      <c r="H139" s="2">
        <f t="shared" si="4"/>
        <v>45285</v>
      </c>
      <c r="I139">
        <f t="shared" si="4"/>
        <v>1.1312270025910991</v>
      </c>
      <c r="J139">
        <f t="shared" si="4"/>
        <v>6.5088871841260124E-2</v>
      </c>
      <c r="K139">
        <f t="shared" si="3"/>
        <v>6.5088871841260124E-2</v>
      </c>
      <c r="L139">
        <f t="shared" si="3"/>
        <v>2.1167293285660482E-2</v>
      </c>
      <c r="M139">
        <f t="shared" si="3"/>
        <v>2.945142426255503E-2</v>
      </c>
    </row>
    <row r="140" spans="1:13" x14ac:dyDescent="0.25">
      <c r="A140" s="2">
        <v>45292</v>
      </c>
      <c r="B140">
        <v>1.130029150331934</v>
      </c>
      <c r="C140">
        <v>6.5626554077625784E-2</v>
      </c>
      <c r="D140">
        <v>6.5626554077625784E-2</v>
      </c>
      <c r="E140">
        <v>2.131363208990314E-2</v>
      </c>
      <c r="F140">
        <v>2.972619177512181E-2</v>
      </c>
      <c r="H140" s="2">
        <f t="shared" si="4"/>
        <v>45292</v>
      </c>
      <c r="I140">
        <f t="shared" si="4"/>
        <v>1.130029150331934</v>
      </c>
      <c r="J140">
        <f t="shared" si="4"/>
        <v>6.5626554077625784E-2</v>
      </c>
      <c r="K140">
        <f t="shared" si="3"/>
        <v>6.5626554077625784E-2</v>
      </c>
      <c r="L140">
        <f t="shared" si="3"/>
        <v>2.131363208990314E-2</v>
      </c>
      <c r="M140">
        <f t="shared" si="3"/>
        <v>2.972619177512181E-2</v>
      </c>
    </row>
    <row r="141" spans="1:13" x14ac:dyDescent="0.25">
      <c r="A141" s="2">
        <v>45299</v>
      </c>
      <c r="B141">
        <v>1.130102507920776</v>
      </c>
      <c r="C141">
        <v>6.6163361765644899E-2</v>
      </c>
      <c r="D141">
        <v>6.6163361765644899E-2</v>
      </c>
      <c r="E141">
        <v>2.144157535309954E-2</v>
      </c>
      <c r="F141">
        <v>2.996739870601843E-2</v>
      </c>
      <c r="H141" s="2">
        <f t="shared" si="4"/>
        <v>45299</v>
      </c>
      <c r="I141">
        <f t="shared" si="4"/>
        <v>1.130102507920776</v>
      </c>
      <c r="J141">
        <f t="shared" si="4"/>
        <v>6.6163361765644899E-2</v>
      </c>
      <c r="K141">
        <f t="shared" si="3"/>
        <v>6.6163361765644899E-2</v>
      </c>
      <c r="L141">
        <f t="shared" si="3"/>
        <v>2.144157535309954E-2</v>
      </c>
      <c r="M141">
        <f t="shared" si="3"/>
        <v>2.996739870601843E-2</v>
      </c>
    </row>
    <row r="142" spans="1:13" x14ac:dyDescent="0.25">
      <c r="A142" s="2">
        <v>45306</v>
      </c>
      <c r="B142">
        <v>1.129007597307492</v>
      </c>
      <c r="C142">
        <v>6.6682409429596509E-2</v>
      </c>
      <c r="D142">
        <v>6.6682409429596509E-2</v>
      </c>
      <c r="E142">
        <v>2.158125629240349E-2</v>
      </c>
      <c r="F142">
        <v>3.0231781528725209E-2</v>
      </c>
      <c r="H142" s="2">
        <f t="shared" si="4"/>
        <v>45306</v>
      </c>
      <c r="I142">
        <f t="shared" si="4"/>
        <v>1.129007597307492</v>
      </c>
      <c r="J142">
        <f t="shared" si="4"/>
        <v>6.6682409429596509E-2</v>
      </c>
      <c r="K142">
        <f t="shared" si="3"/>
        <v>6.6682409429596509E-2</v>
      </c>
      <c r="L142">
        <f t="shared" si="3"/>
        <v>2.158125629240349E-2</v>
      </c>
      <c r="M142">
        <f t="shared" si="3"/>
        <v>3.0231781528725209E-2</v>
      </c>
    </row>
    <row r="143" spans="1:13" x14ac:dyDescent="0.25">
      <c r="A143" s="2">
        <v>45313</v>
      </c>
      <c r="B143">
        <v>1.1287765813387709</v>
      </c>
      <c r="C143">
        <v>6.7244250700059127E-2</v>
      </c>
      <c r="D143">
        <v>6.7244250700059127E-2</v>
      </c>
      <c r="E143">
        <v>2.1718564285690641E-2</v>
      </c>
      <c r="F143">
        <v>3.0492742699211331E-2</v>
      </c>
      <c r="H143" s="2">
        <f t="shared" si="4"/>
        <v>45313</v>
      </c>
      <c r="I143">
        <f t="shared" si="4"/>
        <v>1.1287765813387709</v>
      </c>
      <c r="J143">
        <f t="shared" si="4"/>
        <v>6.7244250700059127E-2</v>
      </c>
      <c r="K143">
        <f t="shared" si="3"/>
        <v>6.7244250700059127E-2</v>
      </c>
      <c r="L143">
        <f t="shared" si="3"/>
        <v>2.1718564285690641E-2</v>
      </c>
      <c r="M143">
        <f t="shared" si="3"/>
        <v>3.0492742699211331E-2</v>
      </c>
    </row>
    <row r="144" spans="1:13" x14ac:dyDescent="0.25">
      <c r="A144" s="2">
        <v>45320</v>
      </c>
      <c r="B144">
        <v>1.1281938930075299</v>
      </c>
      <c r="C144">
        <v>6.7798247647729959E-2</v>
      </c>
      <c r="D144">
        <v>6.7798247647729959E-2</v>
      </c>
      <c r="E144">
        <v>2.1858523202593929E-2</v>
      </c>
      <c r="F144">
        <v>3.0759838118757189E-2</v>
      </c>
      <c r="H144" s="2">
        <f t="shared" si="4"/>
        <v>45320</v>
      </c>
      <c r="I144">
        <f t="shared" si="4"/>
        <v>1.1281938930075299</v>
      </c>
      <c r="J144">
        <f t="shared" si="4"/>
        <v>6.7798247647729959E-2</v>
      </c>
      <c r="K144">
        <f t="shared" si="3"/>
        <v>6.7798247647729959E-2</v>
      </c>
      <c r="L144">
        <f t="shared" si="3"/>
        <v>2.1858523202593929E-2</v>
      </c>
      <c r="M144">
        <f t="shared" si="3"/>
        <v>3.0759838118757189E-2</v>
      </c>
    </row>
    <row r="145" spans="1:13" x14ac:dyDescent="0.25">
      <c r="A145" s="2">
        <v>45327</v>
      </c>
      <c r="B145">
        <v>1.1280281836212469</v>
      </c>
      <c r="C145">
        <v>6.8406791056119909E-2</v>
      </c>
      <c r="D145">
        <v>6.8406791056119909E-2</v>
      </c>
      <c r="E145">
        <v>2.2004963203372491E-2</v>
      </c>
      <c r="F145">
        <v>3.1040491461822049E-2</v>
      </c>
      <c r="H145" s="2">
        <f t="shared" si="4"/>
        <v>45327</v>
      </c>
      <c r="I145">
        <f t="shared" si="4"/>
        <v>1.1280281836212469</v>
      </c>
      <c r="J145">
        <f t="shared" si="4"/>
        <v>6.8406791056119909E-2</v>
      </c>
      <c r="K145">
        <f t="shared" si="3"/>
        <v>6.8406791056119909E-2</v>
      </c>
      <c r="L145">
        <f t="shared" si="3"/>
        <v>2.2004963203372491E-2</v>
      </c>
      <c r="M145">
        <f t="shared" si="3"/>
        <v>3.1040491461822049E-2</v>
      </c>
    </row>
    <row r="146" spans="1:13" x14ac:dyDescent="0.25">
      <c r="A146" s="2">
        <v>45334</v>
      </c>
      <c r="B146">
        <v>1.128090578030176</v>
      </c>
      <c r="C146">
        <v>6.8955597197860097E-2</v>
      </c>
      <c r="D146">
        <v>6.8955597197860097E-2</v>
      </c>
      <c r="E146">
        <v>2.2133473638381349E-2</v>
      </c>
      <c r="F146">
        <v>3.1287788933907518E-2</v>
      </c>
      <c r="H146" s="2">
        <f t="shared" si="4"/>
        <v>45334</v>
      </c>
      <c r="I146">
        <f t="shared" si="4"/>
        <v>1.128090578030176</v>
      </c>
      <c r="J146">
        <f t="shared" si="4"/>
        <v>6.8955597197860097E-2</v>
      </c>
      <c r="K146">
        <f t="shared" si="3"/>
        <v>6.8955597197860097E-2</v>
      </c>
      <c r="L146">
        <f t="shared" si="3"/>
        <v>2.2133473638381349E-2</v>
      </c>
      <c r="M146">
        <f t="shared" si="3"/>
        <v>3.1287788933907518E-2</v>
      </c>
    </row>
    <row r="147" spans="1:13" x14ac:dyDescent="0.25">
      <c r="A147" s="2">
        <v>45341</v>
      </c>
      <c r="B147">
        <v>1.128292144695952</v>
      </c>
      <c r="C147">
        <v>6.9478431837060789E-2</v>
      </c>
      <c r="D147">
        <v>6.9478431837060789E-2</v>
      </c>
      <c r="E147">
        <v>2.225338322526059E-2</v>
      </c>
      <c r="F147">
        <v>3.1519387116408698E-2</v>
      </c>
      <c r="H147" s="2">
        <f t="shared" si="4"/>
        <v>45341</v>
      </c>
      <c r="I147">
        <f t="shared" si="4"/>
        <v>1.128292144695952</v>
      </c>
      <c r="J147">
        <f t="shared" si="4"/>
        <v>6.9478431837060789E-2</v>
      </c>
      <c r="K147">
        <f t="shared" si="3"/>
        <v>6.9478431837060789E-2</v>
      </c>
      <c r="L147">
        <f t="shared" si="3"/>
        <v>2.225338322526059E-2</v>
      </c>
      <c r="M147">
        <f t="shared" si="3"/>
        <v>3.1519387116408698E-2</v>
      </c>
    </row>
    <row r="148" spans="1:13" x14ac:dyDescent="0.25">
      <c r="A148" s="2">
        <v>45348</v>
      </c>
      <c r="B148">
        <v>1.1286428363483461</v>
      </c>
      <c r="C148">
        <v>6.9978759366445542E-2</v>
      </c>
      <c r="D148">
        <v>6.9978759366445542E-2</v>
      </c>
      <c r="E148">
        <v>2.236540712380939E-2</v>
      </c>
      <c r="F148">
        <v>3.1736500052319608E-2</v>
      </c>
      <c r="H148" s="2">
        <f t="shared" si="4"/>
        <v>45348</v>
      </c>
      <c r="I148">
        <f t="shared" si="4"/>
        <v>1.1286428363483461</v>
      </c>
      <c r="J148">
        <f t="shared" si="4"/>
        <v>6.9978759366445542E-2</v>
      </c>
      <c r="K148">
        <f t="shared" si="3"/>
        <v>6.9978759366445542E-2</v>
      </c>
      <c r="L148">
        <f t="shared" si="3"/>
        <v>2.236540712380939E-2</v>
      </c>
      <c r="M148">
        <f t="shared" si="3"/>
        <v>3.1736500052319608E-2</v>
      </c>
    </row>
    <row r="149" spans="1:13" x14ac:dyDescent="0.25">
      <c r="A149" s="2">
        <v>45355</v>
      </c>
      <c r="B149">
        <v>1.128020881196097</v>
      </c>
      <c r="C149">
        <v>7.0450118331664716E-2</v>
      </c>
      <c r="D149">
        <v>7.0450118331664716E-2</v>
      </c>
      <c r="E149">
        <v>2.248438682869338E-2</v>
      </c>
      <c r="F149">
        <v>3.1967885343542848E-2</v>
      </c>
      <c r="H149" s="2">
        <f t="shared" si="4"/>
        <v>45355</v>
      </c>
      <c r="I149">
        <f t="shared" si="4"/>
        <v>1.128020881196097</v>
      </c>
      <c r="J149">
        <f t="shared" si="4"/>
        <v>7.0450118331664716E-2</v>
      </c>
      <c r="K149">
        <f t="shared" si="3"/>
        <v>7.0450118331664716E-2</v>
      </c>
      <c r="L149">
        <f t="shared" si="3"/>
        <v>2.248438682869338E-2</v>
      </c>
      <c r="M149">
        <f t="shared" si="3"/>
        <v>3.1967885343542848E-2</v>
      </c>
    </row>
    <row r="150" spans="1:13" x14ac:dyDescent="0.25">
      <c r="A150" s="2">
        <v>45362</v>
      </c>
      <c r="B150">
        <v>1.1280279399872539</v>
      </c>
      <c r="C150">
        <v>7.0942747026992534E-2</v>
      </c>
      <c r="D150">
        <v>7.0942747026992534E-2</v>
      </c>
      <c r="E150">
        <v>2.2598831109656839E-2</v>
      </c>
      <c r="F150">
        <v>3.2191222172327581E-2</v>
      </c>
      <c r="H150" s="2">
        <f t="shared" si="4"/>
        <v>45362</v>
      </c>
      <c r="I150">
        <f t="shared" si="4"/>
        <v>1.1280279399872539</v>
      </c>
      <c r="J150">
        <f t="shared" si="4"/>
        <v>7.0942747026992534E-2</v>
      </c>
      <c r="K150">
        <f t="shared" si="3"/>
        <v>7.0942747026992534E-2</v>
      </c>
      <c r="L150">
        <f t="shared" si="3"/>
        <v>2.2598831109656839E-2</v>
      </c>
      <c r="M150">
        <f t="shared" si="3"/>
        <v>3.2191222172327581E-2</v>
      </c>
    </row>
    <row r="151" spans="1:13" x14ac:dyDescent="0.25">
      <c r="A151" s="2">
        <v>45369</v>
      </c>
      <c r="B151">
        <v>1.1276575746855479</v>
      </c>
      <c r="C151">
        <v>7.1402862291935557E-2</v>
      </c>
      <c r="D151">
        <v>7.1402862291935557E-2</v>
      </c>
      <c r="E151">
        <v>2.2710893715416521E-2</v>
      </c>
      <c r="F151">
        <v>3.2410647024357482E-2</v>
      </c>
      <c r="H151" s="2">
        <f t="shared" si="4"/>
        <v>45369</v>
      </c>
      <c r="I151">
        <f t="shared" si="4"/>
        <v>1.1276575746855479</v>
      </c>
      <c r="J151">
        <f t="shared" si="4"/>
        <v>7.1402862291935557E-2</v>
      </c>
      <c r="K151">
        <f t="shared" si="3"/>
        <v>7.1402862291935557E-2</v>
      </c>
      <c r="L151">
        <f t="shared" si="3"/>
        <v>2.2710893715416521E-2</v>
      </c>
      <c r="M151">
        <f t="shared" si="3"/>
        <v>3.2410647024357482E-2</v>
      </c>
    </row>
    <row r="152" spans="1:13" x14ac:dyDescent="0.25">
      <c r="A152" s="2">
        <v>45376</v>
      </c>
      <c r="B152">
        <v>1.127652000968919</v>
      </c>
      <c r="C152">
        <v>7.1890693715496445E-2</v>
      </c>
      <c r="D152">
        <v>7.1890693715496445E-2</v>
      </c>
      <c r="E152">
        <v>2.2823687392193339E-2</v>
      </c>
      <c r="F152">
        <v>3.2632241065892263E-2</v>
      </c>
      <c r="H152" s="2">
        <f t="shared" si="4"/>
        <v>45376</v>
      </c>
      <c r="I152">
        <f t="shared" si="4"/>
        <v>1.127652000968919</v>
      </c>
      <c r="J152">
        <f t="shared" si="4"/>
        <v>7.1890693715496445E-2</v>
      </c>
      <c r="K152">
        <f t="shared" si="3"/>
        <v>7.1890693715496445E-2</v>
      </c>
      <c r="L152">
        <f t="shared" si="3"/>
        <v>2.2823687392193339E-2</v>
      </c>
      <c r="M152">
        <f t="shared" si="3"/>
        <v>3.2632241065892263E-2</v>
      </c>
    </row>
    <row r="153" spans="1:13" x14ac:dyDescent="0.25">
      <c r="A153" s="2">
        <v>45383</v>
      </c>
      <c r="B153">
        <v>1.128309554129068</v>
      </c>
      <c r="C153">
        <v>7.2399841711235022E-2</v>
      </c>
      <c r="D153">
        <v>7.2399841711235022E-2</v>
      </c>
      <c r="E153">
        <v>2.2931224137411228E-2</v>
      </c>
      <c r="F153">
        <v>3.2844198800441871E-2</v>
      </c>
      <c r="H153" s="2">
        <f t="shared" si="4"/>
        <v>45383</v>
      </c>
      <c r="I153">
        <f t="shared" si="4"/>
        <v>1.128309554129068</v>
      </c>
      <c r="J153">
        <f t="shared" si="4"/>
        <v>7.2399841711235022E-2</v>
      </c>
      <c r="K153">
        <f t="shared" si="3"/>
        <v>7.2399841711235022E-2</v>
      </c>
      <c r="L153">
        <f t="shared" si="3"/>
        <v>2.2931224137411228E-2</v>
      </c>
      <c r="M153">
        <f t="shared" si="3"/>
        <v>3.2844198800441871E-2</v>
      </c>
    </row>
    <row r="154" spans="1:13" x14ac:dyDescent="0.25">
      <c r="A154" s="2">
        <v>45390</v>
      </c>
      <c r="B154">
        <v>1.127778025053338</v>
      </c>
      <c r="C154">
        <v>7.2863556886016478E-2</v>
      </c>
      <c r="D154">
        <v>7.2863556886016478E-2</v>
      </c>
      <c r="E154">
        <v>2.3045480013209749E-2</v>
      </c>
      <c r="F154">
        <v>3.3070142086828867E-2</v>
      </c>
      <c r="H154" s="2">
        <f t="shared" si="4"/>
        <v>45390</v>
      </c>
      <c r="I154">
        <f t="shared" si="4"/>
        <v>1.127778025053338</v>
      </c>
      <c r="J154">
        <f t="shared" si="4"/>
        <v>7.2863556886016478E-2</v>
      </c>
      <c r="K154">
        <f t="shared" si="3"/>
        <v>7.2863556886016478E-2</v>
      </c>
      <c r="L154">
        <f t="shared" si="3"/>
        <v>2.3045480013209749E-2</v>
      </c>
      <c r="M154">
        <f t="shared" si="3"/>
        <v>3.3070142086828867E-2</v>
      </c>
    </row>
    <row r="155" spans="1:13" x14ac:dyDescent="0.25">
      <c r="A155" s="2">
        <v>45397</v>
      </c>
      <c r="B155">
        <v>1.1271419807792511</v>
      </c>
      <c r="C155">
        <v>7.3322798875365414E-2</v>
      </c>
      <c r="D155">
        <v>7.3322798875365414E-2</v>
      </c>
      <c r="E155">
        <v>2.315998852984592E-2</v>
      </c>
      <c r="F155">
        <v>3.3297354515004512E-2</v>
      </c>
      <c r="H155" s="2">
        <f t="shared" si="4"/>
        <v>45397</v>
      </c>
      <c r="I155">
        <f t="shared" si="4"/>
        <v>1.1271419807792511</v>
      </c>
      <c r="J155">
        <f t="shared" si="4"/>
        <v>7.3322798875365414E-2</v>
      </c>
      <c r="K155">
        <f t="shared" si="3"/>
        <v>7.3322798875365414E-2</v>
      </c>
      <c r="L155">
        <f t="shared" si="3"/>
        <v>2.315998852984592E-2</v>
      </c>
      <c r="M155">
        <f t="shared" si="3"/>
        <v>3.3297354515004512E-2</v>
      </c>
    </row>
    <row r="156" spans="1:13" x14ac:dyDescent="0.25">
      <c r="A156" s="2">
        <v>45404</v>
      </c>
      <c r="B156">
        <v>1.1272383604495899</v>
      </c>
      <c r="C156">
        <v>7.3772284757824838E-2</v>
      </c>
      <c r="D156">
        <v>7.3772284757824838E-2</v>
      </c>
      <c r="E156">
        <v>2.3261092043638579E-2</v>
      </c>
      <c r="F156">
        <v>3.3498610675535022E-2</v>
      </c>
      <c r="H156" s="2">
        <f t="shared" si="4"/>
        <v>45404</v>
      </c>
      <c r="I156">
        <f t="shared" si="4"/>
        <v>1.1272383604495899</v>
      </c>
      <c r="J156">
        <f t="shared" si="4"/>
        <v>7.3772284757824838E-2</v>
      </c>
      <c r="K156">
        <f t="shared" si="3"/>
        <v>7.3772284757824838E-2</v>
      </c>
      <c r="L156">
        <f t="shared" si="3"/>
        <v>2.3261092043638579E-2</v>
      </c>
      <c r="M156">
        <f t="shared" si="3"/>
        <v>3.3498610675535022E-2</v>
      </c>
    </row>
    <row r="157" spans="1:13" x14ac:dyDescent="0.25">
      <c r="A157" s="2">
        <v>45411</v>
      </c>
      <c r="B157">
        <v>1.127390694653958</v>
      </c>
      <c r="C157">
        <v>7.4244849067024693E-2</v>
      </c>
      <c r="D157">
        <v>7.4244849067024693E-2</v>
      </c>
      <c r="E157">
        <v>2.3366279511044141E-2</v>
      </c>
      <c r="F157">
        <v>3.3708637902129419E-2</v>
      </c>
      <c r="H157" s="2">
        <f t="shared" si="4"/>
        <v>45411</v>
      </c>
      <c r="I157">
        <f t="shared" si="4"/>
        <v>1.127390694653958</v>
      </c>
      <c r="J157">
        <f t="shared" si="4"/>
        <v>7.4244849067024693E-2</v>
      </c>
      <c r="K157">
        <f t="shared" si="3"/>
        <v>7.4244849067024693E-2</v>
      </c>
      <c r="L157">
        <f t="shared" si="3"/>
        <v>2.3366279511044141E-2</v>
      </c>
      <c r="M157">
        <f t="shared" si="3"/>
        <v>3.3708637902129419E-2</v>
      </c>
    </row>
    <row r="158" spans="1:13" x14ac:dyDescent="0.25">
      <c r="A158" s="2">
        <v>45418</v>
      </c>
      <c r="B158">
        <v>1.1271342188270861</v>
      </c>
      <c r="C158">
        <v>7.4687707700298214E-2</v>
      </c>
      <c r="D158">
        <v>7.4687707700298214E-2</v>
      </c>
      <c r="E158">
        <v>2.3470519415324069E-2</v>
      </c>
      <c r="F158">
        <v>3.3917420574302581E-2</v>
      </c>
      <c r="H158" s="2">
        <f t="shared" si="4"/>
        <v>45418</v>
      </c>
      <c r="I158">
        <f t="shared" si="4"/>
        <v>1.1271342188270861</v>
      </c>
      <c r="J158">
        <f t="shared" si="4"/>
        <v>7.4687707700298214E-2</v>
      </c>
      <c r="K158">
        <f t="shared" si="3"/>
        <v>7.4687707700298214E-2</v>
      </c>
      <c r="L158">
        <f t="shared" si="3"/>
        <v>2.3470519415324069E-2</v>
      </c>
      <c r="M158">
        <f t="shared" si="3"/>
        <v>3.3917420574302581E-2</v>
      </c>
    </row>
    <row r="159" spans="1:13" x14ac:dyDescent="0.25">
      <c r="A159" s="2">
        <v>45425</v>
      </c>
      <c r="B159">
        <v>1.127014817637521</v>
      </c>
      <c r="C159">
        <v>7.514309153629091E-2</v>
      </c>
      <c r="D159">
        <v>7.514309153629091E-2</v>
      </c>
      <c r="E159">
        <v>2.357524955078532E-2</v>
      </c>
      <c r="F159">
        <v>3.4127836216243032E-2</v>
      </c>
      <c r="H159" s="2">
        <f t="shared" si="4"/>
        <v>45425</v>
      </c>
      <c r="I159">
        <f t="shared" si="4"/>
        <v>1.127014817637521</v>
      </c>
      <c r="J159">
        <f t="shared" si="4"/>
        <v>7.514309153629091E-2</v>
      </c>
      <c r="K159">
        <f t="shared" si="3"/>
        <v>7.514309153629091E-2</v>
      </c>
      <c r="L159">
        <f t="shared" si="3"/>
        <v>2.357524955078532E-2</v>
      </c>
      <c r="M159">
        <f t="shared" si="3"/>
        <v>3.4127836216243032E-2</v>
      </c>
    </row>
    <row r="160" spans="1:13" x14ac:dyDescent="0.25">
      <c r="A160" s="2">
        <v>45432</v>
      </c>
      <c r="B160">
        <v>1.126537854593384</v>
      </c>
      <c r="C160">
        <v>7.5593983905707582E-2</v>
      </c>
      <c r="D160">
        <v>7.5593983905707582E-2</v>
      </c>
      <c r="E160">
        <v>2.368406569594891E-2</v>
      </c>
      <c r="F160">
        <v>3.434715462568147E-2</v>
      </c>
      <c r="H160" s="2">
        <f t="shared" si="4"/>
        <v>45432</v>
      </c>
      <c r="I160">
        <f t="shared" si="4"/>
        <v>1.126537854593384</v>
      </c>
      <c r="J160">
        <f t="shared" si="4"/>
        <v>7.5593983905707582E-2</v>
      </c>
      <c r="K160">
        <f t="shared" si="3"/>
        <v>7.5593983905707582E-2</v>
      </c>
      <c r="L160">
        <f t="shared" si="3"/>
        <v>2.368406569594891E-2</v>
      </c>
      <c r="M160">
        <f t="shared" si="3"/>
        <v>3.434715462568147E-2</v>
      </c>
    </row>
    <row r="161" spans="1:13" x14ac:dyDescent="0.25">
      <c r="A161" s="2">
        <v>45439</v>
      </c>
      <c r="B161">
        <v>1.1261378478883191</v>
      </c>
      <c r="C161">
        <v>7.605448182721404E-2</v>
      </c>
      <c r="D161">
        <v>7.605448182721404E-2</v>
      </c>
      <c r="E161">
        <v>2.3793612889804468E-2</v>
      </c>
      <c r="F161">
        <v>3.4568662625893122E-2</v>
      </c>
      <c r="H161" s="2">
        <f t="shared" si="4"/>
        <v>45439</v>
      </c>
      <c r="I161">
        <f t="shared" si="4"/>
        <v>1.1261378478883191</v>
      </c>
      <c r="J161">
        <f t="shared" si="4"/>
        <v>7.605448182721404E-2</v>
      </c>
      <c r="K161">
        <f t="shared" si="3"/>
        <v>7.605448182721404E-2</v>
      </c>
      <c r="L161">
        <f t="shared" si="3"/>
        <v>2.3793612889804468E-2</v>
      </c>
      <c r="M161">
        <f t="shared" si="3"/>
        <v>3.4568662625893122E-2</v>
      </c>
    </row>
    <row r="162" spans="1:13" x14ac:dyDescent="0.25">
      <c r="A162" s="2">
        <v>45446</v>
      </c>
      <c r="B162">
        <v>1.125870784132661</v>
      </c>
      <c r="C162">
        <v>7.6496379101517159E-2</v>
      </c>
      <c r="D162">
        <v>7.6496379101517159E-2</v>
      </c>
      <c r="E162">
        <v>2.3896698555522369E-2</v>
      </c>
      <c r="F162">
        <v>3.4777763531992037E-2</v>
      </c>
      <c r="H162" s="2">
        <f t="shared" si="4"/>
        <v>45446</v>
      </c>
      <c r="I162">
        <f t="shared" si="4"/>
        <v>1.125870784132661</v>
      </c>
      <c r="J162">
        <f t="shared" si="4"/>
        <v>7.6496379101517159E-2</v>
      </c>
      <c r="K162">
        <f t="shared" si="3"/>
        <v>7.6496379101517159E-2</v>
      </c>
      <c r="L162">
        <f t="shared" si="3"/>
        <v>2.3896698555522369E-2</v>
      </c>
      <c r="M162">
        <f t="shared" si="3"/>
        <v>3.4777763531992037E-2</v>
      </c>
    </row>
    <row r="163" spans="1:13" x14ac:dyDescent="0.25">
      <c r="A163" s="2">
        <v>45453</v>
      </c>
      <c r="B163">
        <v>1.1258853879354549</v>
      </c>
      <c r="C163">
        <v>7.6930825855996324E-2</v>
      </c>
      <c r="D163">
        <v>7.6930825855996324E-2</v>
      </c>
      <c r="E163">
        <v>2.3993560515796441E-2</v>
      </c>
      <c r="F163">
        <v>3.4974823616770963E-2</v>
      </c>
      <c r="H163" s="2">
        <f t="shared" si="4"/>
        <v>45453</v>
      </c>
      <c r="I163">
        <f t="shared" si="4"/>
        <v>1.1258853879354549</v>
      </c>
      <c r="J163">
        <f t="shared" si="4"/>
        <v>7.6930825855996324E-2</v>
      </c>
      <c r="K163">
        <f t="shared" si="3"/>
        <v>7.6930825855996324E-2</v>
      </c>
      <c r="L163">
        <f t="shared" si="3"/>
        <v>2.3993560515796441E-2</v>
      </c>
      <c r="M163">
        <f t="shared" si="3"/>
        <v>3.4974823616770963E-2</v>
      </c>
    </row>
    <row r="164" spans="1:13" x14ac:dyDescent="0.25">
      <c r="A164" s="2">
        <v>45460</v>
      </c>
      <c r="B164">
        <v>1.125520976841903</v>
      </c>
      <c r="C164">
        <v>7.741488912657607E-2</v>
      </c>
      <c r="D164">
        <v>7.741488912657607E-2</v>
      </c>
      <c r="E164">
        <v>2.410697859389652E-2</v>
      </c>
      <c r="F164">
        <v>3.5206286892164283E-2</v>
      </c>
      <c r="H164" s="2">
        <f t="shared" si="4"/>
        <v>45460</v>
      </c>
      <c r="I164">
        <f t="shared" si="4"/>
        <v>1.125520976841903</v>
      </c>
      <c r="J164">
        <f t="shared" si="4"/>
        <v>7.741488912657607E-2</v>
      </c>
      <c r="K164">
        <f t="shared" si="3"/>
        <v>7.741488912657607E-2</v>
      </c>
      <c r="L164">
        <f t="shared" si="3"/>
        <v>2.410697859389652E-2</v>
      </c>
      <c r="M164">
        <f t="shared" si="3"/>
        <v>3.5206286892164283E-2</v>
      </c>
    </row>
    <row r="165" spans="1:13" x14ac:dyDescent="0.25">
      <c r="A165" s="2">
        <v>45467</v>
      </c>
      <c r="B165">
        <v>1.126203069322824</v>
      </c>
      <c r="C165">
        <v>7.7906840494512922E-2</v>
      </c>
      <c r="D165">
        <v>7.7906840494512922E-2</v>
      </c>
      <c r="E165">
        <v>2.4205779576902769E-2</v>
      </c>
      <c r="F165">
        <v>3.5408555208468799E-2</v>
      </c>
      <c r="H165" s="2">
        <f t="shared" si="4"/>
        <v>45467</v>
      </c>
      <c r="I165">
        <f t="shared" si="4"/>
        <v>1.126203069322824</v>
      </c>
      <c r="J165">
        <f t="shared" si="4"/>
        <v>7.7906840494512922E-2</v>
      </c>
      <c r="K165">
        <f t="shared" si="3"/>
        <v>7.7906840494512922E-2</v>
      </c>
      <c r="L165">
        <f t="shared" si="3"/>
        <v>2.4205779576902769E-2</v>
      </c>
      <c r="M165">
        <f t="shared" si="3"/>
        <v>3.5408555208468799E-2</v>
      </c>
    </row>
    <row r="166" spans="1:13" x14ac:dyDescent="0.25">
      <c r="A166" s="2">
        <v>45474</v>
      </c>
      <c r="B166">
        <v>1.1255745800945569</v>
      </c>
      <c r="C166">
        <v>7.8288896016712989E-2</v>
      </c>
      <c r="D166">
        <v>7.8288896016712989E-2</v>
      </c>
      <c r="E166">
        <v>2.430003308677664E-2</v>
      </c>
      <c r="F166">
        <v>3.5602067034676339E-2</v>
      </c>
      <c r="H166" s="2">
        <f t="shared" si="4"/>
        <v>45474</v>
      </c>
      <c r="I166">
        <f t="shared" si="4"/>
        <v>1.1255745800945569</v>
      </c>
      <c r="J166">
        <f t="shared" si="4"/>
        <v>7.8288896016712989E-2</v>
      </c>
      <c r="K166">
        <f t="shared" si="3"/>
        <v>7.8288896016712989E-2</v>
      </c>
      <c r="L166">
        <f t="shared" si="3"/>
        <v>2.430003308677664E-2</v>
      </c>
      <c r="M166">
        <f t="shared" si="3"/>
        <v>3.5602067034676339E-2</v>
      </c>
    </row>
    <row r="167" spans="1:13" x14ac:dyDescent="0.25">
      <c r="A167" s="2">
        <v>45481</v>
      </c>
      <c r="B167">
        <v>1.1250420377556229</v>
      </c>
      <c r="C167">
        <v>7.8730603582865558E-2</v>
      </c>
      <c r="D167">
        <v>7.8730603582865558E-2</v>
      </c>
      <c r="E167">
        <v>2.440580966324014E-2</v>
      </c>
      <c r="F167">
        <v>3.581988206778066E-2</v>
      </c>
      <c r="H167" s="2">
        <f t="shared" si="4"/>
        <v>45481</v>
      </c>
      <c r="I167">
        <f t="shared" si="4"/>
        <v>1.1250420377556229</v>
      </c>
      <c r="J167">
        <f t="shared" si="4"/>
        <v>7.8730603582865558E-2</v>
      </c>
      <c r="K167">
        <f t="shared" si="3"/>
        <v>7.8730603582865558E-2</v>
      </c>
      <c r="L167">
        <f t="shared" si="3"/>
        <v>2.440580966324014E-2</v>
      </c>
      <c r="M167">
        <f t="shared" si="3"/>
        <v>3.581988206778066E-2</v>
      </c>
    </row>
    <row r="168" spans="1:13" x14ac:dyDescent="0.25">
      <c r="A168" s="2">
        <v>45488</v>
      </c>
      <c r="B168">
        <v>1.124453710703271</v>
      </c>
      <c r="C168">
        <v>7.9110616443067355E-2</v>
      </c>
      <c r="D168">
        <v>7.9110616443067355E-2</v>
      </c>
      <c r="E168">
        <v>2.4498642622989449E-2</v>
      </c>
      <c r="F168">
        <v>3.6011607479066912E-2</v>
      </c>
      <c r="H168" s="2">
        <f t="shared" si="4"/>
        <v>45488</v>
      </c>
      <c r="I168">
        <f t="shared" si="4"/>
        <v>1.124453710703271</v>
      </c>
      <c r="J168">
        <f t="shared" si="4"/>
        <v>7.9110616443067355E-2</v>
      </c>
      <c r="K168">
        <f t="shared" si="4"/>
        <v>7.9110616443067355E-2</v>
      </c>
      <c r="L168">
        <f t="shared" si="4"/>
        <v>2.4498642622989449E-2</v>
      </c>
      <c r="M168">
        <f t="shared" si="4"/>
        <v>3.6011607479066912E-2</v>
      </c>
    </row>
    <row r="169" spans="1:13" x14ac:dyDescent="0.25">
      <c r="A169" s="2">
        <v>45495</v>
      </c>
      <c r="B169">
        <v>1.123874332286108</v>
      </c>
      <c r="C169">
        <v>7.9522614006380318E-2</v>
      </c>
      <c r="D169">
        <v>7.9522614006380318E-2</v>
      </c>
      <c r="E169">
        <v>2.4598202090421389E-2</v>
      </c>
      <c r="F169">
        <v>3.621781248402299E-2</v>
      </c>
      <c r="H169" s="2">
        <f t="shared" ref="H169:M180" si="5">A169</f>
        <v>45495</v>
      </c>
      <c r="I169">
        <f t="shared" si="5"/>
        <v>1.123874332286108</v>
      </c>
      <c r="J169">
        <f t="shared" si="5"/>
        <v>7.9522614006380318E-2</v>
      </c>
      <c r="K169">
        <f t="shared" si="5"/>
        <v>7.9522614006380318E-2</v>
      </c>
      <c r="L169">
        <f t="shared" si="5"/>
        <v>2.4598202090421389E-2</v>
      </c>
      <c r="M169">
        <f t="shared" si="5"/>
        <v>3.621781248402299E-2</v>
      </c>
    </row>
    <row r="170" spans="1:13" x14ac:dyDescent="0.25">
      <c r="A170" s="2">
        <v>45502</v>
      </c>
      <c r="B170">
        <v>1.1229896059362729</v>
      </c>
      <c r="C170">
        <v>7.9917084816233636E-2</v>
      </c>
      <c r="D170">
        <v>7.9917084816233636E-2</v>
      </c>
      <c r="E170">
        <v>2.469849132176927E-2</v>
      </c>
      <c r="F170">
        <v>3.6426145500239773E-2</v>
      </c>
      <c r="H170" s="2">
        <f t="shared" si="5"/>
        <v>45502</v>
      </c>
      <c r="I170">
        <f t="shared" si="5"/>
        <v>1.1229896059362729</v>
      </c>
      <c r="J170">
        <f t="shared" si="5"/>
        <v>7.9917084816233636E-2</v>
      </c>
      <c r="K170">
        <f t="shared" si="5"/>
        <v>7.9917084816233636E-2</v>
      </c>
      <c r="L170">
        <f t="shared" si="5"/>
        <v>2.469849132176927E-2</v>
      </c>
      <c r="M170">
        <f t="shared" si="5"/>
        <v>3.6426145500239773E-2</v>
      </c>
    </row>
    <row r="171" spans="1:13" x14ac:dyDescent="0.25">
      <c r="A171" s="2">
        <v>45509</v>
      </c>
      <c r="B171">
        <v>1.1224268912457529</v>
      </c>
      <c r="C171">
        <v>8.0303449851642436E-2</v>
      </c>
      <c r="D171">
        <v>8.0303449851642436E-2</v>
      </c>
      <c r="E171">
        <v>2.479183139933094E-2</v>
      </c>
      <c r="F171">
        <v>3.6620600465468063E-2</v>
      </c>
      <c r="H171" s="2">
        <f t="shared" si="5"/>
        <v>45509</v>
      </c>
      <c r="I171">
        <f t="shared" si="5"/>
        <v>1.1224268912457529</v>
      </c>
      <c r="J171">
        <f t="shared" si="5"/>
        <v>8.0303449851642436E-2</v>
      </c>
      <c r="K171">
        <f t="shared" si="5"/>
        <v>8.0303449851642436E-2</v>
      </c>
      <c r="L171">
        <f t="shared" si="5"/>
        <v>2.479183139933094E-2</v>
      </c>
      <c r="M171">
        <f t="shared" si="5"/>
        <v>3.6620600465468063E-2</v>
      </c>
    </row>
    <row r="172" spans="1:13" x14ac:dyDescent="0.25">
      <c r="A172" s="2">
        <v>45516</v>
      </c>
      <c r="B172">
        <v>1.121938127898328</v>
      </c>
      <c r="C172">
        <v>8.0656316751314391E-2</v>
      </c>
      <c r="D172">
        <v>8.0656316751314391E-2</v>
      </c>
      <c r="E172">
        <v>2.487654049562666E-2</v>
      </c>
      <c r="F172">
        <v>3.6797541132130927E-2</v>
      </c>
      <c r="H172" s="2">
        <f t="shared" si="5"/>
        <v>45516</v>
      </c>
      <c r="I172">
        <f t="shared" si="5"/>
        <v>1.121938127898328</v>
      </c>
      <c r="J172">
        <f t="shared" si="5"/>
        <v>8.0656316751314391E-2</v>
      </c>
      <c r="K172">
        <f t="shared" si="5"/>
        <v>8.0656316751314391E-2</v>
      </c>
      <c r="L172">
        <f t="shared" si="5"/>
        <v>2.487654049562666E-2</v>
      </c>
      <c r="M172">
        <f t="shared" si="5"/>
        <v>3.6797541132130927E-2</v>
      </c>
    </row>
    <row r="173" spans="1:13" x14ac:dyDescent="0.25">
      <c r="A173" s="2">
        <v>45523</v>
      </c>
      <c r="B173">
        <v>1.121789092069968</v>
      </c>
      <c r="C173">
        <v>8.1013441692760632E-2</v>
      </c>
      <c r="D173">
        <v>8.1013441692760632E-2</v>
      </c>
      <c r="E173">
        <v>2.495669660328894E-2</v>
      </c>
      <c r="F173">
        <v>3.6965381360087791E-2</v>
      </c>
      <c r="H173" s="2">
        <f t="shared" si="5"/>
        <v>45523</v>
      </c>
      <c r="I173">
        <f t="shared" si="5"/>
        <v>1.121789092069968</v>
      </c>
      <c r="J173">
        <f t="shared" si="5"/>
        <v>8.1013441692760632E-2</v>
      </c>
      <c r="K173">
        <f t="shared" si="5"/>
        <v>8.1013441692760632E-2</v>
      </c>
      <c r="L173">
        <f t="shared" si="5"/>
        <v>2.495669660328894E-2</v>
      </c>
      <c r="M173">
        <f t="shared" si="5"/>
        <v>3.6965381360087791E-2</v>
      </c>
    </row>
    <row r="174" spans="1:13" x14ac:dyDescent="0.25">
      <c r="A174" s="2">
        <v>45530</v>
      </c>
      <c r="B174">
        <v>1.121570798155985</v>
      </c>
      <c r="C174">
        <v>8.1371875641414612E-2</v>
      </c>
      <c r="D174">
        <v>8.1371875641414612E-2</v>
      </c>
      <c r="E174">
        <v>2.503805927202931E-2</v>
      </c>
      <c r="F174">
        <v>3.7136156605435323E-2</v>
      </c>
      <c r="H174" s="2">
        <f t="shared" si="5"/>
        <v>45530</v>
      </c>
      <c r="I174">
        <f t="shared" si="5"/>
        <v>1.121570798155985</v>
      </c>
      <c r="J174">
        <f t="shared" si="5"/>
        <v>8.1371875641414612E-2</v>
      </c>
      <c r="K174">
        <f t="shared" si="5"/>
        <v>8.1371875641414612E-2</v>
      </c>
      <c r="L174">
        <f t="shared" si="5"/>
        <v>2.503805927202931E-2</v>
      </c>
      <c r="M174">
        <f t="shared" si="5"/>
        <v>3.7136156605435323E-2</v>
      </c>
    </row>
    <row r="175" spans="1:13" x14ac:dyDescent="0.25">
      <c r="A175" s="2">
        <v>45537</v>
      </c>
      <c r="B175">
        <v>1.121425774231863</v>
      </c>
      <c r="C175">
        <v>8.1605768625809455E-2</v>
      </c>
      <c r="D175">
        <v>8.1605768625809455E-2</v>
      </c>
      <c r="E175">
        <v>2.509110382538619E-2</v>
      </c>
      <c r="F175">
        <v>3.7247715998117388E-2</v>
      </c>
      <c r="H175" s="2">
        <f t="shared" si="5"/>
        <v>45537</v>
      </c>
      <c r="I175">
        <f t="shared" si="5"/>
        <v>1.121425774231863</v>
      </c>
      <c r="J175">
        <f t="shared" si="5"/>
        <v>8.1605768625809455E-2</v>
      </c>
      <c r="K175">
        <f t="shared" si="5"/>
        <v>8.1605768625809455E-2</v>
      </c>
      <c r="L175">
        <f t="shared" si="5"/>
        <v>2.509110382538619E-2</v>
      </c>
      <c r="M175">
        <f t="shared" si="5"/>
        <v>3.7247715998117388E-2</v>
      </c>
    </row>
    <row r="176" spans="1:13" x14ac:dyDescent="0.25">
      <c r="A176" s="2">
        <v>45544</v>
      </c>
      <c r="B176">
        <v>1.121413547754762</v>
      </c>
      <c r="C176">
        <v>8.1848580136149748E-2</v>
      </c>
      <c r="D176">
        <v>8.1848580136149748E-2</v>
      </c>
      <c r="E176">
        <v>2.514391114660559E-2</v>
      </c>
      <c r="F176">
        <v>3.7358950941525373E-2</v>
      </c>
      <c r="H176" s="2">
        <f t="shared" si="5"/>
        <v>45544</v>
      </c>
      <c r="I176">
        <f t="shared" si="5"/>
        <v>1.121413547754762</v>
      </c>
      <c r="J176">
        <f t="shared" si="5"/>
        <v>8.1848580136149748E-2</v>
      </c>
      <c r="K176">
        <f t="shared" si="5"/>
        <v>8.1848580136149748E-2</v>
      </c>
      <c r="L176">
        <f t="shared" si="5"/>
        <v>2.514391114660559E-2</v>
      </c>
      <c r="M176">
        <f t="shared" si="5"/>
        <v>3.7358950941525373E-2</v>
      </c>
    </row>
    <row r="177" spans="1:13" x14ac:dyDescent="0.25">
      <c r="A177" s="2">
        <v>45551</v>
      </c>
      <c r="B177">
        <v>1.121292332677736</v>
      </c>
      <c r="C177">
        <v>8.2020527335193119E-2</v>
      </c>
      <c r="D177">
        <v>8.2020527335193119E-2</v>
      </c>
      <c r="E177">
        <v>2.5183038101818121E-2</v>
      </c>
      <c r="F177">
        <v>3.7441481588976401E-2</v>
      </c>
      <c r="H177" s="2">
        <f t="shared" si="5"/>
        <v>45551</v>
      </c>
      <c r="I177">
        <f t="shared" si="5"/>
        <v>1.121292332677736</v>
      </c>
      <c r="J177">
        <f t="shared" si="5"/>
        <v>8.2020527335193119E-2</v>
      </c>
      <c r="K177">
        <f t="shared" si="5"/>
        <v>8.2020527335193119E-2</v>
      </c>
      <c r="L177">
        <f t="shared" si="5"/>
        <v>2.5183038101818121E-2</v>
      </c>
      <c r="M177">
        <f t="shared" si="5"/>
        <v>3.7441481588976401E-2</v>
      </c>
    </row>
    <row r="178" spans="1:13" x14ac:dyDescent="0.25">
      <c r="A178" s="2">
        <v>45558</v>
      </c>
      <c r="B178">
        <v>1.120950427273284</v>
      </c>
      <c r="C178">
        <v>8.2175362872976762E-2</v>
      </c>
      <c r="D178">
        <v>8.2175362872976762E-2</v>
      </c>
      <c r="E178">
        <v>2.522192652661135E-2</v>
      </c>
      <c r="F178">
        <v>3.7523604062508223E-2</v>
      </c>
      <c r="H178" s="2">
        <f t="shared" si="5"/>
        <v>45558</v>
      </c>
      <c r="I178">
        <f t="shared" si="5"/>
        <v>1.120950427273284</v>
      </c>
      <c r="J178">
        <f t="shared" si="5"/>
        <v>8.2175362872976762E-2</v>
      </c>
      <c r="K178">
        <f t="shared" si="5"/>
        <v>8.2175362872976762E-2</v>
      </c>
      <c r="L178">
        <f t="shared" si="5"/>
        <v>2.522192652661135E-2</v>
      </c>
      <c r="M178">
        <f t="shared" si="5"/>
        <v>3.7523604062508223E-2</v>
      </c>
    </row>
    <row r="179" spans="1:13" x14ac:dyDescent="0.25">
      <c r="A179" s="2">
        <v>45565</v>
      </c>
      <c r="B179">
        <v>1.1206504910417761</v>
      </c>
      <c r="C179">
        <v>8.2234463899106047E-2</v>
      </c>
      <c r="D179">
        <v>8.2234463899106047E-2</v>
      </c>
      <c r="E179">
        <v>2.5239450630055841E-2</v>
      </c>
      <c r="F179">
        <v>3.7560641488197308E-2</v>
      </c>
      <c r="H179" s="2">
        <f t="shared" si="5"/>
        <v>45565</v>
      </c>
      <c r="I179">
        <f t="shared" si="5"/>
        <v>1.1206504910417761</v>
      </c>
      <c r="J179">
        <f t="shared" si="5"/>
        <v>8.2234463899106047E-2</v>
      </c>
      <c r="K179">
        <f t="shared" si="5"/>
        <v>8.2234463899106047E-2</v>
      </c>
      <c r="L179">
        <f t="shared" si="5"/>
        <v>2.5239450630055841E-2</v>
      </c>
      <c r="M179">
        <f t="shared" si="5"/>
        <v>3.7560641488197308E-2</v>
      </c>
    </row>
    <row r="180" spans="1:13" x14ac:dyDescent="0.25">
      <c r="A180" s="2">
        <v>45572</v>
      </c>
      <c r="B180">
        <v>1.1205461210508101</v>
      </c>
      <c r="C180">
        <v>8.2245693220163757E-2</v>
      </c>
      <c r="D180">
        <v>8.2245693220163757E-2</v>
      </c>
      <c r="E180">
        <v>2.524353160230668E-2</v>
      </c>
      <c r="F180">
        <v>3.7569269441248193E-2</v>
      </c>
      <c r="H180" s="2">
        <f t="shared" si="5"/>
        <v>45572</v>
      </c>
      <c r="I180">
        <f t="shared" si="5"/>
        <v>1.1205461210508101</v>
      </c>
      <c r="J180">
        <f t="shared" si="5"/>
        <v>8.2245693220163757E-2</v>
      </c>
      <c r="K180">
        <f t="shared" si="5"/>
        <v>8.2245693220163757E-2</v>
      </c>
      <c r="L180">
        <f t="shared" si="5"/>
        <v>2.524353160230668E-2</v>
      </c>
      <c r="M180">
        <f t="shared" si="5"/>
        <v>3.7569269441248193E-2</v>
      </c>
    </row>
    <row r="181" spans="1:13" x14ac:dyDescent="0.25">
      <c r="A181" s="3" t="s">
        <v>2</v>
      </c>
      <c r="B181">
        <v>188.36721630822865</v>
      </c>
      <c r="C181">
        <v>7.2783925086492776</v>
      </c>
      <c r="D181">
        <v>7.2783925086492776</v>
      </c>
      <c r="E181">
        <v>2.5091364222133952</v>
      </c>
      <c r="F181">
        <v>3.3486024830174621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273BE0-BB41-408B-96C7-02B02834BD54}">
  <dimension ref="A2:N180"/>
  <sheetViews>
    <sheetView workbookViewId="0">
      <selection activeCell="Q10" sqref="Q10"/>
    </sheetView>
  </sheetViews>
  <sheetFormatPr defaultRowHeight="15" x14ac:dyDescent="0.25"/>
  <cols>
    <col min="1" max="1" width="15.140625" bestFit="1" customWidth="1"/>
    <col min="2" max="2" width="16.28515625" bestFit="1" customWidth="1"/>
    <col min="3" max="3" width="12" bestFit="1" customWidth="1"/>
    <col min="4" max="4" width="11.7109375" bestFit="1" customWidth="1"/>
    <col min="5" max="9" width="14.140625" customWidth="1"/>
    <col min="10" max="11" width="7.85546875" bestFit="1" customWidth="1"/>
    <col min="12" max="14" width="12" bestFit="1" customWidth="1"/>
    <col min="15" max="15" width="18" bestFit="1" customWidth="1"/>
    <col min="16" max="16" width="19.85546875" bestFit="1" customWidth="1"/>
    <col min="17" max="17" width="22.140625" bestFit="1" customWidth="1"/>
    <col min="18" max="18" width="21.28515625" bestFit="1" customWidth="1"/>
    <col min="19" max="19" width="21.42578125" bestFit="1" customWidth="1"/>
    <col min="20" max="20" width="25.85546875" bestFit="1" customWidth="1"/>
  </cols>
  <sheetData>
    <row r="2" spans="1:14" x14ac:dyDescent="0.25">
      <c r="A2" s="1" t="s">
        <v>19</v>
      </c>
      <c r="B2" t="s" vm="3">
        <v>5</v>
      </c>
    </row>
    <row r="3" spans="1:14" x14ac:dyDescent="0.25">
      <c r="A3" s="1" t="s">
        <v>7</v>
      </c>
      <c r="B3" t="s" vm="1">
        <v>9</v>
      </c>
    </row>
    <row r="4" spans="1:14" x14ac:dyDescent="0.25">
      <c r="A4" s="1" t="s">
        <v>0</v>
      </c>
      <c r="B4" t="s" vm="28">
        <v>232</v>
      </c>
    </row>
    <row r="6" spans="1:14" x14ac:dyDescent="0.25">
      <c r="A6" s="1" t="s">
        <v>216</v>
      </c>
      <c r="B6" s="1" t="s">
        <v>16</v>
      </c>
      <c r="E6" s="4"/>
      <c r="F6" s="4"/>
      <c r="G6" s="4"/>
    </row>
    <row r="7" spans="1:14" x14ac:dyDescent="0.25">
      <c r="A7" s="1" t="s">
        <v>1</v>
      </c>
      <c r="B7">
        <v>1</v>
      </c>
      <c r="C7">
        <v>2</v>
      </c>
      <c r="E7" s="4" t="s">
        <v>233</v>
      </c>
      <c r="F7" s="4" t="s">
        <v>307</v>
      </c>
      <c r="G7" s="4" t="s">
        <v>299</v>
      </c>
      <c r="L7" s="4" t="s">
        <v>300</v>
      </c>
      <c r="M7" s="4" t="str" vm="28">
        <f>B4</f>
        <v>1940</v>
      </c>
      <c r="N7" t="s">
        <v>301</v>
      </c>
    </row>
    <row r="8" spans="1:14" x14ac:dyDescent="0.25">
      <c r="A8" s="2">
        <v>44375</v>
      </c>
      <c r="B8">
        <v>1.0782793057278279</v>
      </c>
      <c r="C8">
        <v>0.87306017385920265</v>
      </c>
      <c r="E8" s="8">
        <f t="shared" ref="E8:F71" si="0">A8</f>
        <v>44375</v>
      </c>
      <c r="F8">
        <f>B8</f>
        <v>1.0782793057278279</v>
      </c>
      <c r="G8">
        <f t="shared" ref="G8:G71" si="1">C8</f>
        <v>0.87306017385920265</v>
      </c>
    </row>
    <row r="9" spans="1:14" x14ac:dyDescent="0.25">
      <c r="A9" s="2">
        <v>44382</v>
      </c>
      <c r="B9">
        <v>0.9549591462198721</v>
      </c>
      <c r="C9">
        <v>0.85553945141628474</v>
      </c>
      <c r="E9" s="8">
        <f t="shared" si="0"/>
        <v>44382</v>
      </c>
      <c r="F9">
        <f t="shared" si="0"/>
        <v>0.9549591462198721</v>
      </c>
      <c r="G9">
        <f t="shared" si="1"/>
        <v>0.85553945141628474</v>
      </c>
    </row>
    <row r="10" spans="1:14" x14ac:dyDescent="0.25">
      <c r="A10" s="2">
        <v>44389</v>
      </c>
      <c r="B10">
        <v>0.96457149498887151</v>
      </c>
      <c r="C10">
        <v>0.96703747575875532</v>
      </c>
      <c r="E10" s="8">
        <f t="shared" si="0"/>
        <v>44389</v>
      </c>
      <c r="F10">
        <f t="shared" si="0"/>
        <v>0.96457149498887151</v>
      </c>
      <c r="G10">
        <f t="shared" si="1"/>
        <v>0.96703747575875532</v>
      </c>
    </row>
    <row r="11" spans="1:14" x14ac:dyDescent="0.25">
      <c r="A11" s="2">
        <v>44396</v>
      </c>
      <c r="B11">
        <v>1</v>
      </c>
      <c r="C11">
        <v>1</v>
      </c>
      <c r="E11" s="8">
        <f t="shared" si="0"/>
        <v>44396</v>
      </c>
      <c r="F11">
        <f t="shared" si="0"/>
        <v>1</v>
      </c>
      <c r="G11">
        <f t="shared" si="1"/>
        <v>1</v>
      </c>
    </row>
    <row r="12" spans="1:14" x14ac:dyDescent="0.25">
      <c r="A12" s="2">
        <v>44403</v>
      </c>
      <c r="B12">
        <v>1.004856226016843</v>
      </c>
      <c r="C12">
        <v>1.0612306386290751</v>
      </c>
      <c r="E12" s="8">
        <f t="shared" si="0"/>
        <v>44403</v>
      </c>
      <c r="F12">
        <f t="shared" si="0"/>
        <v>1.004856226016843</v>
      </c>
      <c r="G12">
        <f t="shared" si="1"/>
        <v>1.0612306386290751</v>
      </c>
    </row>
    <row r="13" spans="1:14" x14ac:dyDescent="0.25">
      <c r="A13" s="2">
        <v>44410</v>
      </c>
      <c r="B13">
        <v>1.0145645528518461</v>
      </c>
      <c r="C13">
        <v>1.084331122761677</v>
      </c>
      <c r="E13" s="8">
        <f t="shared" si="0"/>
        <v>44410</v>
      </c>
      <c r="F13">
        <f t="shared" si="0"/>
        <v>1.0145645528518461</v>
      </c>
      <c r="G13">
        <f t="shared" si="1"/>
        <v>1.084331122761677</v>
      </c>
    </row>
    <row r="14" spans="1:14" x14ac:dyDescent="0.25">
      <c r="A14" s="2">
        <v>44417</v>
      </c>
      <c r="B14">
        <v>1.0462417077647981</v>
      </c>
      <c r="C14">
        <v>1.103925276953762</v>
      </c>
      <c r="E14" s="8">
        <f t="shared" si="0"/>
        <v>44417</v>
      </c>
      <c r="F14">
        <f t="shared" si="0"/>
        <v>1.0462417077647981</v>
      </c>
      <c r="G14">
        <f t="shared" si="1"/>
        <v>1.103925276953762</v>
      </c>
    </row>
    <row r="15" spans="1:14" x14ac:dyDescent="0.25">
      <c r="A15" s="2">
        <v>44424</v>
      </c>
      <c r="B15">
        <v>1.0444728404352639</v>
      </c>
      <c r="C15">
        <v>1.1029208001027131</v>
      </c>
      <c r="E15" s="8">
        <f t="shared" si="0"/>
        <v>44424</v>
      </c>
      <c r="F15">
        <f t="shared" si="0"/>
        <v>1.0444728404352639</v>
      </c>
      <c r="G15">
        <f t="shared" si="1"/>
        <v>1.1029208001027131</v>
      </c>
    </row>
    <row r="16" spans="1:14" x14ac:dyDescent="0.25">
      <c r="A16" s="2">
        <v>44431</v>
      </c>
      <c r="B16">
        <v>1.0660923814542571</v>
      </c>
      <c r="C16">
        <v>1.1100133346566079</v>
      </c>
      <c r="E16" s="8">
        <f t="shared" si="0"/>
        <v>44431</v>
      </c>
      <c r="F16">
        <f t="shared" si="0"/>
        <v>1.0660923814542571</v>
      </c>
      <c r="G16">
        <f t="shared" si="1"/>
        <v>1.1100133346566079</v>
      </c>
    </row>
    <row r="17" spans="1:7" x14ac:dyDescent="0.25">
      <c r="A17" s="2">
        <v>44438</v>
      </c>
      <c r="B17">
        <v>1.0699265839037519</v>
      </c>
      <c r="C17">
        <v>1.1265275997652939</v>
      </c>
      <c r="E17" s="8">
        <f t="shared" si="0"/>
        <v>44438</v>
      </c>
      <c r="F17">
        <f t="shared" si="0"/>
        <v>1.0699265839037519</v>
      </c>
      <c r="G17">
        <f t="shared" si="1"/>
        <v>1.1265275997652939</v>
      </c>
    </row>
    <row r="18" spans="1:7" x14ac:dyDescent="0.25">
      <c r="A18" s="2">
        <v>44445</v>
      </c>
      <c r="B18">
        <v>1.059836220345308</v>
      </c>
      <c r="C18">
        <v>1.1440971819056101</v>
      </c>
      <c r="E18" s="8">
        <f t="shared" si="0"/>
        <v>44445</v>
      </c>
      <c r="F18">
        <f t="shared" si="0"/>
        <v>1.059836220345308</v>
      </c>
      <c r="G18">
        <f t="shared" si="1"/>
        <v>1.1440971819056101</v>
      </c>
    </row>
    <row r="19" spans="1:7" x14ac:dyDescent="0.25">
      <c r="A19" s="2">
        <v>44452</v>
      </c>
      <c r="B19">
        <v>1.0765911510860851</v>
      </c>
      <c r="C19">
        <v>1.156608685057442</v>
      </c>
      <c r="E19" s="8">
        <f t="shared" si="0"/>
        <v>44452</v>
      </c>
      <c r="F19">
        <f t="shared" si="0"/>
        <v>1.0765911510860851</v>
      </c>
      <c r="G19">
        <f t="shared" si="1"/>
        <v>1.156608685057442</v>
      </c>
    </row>
    <row r="20" spans="1:7" x14ac:dyDescent="0.25">
      <c r="A20" s="2">
        <v>44459</v>
      </c>
      <c r="B20">
        <v>1.0757210821737151</v>
      </c>
      <c r="C20">
        <v>1.1591081125799949</v>
      </c>
      <c r="E20" s="8">
        <f t="shared" si="0"/>
        <v>44459</v>
      </c>
      <c r="F20">
        <f t="shared" si="0"/>
        <v>1.0757210821737151</v>
      </c>
      <c r="G20">
        <f t="shared" si="1"/>
        <v>1.1591081125799949</v>
      </c>
    </row>
    <row r="21" spans="1:7" x14ac:dyDescent="0.25">
      <c r="A21" s="2">
        <v>44466</v>
      </c>
      <c r="B21">
        <v>1.08822302869462</v>
      </c>
      <c r="C21">
        <v>1.1694479114624681</v>
      </c>
      <c r="E21" s="8">
        <f t="shared" si="0"/>
        <v>44466</v>
      </c>
      <c r="F21">
        <f t="shared" si="0"/>
        <v>1.08822302869462</v>
      </c>
      <c r="G21">
        <f t="shared" si="1"/>
        <v>1.1694479114624681</v>
      </c>
    </row>
    <row r="22" spans="1:7" x14ac:dyDescent="0.25">
      <c r="A22" s="2">
        <v>44473</v>
      </c>
      <c r="B22">
        <v>1.1157309759073051</v>
      </c>
      <c r="C22">
        <v>1.1755285897317931</v>
      </c>
      <c r="E22" s="8">
        <f t="shared" si="0"/>
        <v>44473</v>
      </c>
      <c r="F22">
        <f t="shared" si="0"/>
        <v>1.1157309759073051</v>
      </c>
      <c r="G22">
        <f t="shared" si="1"/>
        <v>1.1755285897317931</v>
      </c>
    </row>
    <row r="23" spans="1:7" x14ac:dyDescent="0.25">
      <c r="A23" s="2">
        <v>44480</v>
      </c>
      <c r="B23">
        <v>1.0993715657601459</v>
      </c>
      <c r="C23">
        <v>1.171927485434529</v>
      </c>
      <c r="E23" s="8">
        <f t="shared" si="0"/>
        <v>44480</v>
      </c>
      <c r="F23">
        <f t="shared" si="0"/>
        <v>1.0993715657601459</v>
      </c>
      <c r="G23">
        <f t="shared" si="1"/>
        <v>1.171927485434529</v>
      </c>
    </row>
    <row r="24" spans="1:7" x14ac:dyDescent="0.25">
      <c r="A24" s="2">
        <v>44487</v>
      </c>
      <c r="B24">
        <v>1.074767656451358</v>
      </c>
      <c r="C24">
        <v>1.176222143257067</v>
      </c>
      <c r="E24" s="8">
        <f t="shared" si="0"/>
        <v>44487</v>
      </c>
      <c r="F24">
        <f t="shared" si="0"/>
        <v>1.074767656451358</v>
      </c>
      <c r="G24">
        <f t="shared" si="1"/>
        <v>1.176222143257067</v>
      </c>
    </row>
    <row r="25" spans="1:7" x14ac:dyDescent="0.25">
      <c r="A25" s="2">
        <v>44494</v>
      </c>
      <c r="B25">
        <v>1.058579846722346</v>
      </c>
      <c r="C25">
        <v>1.1795833631969901</v>
      </c>
      <c r="E25" s="8">
        <f t="shared" si="0"/>
        <v>44494</v>
      </c>
      <c r="F25">
        <f t="shared" si="0"/>
        <v>1.058579846722346</v>
      </c>
      <c r="G25">
        <f t="shared" si="1"/>
        <v>1.1795833631969901</v>
      </c>
    </row>
    <row r="26" spans="1:7" x14ac:dyDescent="0.25">
      <c r="A26" s="2">
        <v>44501</v>
      </c>
      <c r="B26">
        <v>1.0342390364833649</v>
      </c>
      <c r="C26">
        <v>1.169888108287306</v>
      </c>
      <c r="E26" s="8">
        <f t="shared" si="0"/>
        <v>44501</v>
      </c>
      <c r="F26">
        <f t="shared" si="0"/>
        <v>1.0342390364833649</v>
      </c>
      <c r="G26">
        <f t="shared" si="1"/>
        <v>1.169888108287306</v>
      </c>
    </row>
    <row r="27" spans="1:7" x14ac:dyDescent="0.25">
      <c r="A27" s="2">
        <v>44508</v>
      </c>
      <c r="B27">
        <v>1.0342266828429381</v>
      </c>
      <c r="C27">
        <v>1.1643167602295179</v>
      </c>
      <c r="E27" s="8">
        <f t="shared" si="0"/>
        <v>44508</v>
      </c>
      <c r="F27">
        <f t="shared" si="0"/>
        <v>1.0342266828429381</v>
      </c>
      <c r="G27">
        <f t="shared" si="1"/>
        <v>1.1643167602295179</v>
      </c>
    </row>
    <row r="28" spans="1:7" x14ac:dyDescent="0.25">
      <c r="A28" s="2">
        <v>44515</v>
      </c>
      <c r="B28">
        <v>0.99633396943076813</v>
      </c>
      <c r="C28">
        <v>1.132558423798818</v>
      </c>
      <c r="E28" s="8">
        <f t="shared" si="0"/>
        <v>44515</v>
      </c>
      <c r="F28">
        <f t="shared" si="0"/>
        <v>0.99633396943076813</v>
      </c>
      <c r="G28">
        <f t="shared" si="1"/>
        <v>1.132558423798818</v>
      </c>
    </row>
    <row r="29" spans="1:7" x14ac:dyDescent="0.25">
      <c r="A29" s="2">
        <v>44522</v>
      </c>
      <c r="B29">
        <v>0.96743028510721507</v>
      </c>
      <c r="C29">
        <v>1.110897507223259</v>
      </c>
      <c r="E29" s="8">
        <f t="shared" si="0"/>
        <v>44522</v>
      </c>
      <c r="F29">
        <f t="shared" si="0"/>
        <v>0.96743028510721507</v>
      </c>
      <c r="G29">
        <f t="shared" si="1"/>
        <v>1.110897507223259</v>
      </c>
    </row>
    <row r="30" spans="1:7" x14ac:dyDescent="0.25">
      <c r="A30" s="2">
        <v>44529</v>
      </c>
      <c r="B30">
        <v>0.94563943494395264</v>
      </c>
      <c r="C30">
        <v>1.098176480247075</v>
      </c>
      <c r="E30" s="8">
        <f t="shared" si="0"/>
        <v>44529</v>
      </c>
      <c r="F30">
        <f t="shared" si="0"/>
        <v>0.94563943494395264</v>
      </c>
      <c r="G30">
        <f t="shared" si="1"/>
        <v>1.098176480247075</v>
      </c>
    </row>
    <row r="31" spans="1:7" x14ac:dyDescent="0.25">
      <c r="A31" s="2">
        <v>44536</v>
      </c>
      <c r="B31">
        <v>0.93218453323433659</v>
      </c>
      <c r="C31">
        <v>1.0858737834345029</v>
      </c>
      <c r="E31" s="8">
        <f t="shared" si="0"/>
        <v>44536</v>
      </c>
      <c r="F31">
        <f t="shared" si="0"/>
        <v>0.93218453323433659</v>
      </c>
      <c r="G31">
        <f t="shared" si="1"/>
        <v>1.0858737834345029</v>
      </c>
    </row>
    <row r="32" spans="1:7" x14ac:dyDescent="0.25">
      <c r="A32" s="2">
        <v>44543</v>
      </c>
      <c r="B32">
        <v>0.91696540975487273</v>
      </c>
      <c r="C32">
        <v>1.0694206134763511</v>
      </c>
      <c r="E32" s="8">
        <f t="shared" si="0"/>
        <v>44543</v>
      </c>
      <c r="F32">
        <f t="shared" si="0"/>
        <v>0.91696540975487273</v>
      </c>
      <c r="G32">
        <f t="shared" si="1"/>
        <v>1.0694206134763511</v>
      </c>
    </row>
    <row r="33" spans="1:7" x14ac:dyDescent="0.25">
      <c r="A33" s="2">
        <v>44550</v>
      </c>
      <c r="B33">
        <v>0.89997582505746065</v>
      </c>
      <c r="C33">
        <v>1.054450728664202</v>
      </c>
      <c r="E33" s="8">
        <f t="shared" si="0"/>
        <v>44550</v>
      </c>
      <c r="F33">
        <f t="shared" si="0"/>
        <v>0.89997582505746065</v>
      </c>
      <c r="G33">
        <f t="shared" si="1"/>
        <v>1.054450728664202</v>
      </c>
    </row>
    <row r="34" spans="1:7" x14ac:dyDescent="0.25">
      <c r="A34" s="2">
        <v>44557</v>
      </c>
      <c r="B34">
        <v>0.88076603171491652</v>
      </c>
      <c r="C34">
        <v>1.0388241652059671</v>
      </c>
      <c r="E34" s="8">
        <f t="shared" si="0"/>
        <v>44557</v>
      </c>
      <c r="F34">
        <f t="shared" si="0"/>
        <v>0.88076603171491652</v>
      </c>
      <c r="G34">
        <f t="shared" si="1"/>
        <v>1.0388241652059671</v>
      </c>
    </row>
    <row r="35" spans="1:7" x14ac:dyDescent="0.25">
      <c r="A35" s="2">
        <v>44564</v>
      </c>
      <c r="B35">
        <v>0.86873075496183572</v>
      </c>
      <c r="C35">
        <v>1.0317821441726609</v>
      </c>
      <c r="E35" s="8">
        <f t="shared" si="0"/>
        <v>44564</v>
      </c>
      <c r="F35">
        <f t="shared" si="0"/>
        <v>0.86873075496183572</v>
      </c>
      <c r="G35">
        <f t="shared" si="1"/>
        <v>1.0317821441726609</v>
      </c>
    </row>
    <row r="36" spans="1:7" x14ac:dyDescent="0.25">
      <c r="A36" s="2">
        <v>44571</v>
      </c>
      <c r="B36">
        <v>0.87032102858377025</v>
      </c>
      <c r="C36">
        <v>1.0287927532401171</v>
      </c>
      <c r="E36" s="8">
        <f t="shared" si="0"/>
        <v>44571</v>
      </c>
      <c r="F36">
        <f t="shared" si="0"/>
        <v>0.87032102858377025</v>
      </c>
      <c r="G36">
        <f t="shared" si="1"/>
        <v>1.0287927532401171</v>
      </c>
    </row>
    <row r="37" spans="1:7" x14ac:dyDescent="0.25">
      <c r="A37" s="2">
        <v>44578</v>
      </c>
      <c r="B37">
        <v>0.87118339741679662</v>
      </c>
      <c r="C37">
        <v>1.027396069555965</v>
      </c>
      <c r="E37" s="8">
        <f t="shared" si="0"/>
        <v>44578</v>
      </c>
      <c r="F37">
        <f t="shared" si="0"/>
        <v>0.87118339741679662</v>
      </c>
      <c r="G37">
        <f t="shared" si="1"/>
        <v>1.027396069555965</v>
      </c>
    </row>
    <row r="38" spans="1:7" x14ac:dyDescent="0.25">
      <c r="A38" s="2">
        <v>44585</v>
      </c>
      <c r="B38">
        <v>0.87514856225941018</v>
      </c>
      <c r="C38">
        <v>1.031421687249938</v>
      </c>
      <c r="E38" s="8">
        <f t="shared" si="0"/>
        <v>44585</v>
      </c>
      <c r="F38">
        <f t="shared" si="0"/>
        <v>0.87514856225941018</v>
      </c>
      <c r="G38">
        <f t="shared" si="1"/>
        <v>1.031421687249938</v>
      </c>
    </row>
    <row r="39" spans="1:7" x14ac:dyDescent="0.25">
      <c r="A39" s="2">
        <v>44592</v>
      </c>
      <c r="B39">
        <v>0.86892344589418502</v>
      </c>
      <c r="C39">
        <v>1.0284301177138619</v>
      </c>
      <c r="E39" s="8">
        <f t="shared" si="0"/>
        <v>44592</v>
      </c>
      <c r="F39">
        <f t="shared" si="0"/>
        <v>0.86892344589418502</v>
      </c>
      <c r="G39">
        <f t="shared" si="1"/>
        <v>1.0284301177138619</v>
      </c>
    </row>
    <row r="40" spans="1:7" x14ac:dyDescent="0.25">
      <c r="A40" s="2">
        <v>44599</v>
      </c>
      <c r="B40">
        <v>0.865130944799954</v>
      </c>
      <c r="C40">
        <v>1.0269382014024351</v>
      </c>
      <c r="E40" s="8">
        <f t="shared" si="0"/>
        <v>44599</v>
      </c>
      <c r="F40">
        <f t="shared" si="0"/>
        <v>0.865130944799954</v>
      </c>
      <c r="G40">
        <f t="shared" si="1"/>
        <v>1.0269382014024351</v>
      </c>
    </row>
    <row r="41" spans="1:7" x14ac:dyDescent="0.25">
      <c r="A41" s="2">
        <v>44606</v>
      </c>
      <c r="B41">
        <v>0.85788111477151696</v>
      </c>
      <c r="C41">
        <v>1.0241452475921891</v>
      </c>
      <c r="E41" s="8">
        <f t="shared" si="0"/>
        <v>44606</v>
      </c>
      <c r="F41">
        <f t="shared" si="0"/>
        <v>0.85788111477151696</v>
      </c>
      <c r="G41">
        <f t="shared" si="1"/>
        <v>1.0241452475921891</v>
      </c>
    </row>
    <row r="42" spans="1:7" x14ac:dyDescent="0.25">
      <c r="A42" s="2">
        <v>44613</v>
      </c>
      <c r="B42">
        <v>0.85607141344086113</v>
      </c>
      <c r="C42">
        <v>1.021869098382312</v>
      </c>
      <c r="E42" s="8">
        <f t="shared" si="0"/>
        <v>44613</v>
      </c>
      <c r="F42">
        <f t="shared" si="0"/>
        <v>0.85607141344086113</v>
      </c>
      <c r="G42">
        <f t="shared" si="1"/>
        <v>1.021869098382312</v>
      </c>
    </row>
    <row r="43" spans="1:7" x14ac:dyDescent="0.25">
      <c r="A43" s="2">
        <v>44620</v>
      </c>
      <c r="B43">
        <v>0.84856494767393587</v>
      </c>
      <c r="C43">
        <v>1.0235758210291011</v>
      </c>
      <c r="E43" s="8">
        <f t="shared" si="0"/>
        <v>44620</v>
      </c>
      <c r="F43">
        <f t="shared" si="0"/>
        <v>0.84856494767393587</v>
      </c>
      <c r="G43">
        <f t="shared" si="1"/>
        <v>1.0235758210291011</v>
      </c>
    </row>
    <row r="44" spans="1:7" x14ac:dyDescent="0.25">
      <c r="A44" s="2">
        <v>44627</v>
      </c>
      <c r="B44">
        <v>0.84233410470345715</v>
      </c>
      <c r="C44">
        <v>1.023416112167834</v>
      </c>
      <c r="E44" s="8">
        <f t="shared" si="0"/>
        <v>44627</v>
      </c>
      <c r="F44">
        <f t="shared" si="0"/>
        <v>0.84233410470345715</v>
      </c>
      <c r="G44">
        <f t="shared" si="1"/>
        <v>1.023416112167834</v>
      </c>
    </row>
    <row r="45" spans="1:7" x14ac:dyDescent="0.25">
      <c r="A45" s="2">
        <v>44634</v>
      </c>
      <c r="B45">
        <v>0.84259238767732603</v>
      </c>
      <c r="C45">
        <v>1.0255335891142461</v>
      </c>
      <c r="E45" s="8">
        <f t="shared" si="0"/>
        <v>44634</v>
      </c>
      <c r="F45">
        <f t="shared" si="0"/>
        <v>0.84259238767732603</v>
      </c>
      <c r="G45">
        <f t="shared" si="1"/>
        <v>1.0255335891142461</v>
      </c>
    </row>
    <row r="46" spans="1:7" x14ac:dyDescent="0.25">
      <c r="A46" s="2">
        <v>44641</v>
      </c>
      <c r="B46">
        <v>0.84599846974891413</v>
      </c>
      <c r="C46">
        <v>1.026798966511443</v>
      </c>
      <c r="E46" s="8">
        <f t="shared" si="0"/>
        <v>44641</v>
      </c>
      <c r="F46">
        <f t="shared" si="0"/>
        <v>0.84599846974891413</v>
      </c>
      <c r="G46">
        <f t="shared" si="1"/>
        <v>1.026798966511443</v>
      </c>
    </row>
    <row r="47" spans="1:7" x14ac:dyDescent="0.25">
      <c r="A47" s="2">
        <v>44648</v>
      </c>
      <c r="B47">
        <v>0.84315083450318729</v>
      </c>
      <c r="C47">
        <v>1.0320116123931</v>
      </c>
      <c r="E47" s="8">
        <f t="shared" si="0"/>
        <v>44648</v>
      </c>
      <c r="F47">
        <f t="shared" si="0"/>
        <v>0.84315083450318729</v>
      </c>
      <c r="G47">
        <f t="shared" si="1"/>
        <v>1.0320116123931</v>
      </c>
    </row>
    <row r="48" spans="1:7" x14ac:dyDescent="0.25">
      <c r="A48" s="2">
        <v>44655</v>
      </c>
      <c r="B48">
        <v>0.84869357289178893</v>
      </c>
      <c r="C48">
        <v>1.035805202190772</v>
      </c>
      <c r="E48" s="8">
        <f t="shared" si="0"/>
        <v>44655</v>
      </c>
      <c r="F48">
        <f t="shared" si="0"/>
        <v>0.84869357289178893</v>
      </c>
      <c r="G48">
        <f t="shared" si="1"/>
        <v>1.035805202190772</v>
      </c>
    </row>
    <row r="49" spans="1:7" x14ac:dyDescent="0.25">
      <c r="A49" s="2">
        <v>44662</v>
      </c>
      <c r="B49">
        <v>0.85701570364873303</v>
      </c>
      <c r="C49">
        <v>1.041089868077141</v>
      </c>
      <c r="E49" s="8">
        <f t="shared" si="0"/>
        <v>44662</v>
      </c>
      <c r="F49">
        <f t="shared" si="0"/>
        <v>0.85701570364873303</v>
      </c>
      <c r="G49">
        <f t="shared" si="1"/>
        <v>1.041089868077141</v>
      </c>
    </row>
    <row r="50" spans="1:7" x14ac:dyDescent="0.25">
      <c r="A50" s="2">
        <v>44669</v>
      </c>
      <c r="B50">
        <v>0.86262422195441624</v>
      </c>
      <c r="C50">
        <v>1.047947140341307</v>
      </c>
      <c r="E50" s="8">
        <f t="shared" si="0"/>
        <v>44669</v>
      </c>
      <c r="F50">
        <f t="shared" si="0"/>
        <v>0.86262422195441624</v>
      </c>
      <c r="G50">
        <f t="shared" si="1"/>
        <v>1.047947140341307</v>
      </c>
    </row>
    <row r="51" spans="1:7" x14ac:dyDescent="0.25">
      <c r="A51" s="2">
        <v>44676</v>
      </c>
      <c r="B51">
        <v>0.86395257999374808</v>
      </c>
      <c r="C51">
        <v>1.0560750951727891</v>
      </c>
      <c r="E51" s="8">
        <f t="shared" si="0"/>
        <v>44676</v>
      </c>
      <c r="F51">
        <f t="shared" si="0"/>
        <v>0.86395257999374808</v>
      </c>
      <c r="G51">
        <f t="shared" si="1"/>
        <v>1.0560750951727891</v>
      </c>
    </row>
    <row r="52" spans="1:7" x14ac:dyDescent="0.25">
      <c r="A52" s="2">
        <v>44683</v>
      </c>
      <c r="B52">
        <v>0.86890593975107588</v>
      </c>
      <c r="C52">
        <v>1.0618633859081379</v>
      </c>
      <c r="E52" s="8">
        <f t="shared" si="0"/>
        <v>44683</v>
      </c>
      <c r="F52">
        <f t="shared" si="0"/>
        <v>0.86890593975107588</v>
      </c>
      <c r="G52">
        <f t="shared" si="1"/>
        <v>1.0618633859081379</v>
      </c>
    </row>
    <row r="53" spans="1:7" x14ac:dyDescent="0.25">
      <c r="A53" s="2">
        <v>44690</v>
      </c>
      <c r="B53">
        <v>0.86534360515359288</v>
      </c>
      <c r="C53">
        <v>1.0661581804692599</v>
      </c>
      <c r="E53" s="8">
        <f t="shared" si="0"/>
        <v>44690</v>
      </c>
      <c r="F53">
        <f t="shared" si="0"/>
        <v>0.86534360515359288</v>
      </c>
      <c r="G53">
        <f t="shared" si="1"/>
        <v>1.0661581804692599</v>
      </c>
    </row>
    <row r="54" spans="1:7" x14ac:dyDescent="0.25">
      <c r="A54" s="2">
        <v>44697</v>
      </c>
      <c r="B54">
        <v>0.86998302446019926</v>
      </c>
      <c r="C54">
        <v>1.069355268858454</v>
      </c>
      <c r="E54" s="8">
        <f t="shared" si="0"/>
        <v>44697</v>
      </c>
      <c r="F54">
        <f t="shared" si="0"/>
        <v>0.86998302446019926</v>
      </c>
      <c r="G54">
        <f t="shared" si="1"/>
        <v>1.069355268858454</v>
      </c>
    </row>
    <row r="55" spans="1:7" x14ac:dyDescent="0.25">
      <c r="A55" s="2">
        <v>44704</v>
      </c>
      <c r="B55">
        <v>0.87534489428767093</v>
      </c>
      <c r="C55">
        <v>1.0742965816302461</v>
      </c>
      <c r="E55" s="8">
        <f t="shared" si="0"/>
        <v>44704</v>
      </c>
      <c r="F55">
        <f t="shared" si="0"/>
        <v>0.87534489428767093</v>
      </c>
      <c r="G55">
        <f t="shared" si="1"/>
        <v>1.0742965816302461</v>
      </c>
    </row>
    <row r="56" spans="1:7" x14ac:dyDescent="0.25">
      <c r="A56" s="2">
        <v>44711</v>
      </c>
      <c r="B56">
        <v>0.88045086168963749</v>
      </c>
      <c r="C56">
        <v>1.079354811865844</v>
      </c>
      <c r="E56" s="8">
        <f t="shared" si="0"/>
        <v>44711</v>
      </c>
      <c r="F56">
        <f t="shared" si="0"/>
        <v>0.88045086168963749</v>
      </c>
      <c r="G56">
        <f t="shared" si="1"/>
        <v>1.079354811865844</v>
      </c>
    </row>
    <row r="57" spans="1:7" x14ac:dyDescent="0.25">
      <c r="A57" s="2">
        <v>44718</v>
      </c>
      <c r="B57">
        <v>0.88291245472214908</v>
      </c>
      <c r="C57">
        <v>1.082009639833744</v>
      </c>
      <c r="E57" s="8">
        <f t="shared" si="0"/>
        <v>44718</v>
      </c>
      <c r="F57">
        <f t="shared" si="0"/>
        <v>0.88291245472214908</v>
      </c>
      <c r="G57">
        <f t="shared" si="1"/>
        <v>1.082009639833744</v>
      </c>
    </row>
    <row r="58" spans="1:7" x14ac:dyDescent="0.25">
      <c r="A58" s="2">
        <v>44725</v>
      </c>
      <c r="B58">
        <v>0.88323300988514419</v>
      </c>
      <c r="C58">
        <v>1.085973445437652</v>
      </c>
      <c r="E58" s="8">
        <f t="shared" si="0"/>
        <v>44725</v>
      </c>
      <c r="F58">
        <f t="shared" si="0"/>
        <v>0.88323300988514419</v>
      </c>
      <c r="G58">
        <f t="shared" si="1"/>
        <v>1.085973445437652</v>
      </c>
    </row>
    <row r="59" spans="1:7" x14ac:dyDescent="0.25">
      <c r="A59" s="2">
        <v>44732</v>
      </c>
      <c r="B59">
        <v>0.88326299215696624</v>
      </c>
      <c r="C59">
        <v>1.0891349679968181</v>
      </c>
      <c r="E59" s="8">
        <f t="shared" si="0"/>
        <v>44732</v>
      </c>
      <c r="F59">
        <f t="shared" si="0"/>
        <v>0.88326299215696624</v>
      </c>
      <c r="G59">
        <f t="shared" si="1"/>
        <v>1.0891349679968181</v>
      </c>
    </row>
    <row r="60" spans="1:7" x14ac:dyDescent="0.25">
      <c r="A60" s="2">
        <v>44739</v>
      </c>
      <c r="B60">
        <v>0.88451766479084915</v>
      </c>
      <c r="C60">
        <v>1.093680398406</v>
      </c>
      <c r="E60" s="8">
        <f t="shared" si="0"/>
        <v>44739</v>
      </c>
      <c r="F60">
        <f t="shared" si="0"/>
        <v>0.88451766479084915</v>
      </c>
      <c r="G60">
        <f t="shared" si="1"/>
        <v>1.093680398406</v>
      </c>
    </row>
    <row r="61" spans="1:7" x14ac:dyDescent="0.25">
      <c r="A61" s="2">
        <v>44746</v>
      </c>
      <c r="B61">
        <v>0.89073702850374703</v>
      </c>
      <c r="C61">
        <v>1.0972066063952091</v>
      </c>
      <c r="E61" s="8">
        <f t="shared" si="0"/>
        <v>44746</v>
      </c>
      <c r="F61">
        <f t="shared" si="0"/>
        <v>0.89073702850374703</v>
      </c>
      <c r="G61">
        <f t="shared" si="1"/>
        <v>1.0972066063952091</v>
      </c>
    </row>
    <row r="62" spans="1:7" x14ac:dyDescent="0.25">
      <c r="A62" s="2">
        <v>44753</v>
      </c>
      <c r="B62">
        <v>0.88857148711843803</v>
      </c>
      <c r="C62">
        <v>1.0962740941498359</v>
      </c>
      <c r="E62" s="8">
        <f t="shared" si="0"/>
        <v>44753</v>
      </c>
      <c r="F62">
        <f t="shared" si="0"/>
        <v>0.88857148711843803</v>
      </c>
      <c r="G62">
        <f t="shared" si="1"/>
        <v>1.0962740941498359</v>
      </c>
    </row>
    <row r="63" spans="1:7" x14ac:dyDescent="0.25">
      <c r="A63" s="2">
        <v>44760</v>
      </c>
      <c r="B63">
        <v>0.89219291587871974</v>
      </c>
      <c r="C63">
        <v>1.101576818240765</v>
      </c>
      <c r="E63" s="8">
        <f t="shared" si="0"/>
        <v>44760</v>
      </c>
      <c r="F63">
        <f t="shared" si="0"/>
        <v>0.89219291587871974</v>
      </c>
      <c r="G63">
        <f t="shared" si="1"/>
        <v>1.101576818240765</v>
      </c>
    </row>
    <row r="64" spans="1:7" x14ac:dyDescent="0.25">
      <c r="A64" s="2">
        <v>44767</v>
      </c>
      <c r="B64">
        <v>0.89373683516252944</v>
      </c>
      <c r="C64">
        <v>1.104603821404035</v>
      </c>
      <c r="E64" s="8">
        <f t="shared" si="0"/>
        <v>44767</v>
      </c>
      <c r="F64">
        <f t="shared" si="0"/>
        <v>0.89373683516252944</v>
      </c>
      <c r="G64">
        <f t="shared" si="1"/>
        <v>1.104603821404035</v>
      </c>
    </row>
    <row r="65" spans="1:7" x14ac:dyDescent="0.25">
      <c r="A65" s="2">
        <v>44774</v>
      </c>
      <c r="B65">
        <v>0.89489819388094938</v>
      </c>
      <c r="C65">
        <v>1.109660592061648</v>
      </c>
      <c r="E65" s="8">
        <f t="shared" si="0"/>
        <v>44774</v>
      </c>
      <c r="F65">
        <f t="shared" si="0"/>
        <v>0.89489819388094938</v>
      </c>
      <c r="G65">
        <f t="shared" si="1"/>
        <v>1.109660592061648</v>
      </c>
    </row>
    <row r="66" spans="1:7" x14ac:dyDescent="0.25">
      <c r="A66" s="2">
        <v>44781</v>
      </c>
      <c r="B66">
        <v>0.89792195345161296</v>
      </c>
      <c r="C66">
        <v>1.112496745072894</v>
      </c>
      <c r="E66" s="8">
        <f t="shared" si="0"/>
        <v>44781</v>
      </c>
      <c r="F66">
        <f t="shared" si="0"/>
        <v>0.89792195345161296</v>
      </c>
      <c r="G66">
        <f t="shared" si="1"/>
        <v>1.112496745072894</v>
      </c>
    </row>
    <row r="67" spans="1:7" x14ac:dyDescent="0.25">
      <c r="A67" s="2">
        <v>44788</v>
      </c>
      <c r="B67">
        <v>0.902306261854675</v>
      </c>
      <c r="C67">
        <v>1.1159174727029231</v>
      </c>
      <c r="E67" s="8">
        <f t="shared" si="0"/>
        <v>44788</v>
      </c>
      <c r="F67">
        <f t="shared" si="0"/>
        <v>0.902306261854675</v>
      </c>
      <c r="G67">
        <f t="shared" si="1"/>
        <v>1.1159174727029231</v>
      </c>
    </row>
    <row r="68" spans="1:7" x14ac:dyDescent="0.25">
      <c r="A68" s="2">
        <v>44795</v>
      </c>
      <c r="B68">
        <v>0.90420714015655024</v>
      </c>
      <c r="C68">
        <v>1.1173830102108939</v>
      </c>
      <c r="E68" s="8">
        <f t="shared" si="0"/>
        <v>44795</v>
      </c>
      <c r="F68">
        <f t="shared" si="0"/>
        <v>0.90420714015655024</v>
      </c>
      <c r="G68">
        <f t="shared" si="1"/>
        <v>1.1173830102108939</v>
      </c>
    </row>
    <row r="69" spans="1:7" x14ac:dyDescent="0.25">
      <c r="A69" s="2">
        <v>44802</v>
      </c>
      <c r="B69">
        <v>0.90481507319445675</v>
      </c>
      <c r="C69">
        <v>1.1208350862334571</v>
      </c>
      <c r="E69" s="8">
        <f t="shared" si="0"/>
        <v>44802</v>
      </c>
      <c r="F69">
        <f t="shared" si="0"/>
        <v>0.90481507319445675</v>
      </c>
      <c r="G69">
        <f t="shared" si="1"/>
        <v>1.1208350862334571</v>
      </c>
    </row>
    <row r="70" spans="1:7" x14ac:dyDescent="0.25">
      <c r="A70" s="2">
        <v>44809</v>
      </c>
      <c r="B70">
        <v>0.90273651199891558</v>
      </c>
      <c r="C70">
        <v>1.1215309200971011</v>
      </c>
      <c r="E70" s="8">
        <f t="shared" si="0"/>
        <v>44809</v>
      </c>
      <c r="F70">
        <f t="shared" si="0"/>
        <v>0.90273651199891558</v>
      </c>
      <c r="G70">
        <f t="shared" si="1"/>
        <v>1.1215309200971011</v>
      </c>
    </row>
    <row r="71" spans="1:7" x14ac:dyDescent="0.25">
      <c r="A71" s="2">
        <v>44816</v>
      </c>
      <c r="B71">
        <v>0.90617170130165692</v>
      </c>
      <c r="C71">
        <v>1.126841801837045</v>
      </c>
      <c r="E71" s="8">
        <f t="shared" si="0"/>
        <v>44816</v>
      </c>
      <c r="F71">
        <f t="shared" si="0"/>
        <v>0.90617170130165692</v>
      </c>
      <c r="G71">
        <f t="shared" si="1"/>
        <v>1.126841801837045</v>
      </c>
    </row>
    <row r="72" spans="1:7" x14ac:dyDescent="0.25">
      <c r="A72" s="2">
        <v>44823</v>
      </c>
      <c r="B72">
        <v>0.90998592308720261</v>
      </c>
      <c r="C72">
        <v>1.129891429568125</v>
      </c>
      <c r="E72" s="8">
        <f t="shared" ref="E72:G135" si="2">A72</f>
        <v>44823</v>
      </c>
      <c r="F72">
        <f t="shared" si="2"/>
        <v>0.90998592308720261</v>
      </c>
      <c r="G72">
        <f t="shared" si="2"/>
        <v>1.129891429568125</v>
      </c>
    </row>
    <row r="73" spans="1:7" x14ac:dyDescent="0.25">
      <c r="A73" s="2">
        <v>44830</v>
      </c>
      <c r="B73">
        <v>0.90918493700119873</v>
      </c>
      <c r="C73">
        <v>1.1308639630471811</v>
      </c>
      <c r="E73" s="8">
        <f t="shared" si="2"/>
        <v>44830</v>
      </c>
      <c r="F73">
        <f t="shared" si="2"/>
        <v>0.90918493700119873</v>
      </c>
      <c r="G73">
        <f t="shared" si="2"/>
        <v>1.1308639630471811</v>
      </c>
    </row>
    <row r="74" spans="1:7" x14ac:dyDescent="0.25">
      <c r="A74" s="2">
        <v>44837</v>
      </c>
      <c r="B74">
        <v>0.91241449637261041</v>
      </c>
      <c r="C74">
        <v>1.131459575265422</v>
      </c>
      <c r="E74" s="8">
        <f t="shared" si="2"/>
        <v>44837</v>
      </c>
      <c r="F74">
        <f t="shared" si="2"/>
        <v>0.91241449637261041</v>
      </c>
      <c r="G74">
        <f t="shared" si="2"/>
        <v>1.131459575265422</v>
      </c>
    </row>
    <row r="75" spans="1:7" x14ac:dyDescent="0.25">
      <c r="A75" s="2">
        <v>44844</v>
      </c>
      <c r="B75">
        <v>0.91106943097521942</v>
      </c>
      <c r="C75">
        <v>1.131898333906179</v>
      </c>
      <c r="E75" s="8">
        <f t="shared" si="2"/>
        <v>44844</v>
      </c>
      <c r="F75">
        <f t="shared" si="2"/>
        <v>0.91106943097521942</v>
      </c>
      <c r="G75">
        <f t="shared" si="2"/>
        <v>1.131898333906179</v>
      </c>
    </row>
    <row r="76" spans="1:7" x14ac:dyDescent="0.25">
      <c r="A76" s="2">
        <v>44851</v>
      </c>
      <c r="B76">
        <v>0.91651082477193191</v>
      </c>
      <c r="C76">
        <v>1.138113055666031</v>
      </c>
      <c r="E76" s="8">
        <f t="shared" si="2"/>
        <v>44851</v>
      </c>
      <c r="F76">
        <f t="shared" si="2"/>
        <v>0.91651082477193191</v>
      </c>
      <c r="G76">
        <f t="shared" si="2"/>
        <v>1.138113055666031</v>
      </c>
    </row>
    <row r="77" spans="1:7" x14ac:dyDescent="0.25">
      <c r="A77" s="2">
        <v>44858</v>
      </c>
      <c r="B77">
        <v>0.91498133682739513</v>
      </c>
      <c r="C77">
        <v>1.139706800166677</v>
      </c>
      <c r="E77" s="8">
        <f t="shared" si="2"/>
        <v>44858</v>
      </c>
      <c r="F77">
        <f t="shared" si="2"/>
        <v>0.91498133682739513</v>
      </c>
      <c r="G77">
        <f t="shared" si="2"/>
        <v>1.139706800166677</v>
      </c>
    </row>
    <row r="78" spans="1:7" x14ac:dyDescent="0.25">
      <c r="A78" s="2">
        <v>44865</v>
      </c>
      <c r="B78">
        <v>0.91534388086725071</v>
      </c>
      <c r="C78">
        <v>1.1424041215916381</v>
      </c>
      <c r="E78" s="8">
        <f t="shared" si="2"/>
        <v>44865</v>
      </c>
      <c r="F78">
        <f t="shared" si="2"/>
        <v>0.91534388086725071</v>
      </c>
      <c r="G78">
        <f t="shared" si="2"/>
        <v>1.1424041215916381</v>
      </c>
    </row>
    <row r="79" spans="1:7" x14ac:dyDescent="0.25">
      <c r="A79" s="2">
        <v>44872</v>
      </c>
      <c r="B79">
        <v>0.91801315278416684</v>
      </c>
      <c r="C79">
        <v>1.14435734139993</v>
      </c>
      <c r="E79" s="8">
        <f t="shared" si="2"/>
        <v>44872</v>
      </c>
      <c r="F79">
        <f t="shared" si="2"/>
        <v>0.91801315278416684</v>
      </c>
      <c r="G79">
        <f t="shared" si="2"/>
        <v>1.14435734139993</v>
      </c>
    </row>
    <row r="80" spans="1:7" x14ac:dyDescent="0.25">
      <c r="A80" s="2">
        <v>44879</v>
      </c>
      <c r="B80">
        <v>0.92154254545472836</v>
      </c>
      <c r="C80">
        <v>1.1486103371140499</v>
      </c>
      <c r="E80" s="8">
        <f t="shared" si="2"/>
        <v>44879</v>
      </c>
      <c r="F80">
        <f t="shared" si="2"/>
        <v>0.92154254545472836</v>
      </c>
      <c r="G80">
        <f t="shared" si="2"/>
        <v>1.1486103371140499</v>
      </c>
    </row>
    <row r="81" spans="1:7" x14ac:dyDescent="0.25">
      <c r="A81" s="2">
        <v>44886</v>
      </c>
      <c r="B81">
        <v>0.92441022105452653</v>
      </c>
      <c r="C81">
        <v>1.153277992212433</v>
      </c>
      <c r="E81" s="8">
        <f t="shared" si="2"/>
        <v>44886</v>
      </c>
      <c r="F81">
        <f t="shared" si="2"/>
        <v>0.92441022105452653</v>
      </c>
      <c r="G81">
        <f t="shared" si="2"/>
        <v>1.153277992212433</v>
      </c>
    </row>
    <row r="82" spans="1:7" x14ac:dyDescent="0.25">
      <c r="A82" s="2">
        <v>44893</v>
      </c>
      <c r="B82">
        <v>0.92259349425276294</v>
      </c>
      <c r="C82">
        <v>1.1556981452284469</v>
      </c>
      <c r="E82" s="8">
        <f t="shared" si="2"/>
        <v>44893</v>
      </c>
      <c r="F82">
        <f t="shared" si="2"/>
        <v>0.92259349425276294</v>
      </c>
      <c r="G82">
        <f t="shared" si="2"/>
        <v>1.1556981452284469</v>
      </c>
    </row>
    <row r="83" spans="1:7" x14ac:dyDescent="0.25">
      <c r="A83" s="2">
        <v>44900</v>
      </c>
      <c r="B83">
        <v>0.92628037411843522</v>
      </c>
      <c r="C83">
        <v>1.1579858052731149</v>
      </c>
      <c r="E83" s="8">
        <f t="shared" si="2"/>
        <v>44900</v>
      </c>
      <c r="F83">
        <f t="shared" si="2"/>
        <v>0.92628037411843522</v>
      </c>
      <c r="G83">
        <f t="shared" si="2"/>
        <v>1.1579858052731149</v>
      </c>
    </row>
    <row r="84" spans="1:7" x14ac:dyDescent="0.25">
      <c r="A84" s="2">
        <v>44907</v>
      </c>
      <c r="B84">
        <v>0.929222385848817</v>
      </c>
      <c r="C84">
        <v>1.160642403885392</v>
      </c>
      <c r="E84" s="8">
        <f t="shared" si="2"/>
        <v>44907</v>
      </c>
      <c r="F84">
        <f t="shared" si="2"/>
        <v>0.929222385848817</v>
      </c>
      <c r="G84">
        <f t="shared" si="2"/>
        <v>1.160642403885392</v>
      </c>
    </row>
    <row r="85" spans="1:7" x14ac:dyDescent="0.25">
      <c r="A85" s="2">
        <v>44914</v>
      </c>
      <c r="B85">
        <v>0.93159745553986462</v>
      </c>
      <c r="C85">
        <v>1.16499500644622</v>
      </c>
      <c r="E85" s="8">
        <f t="shared" si="2"/>
        <v>44914</v>
      </c>
      <c r="F85">
        <f t="shared" si="2"/>
        <v>0.93159745553986462</v>
      </c>
      <c r="G85">
        <f t="shared" si="2"/>
        <v>1.16499500644622</v>
      </c>
    </row>
    <row r="86" spans="1:7" x14ac:dyDescent="0.25">
      <c r="A86" s="2">
        <v>44921</v>
      </c>
      <c r="B86">
        <v>0.9318288121296211</v>
      </c>
      <c r="C86">
        <v>1.165424394572727</v>
      </c>
      <c r="E86" s="8">
        <f t="shared" si="2"/>
        <v>44921</v>
      </c>
      <c r="F86">
        <f t="shared" si="2"/>
        <v>0.9318288121296211</v>
      </c>
      <c r="G86">
        <f t="shared" si="2"/>
        <v>1.165424394572727</v>
      </c>
    </row>
    <row r="87" spans="1:7" x14ac:dyDescent="0.25">
      <c r="A87" s="2">
        <v>44928</v>
      </c>
      <c r="B87">
        <v>0.93444057296451999</v>
      </c>
      <c r="C87">
        <v>1.166180479030074</v>
      </c>
      <c r="E87" s="8">
        <f t="shared" si="2"/>
        <v>44928</v>
      </c>
      <c r="F87">
        <f t="shared" si="2"/>
        <v>0.93444057296451999</v>
      </c>
      <c r="G87">
        <f t="shared" si="2"/>
        <v>1.166180479030074</v>
      </c>
    </row>
    <row r="88" spans="1:7" x14ac:dyDescent="0.25">
      <c r="A88" s="2">
        <v>44935</v>
      </c>
      <c r="B88">
        <v>0.9361147818660297</v>
      </c>
      <c r="C88">
        <v>1.1671729920496909</v>
      </c>
      <c r="E88" s="8">
        <f t="shared" si="2"/>
        <v>44935</v>
      </c>
      <c r="F88">
        <f t="shared" si="2"/>
        <v>0.9361147818660297</v>
      </c>
      <c r="G88">
        <f t="shared" si="2"/>
        <v>1.1671729920496909</v>
      </c>
    </row>
    <row r="89" spans="1:7" x14ac:dyDescent="0.25">
      <c r="A89" s="2">
        <v>44942</v>
      </c>
      <c r="B89">
        <v>0.94025069680725026</v>
      </c>
      <c r="C89">
        <v>1.16854600205111</v>
      </c>
      <c r="E89" s="8">
        <f t="shared" si="2"/>
        <v>44942</v>
      </c>
      <c r="F89">
        <f t="shared" si="2"/>
        <v>0.94025069680725026</v>
      </c>
      <c r="G89">
        <f t="shared" si="2"/>
        <v>1.16854600205111</v>
      </c>
    </row>
    <row r="90" spans="1:7" x14ac:dyDescent="0.25">
      <c r="A90" s="2">
        <v>44949</v>
      </c>
      <c r="B90">
        <v>0.94482833116620835</v>
      </c>
      <c r="C90">
        <v>1.171943636452077</v>
      </c>
      <c r="E90" s="8">
        <f t="shared" si="2"/>
        <v>44949</v>
      </c>
      <c r="F90">
        <f t="shared" si="2"/>
        <v>0.94482833116620835</v>
      </c>
      <c r="G90">
        <f t="shared" si="2"/>
        <v>1.171943636452077</v>
      </c>
    </row>
    <row r="91" spans="1:7" x14ac:dyDescent="0.25">
      <c r="A91" s="2">
        <v>44956</v>
      </c>
      <c r="B91">
        <v>0.94596359530297791</v>
      </c>
      <c r="C91">
        <v>1.17467791771276</v>
      </c>
      <c r="E91" s="8">
        <f t="shared" si="2"/>
        <v>44956</v>
      </c>
      <c r="F91">
        <f t="shared" si="2"/>
        <v>0.94596359530297791</v>
      </c>
      <c r="G91">
        <f t="shared" si="2"/>
        <v>1.17467791771276</v>
      </c>
    </row>
    <row r="92" spans="1:7" x14ac:dyDescent="0.25">
      <c r="A92" s="2">
        <v>44963</v>
      </c>
      <c r="B92">
        <v>0.94887116122691018</v>
      </c>
      <c r="C92">
        <v>1.176425980016512</v>
      </c>
      <c r="E92" s="8">
        <f t="shared" si="2"/>
        <v>44963</v>
      </c>
      <c r="F92">
        <f t="shared" si="2"/>
        <v>0.94887116122691018</v>
      </c>
      <c r="G92">
        <f t="shared" si="2"/>
        <v>1.176425980016512</v>
      </c>
    </row>
    <row r="93" spans="1:7" x14ac:dyDescent="0.25">
      <c r="A93" s="2">
        <v>44970</v>
      </c>
      <c r="B93">
        <v>0.95127266531648835</v>
      </c>
      <c r="C93">
        <v>1.1784551391464479</v>
      </c>
      <c r="E93" s="8">
        <f t="shared" si="2"/>
        <v>44970</v>
      </c>
      <c r="F93">
        <f t="shared" si="2"/>
        <v>0.95127266531648835</v>
      </c>
      <c r="G93">
        <f t="shared" si="2"/>
        <v>1.1784551391464479</v>
      </c>
    </row>
    <row r="94" spans="1:7" x14ac:dyDescent="0.25">
      <c r="A94" s="2">
        <v>44977</v>
      </c>
      <c r="B94">
        <v>0.9544435647395545</v>
      </c>
      <c r="C94">
        <v>1.1803039615404689</v>
      </c>
      <c r="E94" s="8">
        <f t="shared" si="2"/>
        <v>44977</v>
      </c>
      <c r="F94">
        <f t="shared" si="2"/>
        <v>0.9544435647395545</v>
      </c>
      <c r="G94">
        <f t="shared" si="2"/>
        <v>1.1803039615404689</v>
      </c>
    </row>
    <row r="95" spans="1:7" x14ac:dyDescent="0.25">
      <c r="A95" s="2">
        <v>44984</v>
      </c>
      <c r="B95">
        <v>0.95560134357911408</v>
      </c>
      <c r="C95">
        <v>1.183754224843371</v>
      </c>
      <c r="E95" s="8">
        <f t="shared" si="2"/>
        <v>44984</v>
      </c>
      <c r="F95">
        <f t="shared" si="2"/>
        <v>0.95560134357911408</v>
      </c>
      <c r="G95">
        <f t="shared" si="2"/>
        <v>1.183754224843371</v>
      </c>
    </row>
    <row r="96" spans="1:7" x14ac:dyDescent="0.25">
      <c r="A96" s="2">
        <v>44991</v>
      </c>
      <c r="B96">
        <v>0.95851497156768428</v>
      </c>
      <c r="C96">
        <v>1.1856192722322001</v>
      </c>
      <c r="E96" s="8">
        <f t="shared" si="2"/>
        <v>44991</v>
      </c>
      <c r="F96">
        <f t="shared" si="2"/>
        <v>0.95851497156768428</v>
      </c>
      <c r="G96">
        <f t="shared" si="2"/>
        <v>1.1856192722322001</v>
      </c>
    </row>
    <row r="97" spans="1:7" x14ac:dyDescent="0.25">
      <c r="A97" s="2">
        <v>44998</v>
      </c>
      <c r="B97">
        <v>0.95845871131739124</v>
      </c>
      <c r="C97">
        <v>1.1858640879053319</v>
      </c>
      <c r="E97" s="8">
        <f t="shared" si="2"/>
        <v>44998</v>
      </c>
      <c r="F97">
        <f t="shared" si="2"/>
        <v>0.95845871131739124</v>
      </c>
      <c r="G97">
        <f t="shared" si="2"/>
        <v>1.1858640879053319</v>
      </c>
    </row>
    <row r="98" spans="1:7" x14ac:dyDescent="0.25">
      <c r="A98" s="2">
        <v>45005</v>
      </c>
      <c r="B98">
        <v>0.96111836607757284</v>
      </c>
      <c r="C98">
        <v>1.1890464981369371</v>
      </c>
      <c r="E98" s="8">
        <f t="shared" si="2"/>
        <v>45005</v>
      </c>
      <c r="F98">
        <f t="shared" si="2"/>
        <v>0.96111836607757284</v>
      </c>
      <c r="G98">
        <f t="shared" si="2"/>
        <v>1.1890464981369371</v>
      </c>
    </row>
    <row r="99" spans="1:7" x14ac:dyDescent="0.25">
      <c r="A99" s="2">
        <v>45012</v>
      </c>
      <c r="B99">
        <v>0.96374110333292506</v>
      </c>
      <c r="C99">
        <v>1.191762494297508</v>
      </c>
      <c r="E99" s="8">
        <f t="shared" si="2"/>
        <v>45012</v>
      </c>
      <c r="F99">
        <f t="shared" si="2"/>
        <v>0.96374110333292506</v>
      </c>
      <c r="G99">
        <f t="shared" si="2"/>
        <v>1.191762494297508</v>
      </c>
    </row>
    <row r="100" spans="1:7" x14ac:dyDescent="0.25">
      <c r="A100" s="2">
        <v>45019</v>
      </c>
      <c r="B100">
        <v>0.96714438059743202</v>
      </c>
      <c r="C100">
        <v>1.194948724856258</v>
      </c>
      <c r="E100" s="8">
        <f t="shared" si="2"/>
        <v>45019</v>
      </c>
      <c r="F100">
        <f t="shared" si="2"/>
        <v>0.96714438059743202</v>
      </c>
      <c r="G100">
        <f t="shared" si="2"/>
        <v>1.194948724856258</v>
      </c>
    </row>
    <row r="101" spans="1:7" x14ac:dyDescent="0.25">
      <c r="A101" s="2">
        <v>45026</v>
      </c>
      <c r="B101">
        <v>0.9729319688483723</v>
      </c>
      <c r="C101">
        <v>1.197198532522884</v>
      </c>
      <c r="E101" s="8">
        <f t="shared" si="2"/>
        <v>45026</v>
      </c>
      <c r="F101">
        <f t="shared" si="2"/>
        <v>0.9729319688483723</v>
      </c>
      <c r="G101">
        <f t="shared" si="2"/>
        <v>1.197198532522884</v>
      </c>
    </row>
    <row r="102" spans="1:7" x14ac:dyDescent="0.25">
      <c r="A102" s="2">
        <v>45033</v>
      </c>
      <c r="B102">
        <v>0.97649869076141416</v>
      </c>
      <c r="C102">
        <v>1.199515805109558</v>
      </c>
      <c r="E102" s="8">
        <f t="shared" si="2"/>
        <v>45033</v>
      </c>
      <c r="F102">
        <f t="shared" si="2"/>
        <v>0.97649869076141416</v>
      </c>
      <c r="G102">
        <f t="shared" si="2"/>
        <v>1.199515805109558</v>
      </c>
    </row>
    <row r="103" spans="1:7" x14ac:dyDescent="0.25">
      <c r="A103" s="2">
        <v>45040</v>
      </c>
      <c r="B103">
        <v>0.98053912260017795</v>
      </c>
      <c r="C103">
        <v>1.203209388214725</v>
      </c>
      <c r="E103" s="8">
        <f t="shared" si="2"/>
        <v>45040</v>
      </c>
      <c r="F103">
        <f t="shared" si="2"/>
        <v>0.98053912260017795</v>
      </c>
      <c r="G103">
        <f t="shared" si="2"/>
        <v>1.203209388214725</v>
      </c>
    </row>
    <row r="104" spans="1:7" x14ac:dyDescent="0.25">
      <c r="A104" s="2">
        <v>45047</v>
      </c>
      <c r="B104">
        <v>0.98101433639563418</v>
      </c>
      <c r="C104">
        <v>1.20431161361702</v>
      </c>
      <c r="E104" s="8">
        <f t="shared" si="2"/>
        <v>45047</v>
      </c>
      <c r="F104">
        <f t="shared" si="2"/>
        <v>0.98101433639563418</v>
      </c>
      <c r="G104">
        <f t="shared" si="2"/>
        <v>1.20431161361702</v>
      </c>
    </row>
    <row r="105" spans="1:7" x14ac:dyDescent="0.25">
      <c r="A105" s="2">
        <v>45054</v>
      </c>
      <c r="B105">
        <v>0.9847164166496658</v>
      </c>
      <c r="C105">
        <v>1.207693198978915</v>
      </c>
      <c r="E105" s="8">
        <f t="shared" si="2"/>
        <v>45054</v>
      </c>
      <c r="F105">
        <f t="shared" si="2"/>
        <v>0.9847164166496658</v>
      </c>
      <c r="G105">
        <f t="shared" si="2"/>
        <v>1.207693198978915</v>
      </c>
    </row>
    <row r="106" spans="1:7" x14ac:dyDescent="0.25">
      <c r="A106" s="2">
        <v>45061</v>
      </c>
      <c r="B106">
        <v>0.98623879395427227</v>
      </c>
      <c r="C106">
        <v>1.211156010437358</v>
      </c>
      <c r="E106" s="8">
        <f t="shared" si="2"/>
        <v>45061</v>
      </c>
      <c r="F106">
        <f t="shared" si="2"/>
        <v>0.98623879395427227</v>
      </c>
      <c r="G106">
        <f t="shared" si="2"/>
        <v>1.211156010437358</v>
      </c>
    </row>
    <row r="107" spans="1:7" x14ac:dyDescent="0.25">
      <c r="A107" s="2">
        <v>45068</v>
      </c>
      <c r="B107">
        <v>0.9876376981108036</v>
      </c>
      <c r="C107">
        <v>1.2118893271963429</v>
      </c>
      <c r="E107" s="8">
        <f t="shared" si="2"/>
        <v>45068</v>
      </c>
      <c r="F107">
        <f t="shared" si="2"/>
        <v>0.9876376981108036</v>
      </c>
      <c r="G107">
        <f t="shared" si="2"/>
        <v>1.2118893271963429</v>
      </c>
    </row>
    <row r="108" spans="1:7" x14ac:dyDescent="0.25">
      <c r="A108" s="2">
        <v>45075</v>
      </c>
      <c r="B108">
        <v>0.98881848759348767</v>
      </c>
      <c r="C108">
        <v>1.212866135856342</v>
      </c>
      <c r="E108" s="8">
        <f t="shared" si="2"/>
        <v>45075</v>
      </c>
      <c r="F108">
        <f t="shared" si="2"/>
        <v>0.98881848759348767</v>
      </c>
      <c r="G108">
        <f t="shared" si="2"/>
        <v>1.212866135856342</v>
      </c>
    </row>
    <row r="109" spans="1:7" x14ac:dyDescent="0.25">
      <c r="A109" s="2">
        <v>45082</v>
      </c>
      <c r="B109">
        <v>0.98908425157011559</v>
      </c>
      <c r="C109">
        <v>1.2136405353365189</v>
      </c>
      <c r="E109" s="8">
        <f t="shared" si="2"/>
        <v>45082</v>
      </c>
      <c r="F109">
        <f t="shared" si="2"/>
        <v>0.98908425157011559</v>
      </c>
      <c r="G109">
        <f t="shared" si="2"/>
        <v>1.2136405353365189</v>
      </c>
    </row>
    <row r="110" spans="1:7" x14ac:dyDescent="0.25">
      <c r="A110" s="2">
        <v>45089</v>
      </c>
      <c r="B110">
        <v>0.98756813024656187</v>
      </c>
      <c r="C110">
        <v>1.2136042424239031</v>
      </c>
      <c r="E110" s="8">
        <f t="shared" si="2"/>
        <v>45089</v>
      </c>
      <c r="F110">
        <f t="shared" si="2"/>
        <v>0.98756813024656187</v>
      </c>
      <c r="G110">
        <f t="shared" si="2"/>
        <v>1.2136042424239031</v>
      </c>
    </row>
    <row r="111" spans="1:7" x14ac:dyDescent="0.25">
      <c r="A111" s="2">
        <v>45096</v>
      </c>
      <c r="B111">
        <v>0.98771310130857981</v>
      </c>
      <c r="C111">
        <v>1.214792722158667</v>
      </c>
      <c r="E111" s="8">
        <f t="shared" si="2"/>
        <v>45096</v>
      </c>
      <c r="F111">
        <f t="shared" si="2"/>
        <v>0.98771310130857981</v>
      </c>
      <c r="G111">
        <f t="shared" si="2"/>
        <v>1.214792722158667</v>
      </c>
    </row>
    <row r="112" spans="1:7" x14ac:dyDescent="0.25">
      <c r="A112" s="2">
        <v>45103</v>
      </c>
      <c r="B112">
        <v>0.98609898267413931</v>
      </c>
      <c r="C112">
        <v>1.2146641991510989</v>
      </c>
      <c r="E112" s="8">
        <f t="shared" si="2"/>
        <v>45103</v>
      </c>
      <c r="F112">
        <f t="shared" si="2"/>
        <v>0.98609898267413931</v>
      </c>
      <c r="G112">
        <f t="shared" si="2"/>
        <v>1.2146641991510989</v>
      </c>
    </row>
    <row r="113" spans="1:7" x14ac:dyDescent="0.25">
      <c r="A113" s="2">
        <v>45110</v>
      </c>
      <c r="B113">
        <v>0.98678511348120401</v>
      </c>
      <c r="C113">
        <v>1.2153566878911479</v>
      </c>
      <c r="E113" s="8">
        <f t="shared" si="2"/>
        <v>45110</v>
      </c>
      <c r="F113">
        <f t="shared" si="2"/>
        <v>0.98678511348120401</v>
      </c>
      <c r="G113">
        <f t="shared" si="2"/>
        <v>1.2153566878911479</v>
      </c>
    </row>
    <row r="114" spans="1:7" x14ac:dyDescent="0.25">
      <c r="A114" s="2">
        <v>45117</v>
      </c>
      <c r="B114">
        <v>0.98738265211847276</v>
      </c>
      <c r="C114">
        <v>1.2182007653191671</v>
      </c>
      <c r="E114" s="8">
        <f t="shared" si="2"/>
        <v>45117</v>
      </c>
      <c r="F114">
        <f t="shared" si="2"/>
        <v>0.98738265211847276</v>
      </c>
      <c r="G114">
        <f t="shared" si="2"/>
        <v>1.2182007653191671</v>
      </c>
    </row>
    <row r="115" spans="1:7" x14ac:dyDescent="0.25">
      <c r="A115" s="2">
        <v>45124</v>
      </c>
      <c r="B115">
        <v>0.98928650453151157</v>
      </c>
      <c r="C115">
        <v>1.2205161161214639</v>
      </c>
      <c r="E115" s="8">
        <f t="shared" si="2"/>
        <v>45124</v>
      </c>
      <c r="F115">
        <f t="shared" si="2"/>
        <v>0.98928650453151157</v>
      </c>
      <c r="G115">
        <f t="shared" si="2"/>
        <v>1.2205161161214639</v>
      </c>
    </row>
    <row r="116" spans="1:7" x14ac:dyDescent="0.25">
      <c r="A116" s="2">
        <v>45131</v>
      </c>
      <c r="B116">
        <v>0.99039124184681426</v>
      </c>
      <c r="C116">
        <v>1.221557309066384</v>
      </c>
      <c r="E116" s="8">
        <f t="shared" si="2"/>
        <v>45131</v>
      </c>
      <c r="F116">
        <f t="shared" si="2"/>
        <v>0.99039124184681426</v>
      </c>
      <c r="G116">
        <f t="shared" si="2"/>
        <v>1.221557309066384</v>
      </c>
    </row>
    <row r="117" spans="1:7" x14ac:dyDescent="0.25">
      <c r="A117" s="2">
        <v>45138</v>
      </c>
      <c r="B117">
        <v>0.99071072981004737</v>
      </c>
      <c r="C117">
        <v>1.221700025542046</v>
      </c>
      <c r="E117" s="8">
        <f t="shared" si="2"/>
        <v>45138</v>
      </c>
      <c r="F117">
        <f t="shared" si="2"/>
        <v>0.99071072981004737</v>
      </c>
      <c r="G117">
        <f t="shared" si="2"/>
        <v>1.221700025542046</v>
      </c>
    </row>
    <row r="118" spans="1:7" x14ac:dyDescent="0.25">
      <c r="A118" s="2">
        <v>45145</v>
      </c>
      <c r="B118">
        <v>0.99384327386378513</v>
      </c>
      <c r="C118">
        <v>1.2237879024296341</v>
      </c>
      <c r="E118" s="8">
        <f t="shared" si="2"/>
        <v>45145</v>
      </c>
      <c r="F118">
        <f t="shared" si="2"/>
        <v>0.99384327386378513</v>
      </c>
      <c r="G118">
        <f t="shared" si="2"/>
        <v>1.2237879024296341</v>
      </c>
    </row>
    <row r="119" spans="1:7" x14ac:dyDescent="0.25">
      <c r="A119" s="2">
        <v>45152</v>
      </c>
      <c r="B119">
        <v>0.99277837112067213</v>
      </c>
      <c r="C119">
        <v>1.2234309247651249</v>
      </c>
      <c r="E119" s="8">
        <f t="shared" si="2"/>
        <v>45152</v>
      </c>
      <c r="F119">
        <f t="shared" si="2"/>
        <v>0.99277837112067213</v>
      </c>
      <c r="G119">
        <f t="shared" si="2"/>
        <v>1.2234309247651249</v>
      </c>
    </row>
    <row r="120" spans="1:7" x14ac:dyDescent="0.25">
      <c r="A120" s="2">
        <v>45159</v>
      </c>
      <c r="B120">
        <v>0.99449859188912104</v>
      </c>
      <c r="C120">
        <v>1.226724324477773</v>
      </c>
      <c r="E120" s="8">
        <f t="shared" si="2"/>
        <v>45159</v>
      </c>
      <c r="F120">
        <f t="shared" si="2"/>
        <v>0.99449859188912104</v>
      </c>
      <c r="G120">
        <f t="shared" si="2"/>
        <v>1.226724324477773</v>
      </c>
    </row>
    <row r="121" spans="1:7" x14ac:dyDescent="0.25">
      <c r="A121" s="2">
        <v>45166</v>
      </c>
      <c r="B121">
        <v>0.99507065251980109</v>
      </c>
      <c r="C121">
        <v>1.2288880747154489</v>
      </c>
      <c r="E121" s="8">
        <f t="shared" si="2"/>
        <v>45166</v>
      </c>
      <c r="F121">
        <f t="shared" si="2"/>
        <v>0.99507065251980109</v>
      </c>
      <c r="G121">
        <f t="shared" si="2"/>
        <v>1.2288880747154489</v>
      </c>
    </row>
    <row r="122" spans="1:7" x14ac:dyDescent="0.25">
      <c r="A122" s="2">
        <v>45173</v>
      </c>
      <c r="B122">
        <v>0.9961287668601948</v>
      </c>
      <c r="C122">
        <v>1.230991615422572</v>
      </c>
      <c r="E122" s="8">
        <f t="shared" si="2"/>
        <v>45173</v>
      </c>
      <c r="F122">
        <f t="shared" si="2"/>
        <v>0.9961287668601948</v>
      </c>
      <c r="G122">
        <f t="shared" si="2"/>
        <v>1.230991615422572</v>
      </c>
    </row>
    <row r="123" spans="1:7" x14ac:dyDescent="0.25">
      <c r="A123" s="2">
        <v>45180</v>
      </c>
      <c r="B123">
        <v>0.99695934092862415</v>
      </c>
      <c r="C123">
        <v>1.233516522373902</v>
      </c>
      <c r="E123" s="8">
        <f t="shared" si="2"/>
        <v>45180</v>
      </c>
      <c r="F123">
        <f t="shared" si="2"/>
        <v>0.99695934092862415</v>
      </c>
      <c r="G123">
        <f t="shared" si="2"/>
        <v>1.233516522373902</v>
      </c>
    </row>
    <row r="124" spans="1:7" x14ac:dyDescent="0.25">
      <c r="A124" s="2">
        <v>45187</v>
      </c>
      <c r="B124">
        <v>0.99646586729564313</v>
      </c>
      <c r="C124">
        <v>1.233333879208889</v>
      </c>
      <c r="E124" s="8">
        <f t="shared" si="2"/>
        <v>45187</v>
      </c>
      <c r="F124">
        <f t="shared" si="2"/>
        <v>0.99646586729564313</v>
      </c>
      <c r="G124">
        <f t="shared" si="2"/>
        <v>1.233333879208889</v>
      </c>
    </row>
    <row r="125" spans="1:7" x14ac:dyDescent="0.25">
      <c r="A125" s="2">
        <v>45194</v>
      </c>
      <c r="B125">
        <v>0.99502912846444314</v>
      </c>
      <c r="C125">
        <v>1.2349319053362791</v>
      </c>
      <c r="E125" s="8">
        <f t="shared" si="2"/>
        <v>45194</v>
      </c>
      <c r="F125">
        <f t="shared" si="2"/>
        <v>0.99502912846444314</v>
      </c>
      <c r="G125">
        <f t="shared" si="2"/>
        <v>1.2349319053362791</v>
      </c>
    </row>
    <row r="126" spans="1:7" x14ac:dyDescent="0.25">
      <c r="A126" s="2">
        <v>45201</v>
      </c>
      <c r="B126">
        <v>0.99315896396161985</v>
      </c>
      <c r="C126">
        <v>1.235046599498449</v>
      </c>
      <c r="E126" s="8">
        <f t="shared" si="2"/>
        <v>45201</v>
      </c>
      <c r="F126">
        <f t="shared" si="2"/>
        <v>0.99315896396161985</v>
      </c>
      <c r="G126">
        <f t="shared" si="2"/>
        <v>1.235046599498449</v>
      </c>
    </row>
    <row r="127" spans="1:7" x14ac:dyDescent="0.25">
      <c r="A127" s="2">
        <v>45208</v>
      </c>
      <c r="B127">
        <v>0.99369018178635315</v>
      </c>
      <c r="C127">
        <v>1.236059997909861</v>
      </c>
      <c r="E127" s="8">
        <f t="shared" si="2"/>
        <v>45208</v>
      </c>
      <c r="F127">
        <f t="shared" si="2"/>
        <v>0.99369018178635315</v>
      </c>
      <c r="G127">
        <f t="shared" si="2"/>
        <v>1.236059997909861</v>
      </c>
    </row>
    <row r="128" spans="1:7" x14ac:dyDescent="0.25">
      <c r="A128" s="2">
        <v>45215</v>
      </c>
      <c r="B128">
        <v>0.99461174831020038</v>
      </c>
      <c r="C128">
        <v>1.2364432317225471</v>
      </c>
      <c r="E128" s="8">
        <f t="shared" si="2"/>
        <v>45215</v>
      </c>
      <c r="F128">
        <f t="shared" si="2"/>
        <v>0.99461174831020038</v>
      </c>
      <c r="G128">
        <f t="shared" si="2"/>
        <v>1.2364432317225471</v>
      </c>
    </row>
    <row r="129" spans="1:7" x14ac:dyDescent="0.25">
      <c r="A129" s="2">
        <v>45222</v>
      </c>
      <c r="B129">
        <v>0.99510634743253967</v>
      </c>
      <c r="C129">
        <v>1.2378478976791889</v>
      </c>
      <c r="E129" s="8">
        <f t="shared" si="2"/>
        <v>45222</v>
      </c>
      <c r="F129">
        <f t="shared" si="2"/>
        <v>0.99510634743253967</v>
      </c>
      <c r="G129">
        <f t="shared" si="2"/>
        <v>1.2378478976791889</v>
      </c>
    </row>
    <row r="130" spans="1:7" x14ac:dyDescent="0.25">
      <c r="A130" s="2">
        <v>45229</v>
      </c>
      <c r="B130">
        <v>0.99662685810325691</v>
      </c>
      <c r="C130">
        <v>1.2379083076502431</v>
      </c>
      <c r="E130" s="8">
        <f t="shared" si="2"/>
        <v>45229</v>
      </c>
      <c r="F130">
        <f t="shared" si="2"/>
        <v>0.99662685810325691</v>
      </c>
      <c r="G130">
        <f t="shared" si="2"/>
        <v>1.2379083076502431</v>
      </c>
    </row>
    <row r="131" spans="1:7" x14ac:dyDescent="0.25">
      <c r="A131" s="2">
        <v>45236</v>
      </c>
      <c r="B131">
        <v>0.99696146236811845</v>
      </c>
      <c r="C131">
        <v>1.2370948675819431</v>
      </c>
      <c r="E131" s="8">
        <f t="shared" si="2"/>
        <v>45236</v>
      </c>
      <c r="F131">
        <f t="shared" si="2"/>
        <v>0.99696146236811845</v>
      </c>
      <c r="G131">
        <f t="shared" si="2"/>
        <v>1.2370948675819431</v>
      </c>
    </row>
    <row r="132" spans="1:7" x14ac:dyDescent="0.25">
      <c r="A132" s="2">
        <v>45243</v>
      </c>
      <c r="B132">
        <v>0.99861641198379325</v>
      </c>
      <c r="C132">
        <v>1.236876699820503</v>
      </c>
      <c r="E132" s="8">
        <f t="shared" si="2"/>
        <v>45243</v>
      </c>
      <c r="F132">
        <f t="shared" si="2"/>
        <v>0.99861641198379325</v>
      </c>
      <c r="G132">
        <f t="shared" si="2"/>
        <v>1.236876699820503</v>
      </c>
    </row>
    <row r="133" spans="1:7" x14ac:dyDescent="0.25">
      <c r="A133" s="2">
        <v>45250</v>
      </c>
      <c r="B133">
        <v>1.0004718209743919</v>
      </c>
      <c r="C133">
        <v>1.2379620096138499</v>
      </c>
      <c r="E133" s="8">
        <f t="shared" si="2"/>
        <v>45250</v>
      </c>
      <c r="F133">
        <f t="shared" si="2"/>
        <v>1.0004718209743919</v>
      </c>
      <c r="G133">
        <f t="shared" si="2"/>
        <v>1.2379620096138499</v>
      </c>
    </row>
    <row r="134" spans="1:7" x14ac:dyDescent="0.25">
      <c r="A134" s="2">
        <v>45257</v>
      </c>
      <c r="B134">
        <v>1.001707148446825</v>
      </c>
      <c r="C134">
        <v>1.2383742870825361</v>
      </c>
      <c r="E134" s="8">
        <f t="shared" si="2"/>
        <v>45257</v>
      </c>
      <c r="F134">
        <f t="shared" si="2"/>
        <v>1.001707148446825</v>
      </c>
      <c r="G134">
        <f t="shared" si="2"/>
        <v>1.2383742870825361</v>
      </c>
    </row>
    <row r="135" spans="1:7" x14ac:dyDescent="0.25">
      <c r="A135" s="2">
        <v>45264</v>
      </c>
      <c r="B135">
        <v>1.001334551114659</v>
      </c>
      <c r="C135">
        <v>1.2371298452034829</v>
      </c>
      <c r="E135" s="8">
        <f t="shared" si="2"/>
        <v>45264</v>
      </c>
      <c r="F135">
        <f t="shared" si="2"/>
        <v>1.001334551114659</v>
      </c>
      <c r="G135">
        <f t="shared" si="2"/>
        <v>1.2371298452034829</v>
      </c>
    </row>
    <row r="136" spans="1:7" x14ac:dyDescent="0.25">
      <c r="A136" s="2">
        <v>45271</v>
      </c>
      <c r="B136">
        <v>0.99967405490339234</v>
      </c>
      <c r="C136">
        <v>1.2378485580002321</v>
      </c>
      <c r="E136" s="8">
        <f t="shared" ref="E136:G144" si="3">A136</f>
        <v>45271</v>
      </c>
      <c r="F136">
        <f t="shared" si="3"/>
        <v>0.99967405490339234</v>
      </c>
      <c r="G136">
        <f t="shared" si="3"/>
        <v>1.2378485580002321</v>
      </c>
    </row>
    <row r="137" spans="1:7" x14ac:dyDescent="0.25">
      <c r="A137" s="2">
        <v>45278</v>
      </c>
      <c r="B137">
        <v>0.99731344778914999</v>
      </c>
      <c r="C137">
        <v>1.236710288520394</v>
      </c>
      <c r="E137" s="8">
        <f t="shared" si="3"/>
        <v>45278</v>
      </c>
      <c r="F137">
        <f t="shared" si="3"/>
        <v>0.99731344778914999</v>
      </c>
      <c r="G137">
        <f t="shared" si="3"/>
        <v>1.236710288520394</v>
      </c>
    </row>
    <row r="138" spans="1:7" x14ac:dyDescent="0.25">
      <c r="A138" s="2">
        <v>45285</v>
      </c>
      <c r="B138">
        <v>0.99486930678707886</v>
      </c>
      <c r="C138">
        <v>1.2339466197443421</v>
      </c>
      <c r="E138" s="8">
        <f t="shared" si="3"/>
        <v>45285</v>
      </c>
      <c r="F138">
        <f t="shared" si="3"/>
        <v>0.99486930678707886</v>
      </c>
      <c r="G138">
        <f t="shared" si="3"/>
        <v>1.2339466197443421</v>
      </c>
    </row>
    <row r="139" spans="1:7" x14ac:dyDescent="0.25">
      <c r="A139" s="2">
        <v>45292</v>
      </c>
      <c r="B139">
        <v>0.99512489568155471</v>
      </c>
      <c r="C139">
        <v>1.232924134139922</v>
      </c>
      <c r="E139" s="8">
        <f t="shared" si="3"/>
        <v>45292</v>
      </c>
      <c r="F139">
        <f t="shared" si="3"/>
        <v>0.99512489568155471</v>
      </c>
      <c r="G139">
        <f t="shared" si="3"/>
        <v>1.232924134139922</v>
      </c>
    </row>
    <row r="140" spans="1:7" x14ac:dyDescent="0.25">
      <c r="A140" s="2">
        <v>45299</v>
      </c>
      <c r="B140">
        <v>0.99318253254808864</v>
      </c>
      <c r="C140">
        <v>1.232873209354141</v>
      </c>
      <c r="E140" s="8">
        <f t="shared" si="3"/>
        <v>45299</v>
      </c>
      <c r="F140">
        <f t="shared" si="3"/>
        <v>0.99318253254808864</v>
      </c>
      <c r="G140">
        <f t="shared" si="3"/>
        <v>1.232873209354141</v>
      </c>
    </row>
    <row r="141" spans="1:7" x14ac:dyDescent="0.25">
      <c r="A141" s="2">
        <v>45306</v>
      </c>
      <c r="B141">
        <v>0.99163773325926852</v>
      </c>
      <c r="C141">
        <v>1.2323975779176899</v>
      </c>
      <c r="E141" s="8">
        <f t="shared" si="3"/>
        <v>45306</v>
      </c>
      <c r="F141">
        <f t="shared" si="3"/>
        <v>0.99163773325926852</v>
      </c>
      <c r="G141">
        <f t="shared" si="3"/>
        <v>1.2323975779176899</v>
      </c>
    </row>
    <row r="142" spans="1:7" x14ac:dyDescent="0.25">
      <c r="A142" s="2">
        <v>45313</v>
      </c>
      <c r="B142">
        <v>0.99350884223239377</v>
      </c>
      <c r="C142">
        <v>1.233823687308345</v>
      </c>
      <c r="E142" s="8">
        <f t="shared" si="3"/>
        <v>45313</v>
      </c>
      <c r="F142">
        <f t="shared" si="3"/>
        <v>0.99350884223239377</v>
      </c>
      <c r="G142">
        <f t="shared" si="3"/>
        <v>1.233823687308345</v>
      </c>
    </row>
    <row r="143" spans="1:7" x14ac:dyDescent="0.25">
      <c r="A143" s="2">
        <v>45320</v>
      </c>
      <c r="B143">
        <v>0.99352733100696788</v>
      </c>
      <c r="C143">
        <v>1.2328801788436681</v>
      </c>
      <c r="E143" s="8">
        <f t="shared" si="3"/>
        <v>45320</v>
      </c>
      <c r="F143">
        <f t="shared" si="3"/>
        <v>0.99352733100696788</v>
      </c>
      <c r="G143">
        <f t="shared" si="3"/>
        <v>1.2328801788436681</v>
      </c>
    </row>
    <row r="144" spans="1:7" x14ac:dyDescent="0.25">
      <c r="A144" s="2">
        <v>45327</v>
      </c>
      <c r="B144">
        <v>0.99334621940312351</v>
      </c>
      <c r="C144">
        <v>1.232718979142569</v>
      </c>
      <c r="E144" s="8">
        <f t="shared" si="3"/>
        <v>45327</v>
      </c>
      <c r="F144">
        <f t="shared" si="3"/>
        <v>0.99334621940312351</v>
      </c>
      <c r="G144">
        <f t="shared" si="3"/>
        <v>1.232718979142569</v>
      </c>
    </row>
    <row r="145" spans="1:3" x14ac:dyDescent="0.25">
      <c r="A145" s="2">
        <v>45334</v>
      </c>
      <c r="B145">
        <v>0.99213596058967191</v>
      </c>
      <c r="C145">
        <v>1.232798313925856</v>
      </c>
    </row>
    <row r="146" spans="1:3" x14ac:dyDescent="0.25">
      <c r="A146" s="2">
        <v>45341</v>
      </c>
      <c r="B146">
        <v>0.99679887585250604</v>
      </c>
      <c r="C146">
        <v>1.23418952858112</v>
      </c>
    </row>
    <row r="147" spans="1:3" x14ac:dyDescent="0.25">
      <c r="A147" s="2">
        <v>45348</v>
      </c>
      <c r="B147">
        <v>0.99727769509214159</v>
      </c>
      <c r="C147">
        <v>1.234850595893604</v>
      </c>
    </row>
    <row r="148" spans="1:3" x14ac:dyDescent="0.25">
      <c r="A148" s="2">
        <v>45355</v>
      </c>
      <c r="B148">
        <v>0.99684550940788441</v>
      </c>
      <c r="C148">
        <v>1.234745594806022</v>
      </c>
    </row>
    <row r="149" spans="1:3" x14ac:dyDescent="0.25">
      <c r="A149" s="2">
        <v>45362</v>
      </c>
      <c r="B149">
        <v>0.99461346233419246</v>
      </c>
      <c r="C149">
        <v>1.2353441388567159</v>
      </c>
    </row>
    <row r="150" spans="1:3" x14ac:dyDescent="0.25">
      <c r="A150" s="2">
        <v>45369</v>
      </c>
      <c r="B150">
        <v>0.99411928232354241</v>
      </c>
      <c r="C150">
        <v>1.235390083478594</v>
      </c>
    </row>
    <row r="151" spans="1:3" x14ac:dyDescent="0.25">
      <c r="A151" s="2">
        <v>45376</v>
      </c>
      <c r="B151">
        <v>0.996228250389252</v>
      </c>
      <c r="C151">
        <v>1.235703039336522</v>
      </c>
    </row>
    <row r="152" spans="1:3" x14ac:dyDescent="0.25">
      <c r="A152" s="2">
        <v>45383</v>
      </c>
      <c r="B152">
        <v>0.99792921167850346</v>
      </c>
      <c r="C152">
        <v>1.237221850449705</v>
      </c>
    </row>
    <row r="153" spans="1:3" x14ac:dyDescent="0.25">
      <c r="A153" s="2">
        <v>45390</v>
      </c>
      <c r="B153">
        <v>0.9987574724129723</v>
      </c>
      <c r="C153">
        <v>1.2363664696760079</v>
      </c>
    </row>
    <row r="154" spans="1:3" x14ac:dyDescent="0.25">
      <c r="A154" s="2">
        <v>45397</v>
      </c>
      <c r="B154">
        <v>0.99814351595980311</v>
      </c>
      <c r="C154">
        <v>1.235447881788839</v>
      </c>
    </row>
    <row r="155" spans="1:3" x14ac:dyDescent="0.25">
      <c r="A155" s="2">
        <v>45404</v>
      </c>
      <c r="B155">
        <v>0.99731510319930949</v>
      </c>
      <c r="C155">
        <v>1.2359869054794539</v>
      </c>
    </row>
    <row r="156" spans="1:3" x14ac:dyDescent="0.25">
      <c r="A156" s="2">
        <v>45411</v>
      </c>
      <c r="B156">
        <v>0.99833280304794092</v>
      </c>
      <c r="C156">
        <v>1.2371139929407999</v>
      </c>
    </row>
    <row r="157" spans="1:3" x14ac:dyDescent="0.25">
      <c r="A157" s="2">
        <v>45418</v>
      </c>
      <c r="B157">
        <v>0.99802335259305819</v>
      </c>
      <c r="C157">
        <v>1.236760385361416</v>
      </c>
    </row>
    <row r="158" spans="1:3" x14ac:dyDescent="0.25">
      <c r="A158" s="2">
        <v>45425</v>
      </c>
      <c r="B158">
        <v>0.99836937215025978</v>
      </c>
      <c r="C158">
        <v>1.2373019850874749</v>
      </c>
    </row>
    <row r="159" spans="1:3" x14ac:dyDescent="0.25">
      <c r="A159" s="2">
        <v>45432</v>
      </c>
      <c r="B159">
        <v>1.0001367566877479</v>
      </c>
      <c r="C159">
        <v>1.2374773517119459</v>
      </c>
    </row>
    <row r="160" spans="1:3" x14ac:dyDescent="0.25">
      <c r="A160" s="2">
        <v>45439</v>
      </c>
      <c r="B160">
        <v>0.99920906305719992</v>
      </c>
      <c r="C160">
        <v>1.2376601305905031</v>
      </c>
    </row>
    <row r="161" spans="1:3" x14ac:dyDescent="0.25">
      <c r="A161" s="2">
        <v>45446</v>
      </c>
      <c r="B161">
        <v>0.99907012321954558</v>
      </c>
      <c r="C161">
        <v>1.238286755267519</v>
      </c>
    </row>
    <row r="162" spans="1:3" x14ac:dyDescent="0.25">
      <c r="A162" s="2">
        <v>45453</v>
      </c>
      <c r="B162">
        <v>1.0010846076702591</v>
      </c>
      <c r="C162">
        <v>1.240101460484248</v>
      </c>
    </row>
    <row r="163" spans="1:3" x14ac:dyDescent="0.25">
      <c r="A163" s="2">
        <v>45460</v>
      </c>
      <c r="B163">
        <v>1.000812178459429</v>
      </c>
      <c r="C163">
        <v>1.24083842780388</v>
      </c>
    </row>
    <row r="164" spans="1:3" x14ac:dyDescent="0.25">
      <c r="A164" s="2">
        <v>45467</v>
      </c>
      <c r="B164">
        <v>1.002004125410531</v>
      </c>
      <c r="C164">
        <v>1.2432463545857679</v>
      </c>
    </row>
    <row r="165" spans="1:3" x14ac:dyDescent="0.25">
      <c r="A165" s="2">
        <v>45474</v>
      </c>
      <c r="B165">
        <v>1.0016418531942191</v>
      </c>
      <c r="C165">
        <v>1.244202284824067</v>
      </c>
    </row>
    <row r="166" spans="1:3" x14ac:dyDescent="0.25">
      <c r="A166" s="2">
        <v>45481</v>
      </c>
      <c r="B166">
        <v>1.0022449208475399</v>
      </c>
      <c r="C166">
        <v>1.2452971400885511</v>
      </c>
    </row>
    <row r="167" spans="1:3" x14ac:dyDescent="0.25">
      <c r="A167" s="2">
        <v>45488</v>
      </c>
      <c r="B167">
        <v>1.002892583268864</v>
      </c>
      <c r="C167">
        <v>1.2452931308538</v>
      </c>
    </row>
    <row r="168" spans="1:3" x14ac:dyDescent="0.25">
      <c r="A168" s="2">
        <v>45495</v>
      </c>
      <c r="B168">
        <v>1.0034145950125131</v>
      </c>
      <c r="C168">
        <v>1.24595529139899</v>
      </c>
    </row>
    <row r="169" spans="1:3" x14ac:dyDescent="0.25">
      <c r="A169" s="2">
        <v>45502</v>
      </c>
      <c r="B169">
        <v>1.0023807145777131</v>
      </c>
      <c r="C169">
        <v>1.2454013082415509</v>
      </c>
    </row>
    <row r="170" spans="1:3" x14ac:dyDescent="0.25">
      <c r="A170" s="2">
        <v>45509</v>
      </c>
      <c r="B170">
        <v>1.001027533818529</v>
      </c>
      <c r="C170">
        <v>1.2448452801437371</v>
      </c>
    </row>
    <row r="171" spans="1:3" x14ac:dyDescent="0.25">
      <c r="A171" s="2">
        <v>45516</v>
      </c>
      <c r="B171">
        <v>1.000786583480026</v>
      </c>
      <c r="C171">
        <v>1.2433550466469829</v>
      </c>
    </row>
    <row r="172" spans="1:3" x14ac:dyDescent="0.25">
      <c r="A172" s="2">
        <v>45523</v>
      </c>
      <c r="B172">
        <v>1.000900385478446</v>
      </c>
      <c r="C172">
        <v>1.2435662190864549</v>
      </c>
    </row>
    <row r="173" spans="1:3" x14ac:dyDescent="0.25">
      <c r="A173" s="2">
        <v>45530</v>
      </c>
      <c r="B173">
        <v>1.0006707373543671</v>
      </c>
      <c r="C173">
        <v>1.243888399808823</v>
      </c>
    </row>
    <row r="174" spans="1:3" x14ac:dyDescent="0.25">
      <c r="A174" s="2">
        <v>45537</v>
      </c>
      <c r="B174">
        <v>1.0008304117421061</v>
      </c>
      <c r="C174">
        <v>1.2433194323325829</v>
      </c>
    </row>
    <row r="175" spans="1:3" x14ac:dyDescent="0.25">
      <c r="A175" s="2">
        <v>45544</v>
      </c>
      <c r="B175">
        <v>1.0010093465987131</v>
      </c>
      <c r="C175">
        <v>1.2440676990880291</v>
      </c>
    </row>
    <row r="176" spans="1:3" x14ac:dyDescent="0.25">
      <c r="A176" s="2">
        <v>45551</v>
      </c>
      <c r="B176">
        <v>1.001504451639543</v>
      </c>
      <c r="C176">
        <v>1.244046493866189</v>
      </c>
    </row>
    <row r="177" spans="1:3" x14ac:dyDescent="0.25">
      <c r="A177" s="2">
        <v>45558</v>
      </c>
      <c r="B177">
        <v>1.001110572099009</v>
      </c>
      <c r="C177">
        <v>1.2444743637197959</v>
      </c>
    </row>
    <row r="178" spans="1:3" x14ac:dyDescent="0.25">
      <c r="A178" s="2">
        <v>45565</v>
      </c>
      <c r="B178">
        <v>1.0010171019210241</v>
      </c>
      <c r="C178">
        <v>1.24434539784542</v>
      </c>
    </row>
    <row r="179" spans="1:3" x14ac:dyDescent="0.25">
      <c r="A179" s="2">
        <v>45572</v>
      </c>
      <c r="B179">
        <v>1.0007580696795579</v>
      </c>
      <c r="C179">
        <v>1.24420128323392</v>
      </c>
    </row>
    <row r="180" spans="1:3" x14ac:dyDescent="0.25">
      <c r="A180" s="3" t="s">
        <v>2</v>
      </c>
      <c r="B180">
        <v>165.59491418212949</v>
      </c>
      <c r="C180">
        <v>200.02816316552162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7951A1-FE38-4093-AC8D-C66A8734C811}">
  <dimension ref="A2:O144"/>
  <sheetViews>
    <sheetView workbookViewId="0">
      <selection activeCell="R4" sqref="R4"/>
    </sheetView>
  </sheetViews>
  <sheetFormatPr defaultRowHeight="15" x14ac:dyDescent="0.25"/>
  <cols>
    <col min="1" max="1" width="15.140625" bestFit="1" customWidth="1"/>
    <col min="2" max="2" width="16.28515625" bestFit="1" customWidth="1"/>
    <col min="3" max="4" width="12" bestFit="1" customWidth="1"/>
    <col min="5" max="5" width="11.7109375" customWidth="1"/>
    <col min="6" max="10" width="14.140625" customWidth="1"/>
    <col min="11" max="12" width="7.85546875" bestFit="1" customWidth="1"/>
    <col min="13" max="15" width="12" bestFit="1" customWidth="1"/>
    <col min="16" max="16" width="18" bestFit="1" customWidth="1"/>
    <col min="17" max="17" width="19.85546875" bestFit="1" customWidth="1"/>
    <col min="18" max="18" width="22.140625" bestFit="1" customWidth="1"/>
    <col min="19" max="19" width="21.28515625" bestFit="1" customWidth="1"/>
    <col min="20" max="20" width="21.42578125" bestFit="1" customWidth="1"/>
    <col min="21" max="21" width="25.85546875" bestFit="1" customWidth="1"/>
  </cols>
  <sheetData>
    <row r="2" spans="1:15" x14ac:dyDescent="0.25">
      <c r="A2" s="1" t="s">
        <v>19</v>
      </c>
      <c r="B2" t="s" vm="33">
        <v>304</v>
      </c>
    </row>
    <row r="3" spans="1:15" x14ac:dyDescent="0.25">
      <c r="A3" s="1" t="s">
        <v>7</v>
      </c>
      <c r="B3" t="s" vm="1">
        <v>9</v>
      </c>
    </row>
    <row r="4" spans="1:15" x14ac:dyDescent="0.25">
      <c r="A4" s="1" t="s">
        <v>0</v>
      </c>
      <c r="B4" t="s" vm="28">
        <v>232</v>
      </c>
    </row>
    <row r="5" spans="1:15" x14ac:dyDescent="0.25">
      <c r="J5" t="s">
        <v>309</v>
      </c>
    </row>
    <row r="6" spans="1:15" x14ac:dyDescent="0.25">
      <c r="A6" s="1" t="s">
        <v>216</v>
      </c>
      <c r="B6" s="1" t="s">
        <v>16</v>
      </c>
      <c r="F6" s="4"/>
      <c r="G6" s="4"/>
      <c r="H6" s="4"/>
      <c r="J6" t="s">
        <v>305</v>
      </c>
    </row>
    <row r="7" spans="1:15" x14ac:dyDescent="0.25">
      <c r="A7" s="1" t="s">
        <v>1</v>
      </c>
      <c r="B7">
        <v>1</v>
      </c>
      <c r="C7">
        <v>2</v>
      </c>
      <c r="D7">
        <v>3</v>
      </c>
      <c r="F7" s="4" t="s">
        <v>233</v>
      </c>
      <c r="G7" s="4" t="s">
        <v>299</v>
      </c>
      <c r="H7" s="4" t="s">
        <v>298</v>
      </c>
      <c r="M7" s="4" t="s">
        <v>300</v>
      </c>
      <c r="N7" s="4" t="str" vm="28">
        <f>B4</f>
        <v>1940</v>
      </c>
      <c r="O7" t="s">
        <v>301</v>
      </c>
    </row>
    <row r="8" spans="1:15" x14ac:dyDescent="0.25">
      <c r="A8" s="2">
        <v>44753</v>
      </c>
      <c r="B8">
        <v>1.145803693618112</v>
      </c>
      <c r="C8">
        <v>0.7535226814799707</v>
      </c>
      <c r="D8">
        <v>0.7942832854944385</v>
      </c>
      <c r="F8" s="8">
        <f t="shared" ref="F8:F71" si="0">A8</f>
        <v>44753</v>
      </c>
      <c r="G8">
        <f>C8</f>
        <v>0.7535226814799707</v>
      </c>
      <c r="H8">
        <f>D8</f>
        <v>0.7942832854944385</v>
      </c>
    </row>
    <row r="9" spans="1:15" x14ac:dyDescent="0.25">
      <c r="A9" s="2">
        <v>44760</v>
      </c>
      <c r="B9">
        <v>0.96225534144686176</v>
      </c>
      <c r="C9">
        <v>1.026667330106529</v>
      </c>
      <c r="D9">
        <v>0.97877001425173582</v>
      </c>
      <c r="F9" s="8">
        <f t="shared" si="0"/>
        <v>44760</v>
      </c>
      <c r="G9">
        <f t="shared" ref="G9:H72" si="1">C9</f>
        <v>1.026667330106529</v>
      </c>
      <c r="H9">
        <f t="shared" si="1"/>
        <v>0.97877001425173582</v>
      </c>
    </row>
    <row r="10" spans="1:15" x14ac:dyDescent="0.25">
      <c r="A10" s="2">
        <v>44767</v>
      </c>
      <c r="B10">
        <v>1.196593832693277</v>
      </c>
      <c r="C10">
        <v>0.95870520740634879</v>
      </c>
      <c r="D10">
        <v>0.9650300070155452</v>
      </c>
      <c r="F10" s="8">
        <f t="shared" si="0"/>
        <v>44767</v>
      </c>
      <c r="G10">
        <f t="shared" si="1"/>
        <v>0.95870520740634879</v>
      </c>
      <c r="H10">
        <f t="shared" si="1"/>
        <v>0.9650300070155452</v>
      </c>
    </row>
    <row r="11" spans="1:15" x14ac:dyDescent="0.25">
      <c r="A11" s="2">
        <v>44774</v>
      </c>
      <c r="B11">
        <v>1</v>
      </c>
      <c r="C11">
        <v>1</v>
      </c>
      <c r="D11">
        <v>1</v>
      </c>
      <c r="F11" s="8">
        <f t="shared" si="0"/>
        <v>44774</v>
      </c>
      <c r="G11">
        <f t="shared" si="1"/>
        <v>1</v>
      </c>
      <c r="H11">
        <f t="shared" si="1"/>
        <v>1</v>
      </c>
    </row>
    <row r="12" spans="1:15" x14ac:dyDescent="0.25">
      <c r="A12" s="2">
        <v>44781</v>
      </c>
      <c r="B12">
        <v>0.96321674518310207</v>
      </c>
      <c r="C12">
        <v>1.005904957834757</v>
      </c>
      <c r="D12">
        <v>1.0157362070739451</v>
      </c>
      <c r="F12" s="8">
        <f t="shared" si="0"/>
        <v>44781</v>
      </c>
      <c r="G12">
        <f t="shared" si="1"/>
        <v>1.005904957834757</v>
      </c>
      <c r="H12">
        <f t="shared" si="1"/>
        <v>1.0157362070739451</v>
      </c>
    </row>
    <row r="13" spans="1:15" x14ac:dyDescent="0.25">
      <c r="A13" s="2">
        <v>44788</v>
      </c>
      <c r="B13">
        <v>0.94181276600649599</v>
      </c>
      <c r="C13">
        <v>1.012050124197001</v>
      </c>
      <c r="D13">
        <v>1.029476451843705</v>
      </c>
      <c r="F13" s="8">
        <f t="shared" si="0"/>
        <v>44788</v>
      </c>
      <c r="G13">
        <f t="shared" si="1"/>
        <v>1.012050124197001</v>
      </c>
      <c r="H13">
        <f t="shared" si="1"/>
        <v>1.029476451843705</v>
      </c>
    </row>
    <row r="14" spans="1:15" x14ac:dyDescent="0.25">
      <c r="A14" s="2">
        <v>44795</v>
      </c>
      <c r="B14">
        <v>0.95880710338361164</v>
      </c>
      <c r="C14">
        <v>1.043985436550517</v>
      </c>
      <c r="D14">
        <v>1.0279738281223649</v>
      </c>
      <c r="F14" s="8">
        <f t="shared" si="0"/>
        <v>44795</v>
      </c>
      <c r="G14">
        <f t="shared" si="1"/>
        <v>1.043985436550517</v>
      </c>
      <c r="H14">
        <f t="shared" si="1"/>
        <v>1.0279738281223649</v>
      </c>
    </row>
    <row r="15" spans="1:15" x14ac:dyDescent="0.25">
      <c r="A15" s="2">
        <v>44802</v>
      </c>
      <c r="B15">
        <v>0.9784378800785275</v>
      </c>
      <c r="C15">
        <v>1.047404008925781</v>
      </c>
      <c r="D15">
        <v>1.0398327960121569</v>
      </c>
      <c r="F15" s="8">
        <f t="shared" si="0"/>
        <v>44802</v>
      </c>
      <c r="G15">
        <f t="shared" si="1"/>
        <v>1.047404008925781</v>
      </c>
      <c r="H15">
        <f t="shared" si="1"/>
        <v>1.0398327960121569</v>
      </c>
    </row>
    <row r="16" spans="1:15" x14ac:dyDescent="0.25">
      <c r="A16" s="2">
        <v>44809</v>
      </c>
      <c r="B16">
        <v>0.96210751945040396</v>
      </c>
      <c r="C16">
        <v>1.005163571680721</v>
      </c>
      <c r="D16">
        <v>1.017843137469179</v>
      </c>
      <c r="F16" s="8">
        <f t="shared" si="0"/>
        <v>44809</v>
      </c>
      <c r="G16">
        <f t="shared" si="1"/>
        <v>1.005163571680721</v>
      </c>
      <c r="H16">
        <f t="shared" si="1"/>
        <v>1.017843137469179</v>
      </c>
    </row>
    <row r="17" spans="1:10" x14ac:dyDescent="0.25">
      <c r="A17" s="2">
        <v>44816</v>
      </c>
      <c r="B17">
        <v>1.01325845093026</v>
      </c>
      <c r="C17">
        <v>1.028227119782702</v>
      </c>
      <c r="D17">
        <v>1.044432720171405</v>
      </c>
      <c r="F17" s="8">
        <f t="shared" si="0"/>
        <v>44816</v>
      </c>
      <c r="G17">
        <f t="shared" si="1"/>
        <v>1.028227119782702</v>
      </c>
      <c r="H17">
        <f t="shared" si="1"/>
        <v>1.044432720171405</v>
      </c>
    </row>
    <row r="18" spans="1:10" x14ac:dyDescent="0.25">
      <c r="A18" s="2">
        <v>44823</v>
      </c>
      <c r="B18">
        <v>1.0445065334766079</v>
      </c>
      <c r="C18">
        <v>1.0509883332354599</v>
      </c>
      <c r="D18">
        <v>1.053663845661206</v>
      </c>
      <c r="F18" s="8">
        <f t="shared" si="0"/>
        <v>44823</v>
      </c>
      <c r="G18">
        <f t="shared" si="1"/>
        <v>1.0509883332354599</v>
      </c>
      <c r="H18">
        <f t="shared" si="1"/>
        <v>1.053663845661206</v>
      </c>
    </row>
    <row r="19" spans="1:10" x14ac:dyDescent="0.25">
      <c r="A19" s="2">
        <v>44830</v>
      </c>
      <c r="B19">
        <v>1.1575977219668849</v>
      </c>
      <c r="C19">
        <v>1.0362283615992689</v>
      </c>
      <c r="D19">
        <v>1.037983171051502</v>
      </c>
      <c r="F19" s="8">
        <f t="shared" si="0"/>
        <v>44830</v>
      </c>
      <c r="G19">
        <f t="shared" si="1"/>
        <v>1.0362283615992689</v>
      </c>
      <c r="H19">
        <f t="shared" si="1"/>
        <v>1.037983171051502</v>
      </c>
    </row>
    <row r="20" spans="1:10" x14ac:dyDescent="0.25">
      <c r="A20" s="2">
        <v>44837</v>
      </c>
      <c r="B20">
        <v>1.151227456887647</v>
      </c>
      <c r="C20">
        <v>1.037208529330552</v>
      </c>
      <c r="D20">
        <v>1.027085747413109</v>
      </c>
      <c r="F20" s="8">
        <f t="shared" si="0"/>
        <v>44837</v>
      </c>
      <c r="G20">
        <f t="shared" si="1"/>
        <v>1.037208529330552</v>
      </c>
      <c r="H20">
        <f t="shared" si="1"/>
        <v>1.027085747413109</v>
      </c>
    </row>
    <row r="21" spans="1:10" x14ac:dyDescent="0.25">
      <c r="A21" s="2">
        <v>44844</v>
      </c>
      <c r="B21">
        <v>1.1147973500463391</v>
      </c>
      <c r="C21">
        <v>1.0326605471754049</v>
      </c>
      <c r="D21">
        <v>1.028840837087063</v>
      </c>
      <c r="F21" s="8">
        <f t="shared" si="0"/>
        <v>44844</v>
      </c>
      <c r="G21">
        <f t="shared" si="1"/>
        <v>1.0326605471754049</v>
      </c>
      <c r="H21">
        <f t="shared" si="1"/>
        <v>1.028840837087063</v>
      </c>
    </row>
    <row r="22" spans="1:10" x14ac:dyDescent="0.25">
      <c r="A22" s="2">
        <v>44851</v>
      </c>
      <c r="B22">
        <v>1.1167369129806619</v>
      </c>
      <c r="C22">
        <v>1.0378625183889469</v>
      </c>
      <c r="D22">
        <v>1.043289773575744</v>
      </c>
      <c r="F22" s="8">
        <f t="shared" si="0"/>
        <v>44851</v>
      </c>
      <c r="G22">
        <f t="shared" si="1"/>
        <v>1.0378625183889469</v>
      </c>
      <c r="H22">
        <f t="shared" si="1"/>
        <v>1.043289773575744</v>
      </c>
    </row>
    <row r="23" spans="1:10" x14ac:dyDescent="0.25">
      <c r="A23" s="2">
        <v>44858</v>
      </c>
      <c r="B23">
        <v>1.08545662824747</v>
      </c>
      <c r="C23">
        <v>1.0138893975872481</v>
      </c>
      <c r="D23">
        <v>1.0374252793165439</v>
      </c>
      <c r="F23" s="8">
        <f t="shared" si="0"/>
        <v>44858</v>
      </c>
      <c r="G23">
        <f t="shared" si="1"/>
        <v>1.0138893975872481</v>
      </c>
      <c r="H23">
        <f t="shared" si="1"/>
        <v>1.0374252793165439</v>
      </c>
    </row>
    <row r="24" spans="1:10" x14ac:dyDescent="0.25">
      <c r="A24" s="2">
        <v>44865</v>
      </c>
      <c r="B24">
        <v>1.063449119697268</v>
      </c>
      <c r="C24">
        <v>1.017359387213733</v>
      </c>
      <c r="D24">
        <v>1.0439924746647069</v>
      </c>
      <c r="F24" s="8">
        <f t="shared" si="0"/>
        <v>44865</v>
      </c>
      <c r="G24">
        <f t="shared" si="1"/>
        <v>1.017359387213733</v>
      </c>
      <c r="H24">
        <f t="shared" si="1"/>
        <v>1.0439924746647069</v>
      </c>
    </row>
    <row r="25" spans="1:10" x14ac:dyDescent="0.25">
      <c r="A25" s="2">
        <v>44872</v>
      </c>
      <c r="B25">
        <v>1.044883502469427</v>
      </c>
      <c r="C25">
        <v>1.0163447650902979</v>
      </c>
      <c r="D25">
        <v>1.041732946765946</v>
      </c>
      <c r="F25" s="8">
        <f t="shared" si="0"/>
        <v>44872</v>
      </c>
      <c r="G25">
        <f t="shared" si="1"/>
        <v>1.0163447650902979</v>
      </c>
      <c r="H25">
        <f t="shared" si="1"/>
        <v>1.041732946765946</v>
      </c>
    </row>
    <row r="26" spans="1:10" x14ac:dyDescent="0.25">
      <c r="A26" s="2">
        <v>44879</v>
      </c>
      <c r="B26">
        <v>1.078064236347789</v>
      </c>
      <c r="C26">
        <v>1.0261066439113049</v>
      </c>
      <c r="D26">
        <v>1.0467577742865399</v>
      </c>
      <c r="F26" s="8">
        <f t="shared" si="0"/>
        <v>44879</v>
      </c>
      <c r="G26">
        <f t="shared" si="1"/>
        <v>1.0261066439113049</v>
      </c>
      <c r="H26">
        <f t="shared" si="1"/>
        <v>1.0467577742865399</v>
      </c>
    </row>
    <row r="27" spans="1:10" x14ac:dyDescent="0.25">
      <c r="A27" s="2">
        <v>44886</v>
      </c>
      <c r="B27">
        <v>1.092240779472232</v>
      </c>
      <c r="C27">
        <v>1.0254308102958309</v>
      </c>
      <c r="D27">
        <v>1.051140716107628</v>
      </c>
      <c r="F27" s="8">
        <f t="shared" si="0"/>
        <v>44886</v>
      </c>
      <c r="G27">
        <f t="shared" si="1"/>
        <v>1.0254308102958309</v>
      </c>
      <c r="H27">
        <f t="shared" si="1"/>
        <v>1.051140716107628</v>
      </c>
    </row>
    <row r="28" spans="1:10" x14ac:dyDescent="0.25">
      <c r="A28" s="2">
        <v>44893</v>
      </c>
      <c r="B28">
        <v>1.093370567033102</v>
      </c>
      <c r="C28">
        <v>1.0391073918864751</v>
      </c>
      <c r="D28">
        <v>1.0566448116171949</v>
      </c>
      <c r="F28" s="8">
        <f t="shared" si="0"/>
        <v>44893</v>
      </c>
      <c r="G28">
        <f t="shared" si="1"/>
        <v>1.0391073918864751</v>
      </c>
      <c r="H28">
        <f t="shared" si="1"/>
        <v>1.0566448116171949</v>
      </c>
    </row>
    <row r="29" spans="1:10" x14ac:dyDescent="0.25">
      <c r="A29" s="2">
        <v>44900</v>
      </c>
      <c r="B29">
        <v>1.144778093253694</v>
      </c>
      <c r="C29">
        <v>1.0446813341946459</v>
      </c>
      <c r="D29">
        <v>1.059914443275271</v>
      </c>
      <c r="F29" s="8">
        <f t="shared" si="0"/>
        <v>44900</v>
      </c>
      <c r="G29">
        <f t="shared" si="1"/>
        <v>1.0446813341946459</v>
      </c>
      <c r="H29">
        <f t="shared" si="1"/>
        <v>1.059914443275271</v>
      </c>
    </row>
    <row r="30" spans="1:10" x14ac:dyDescent="0.25">
      <c r="A30" s="2">
        <v>44907</v>
      </c>
      <c r="B30">
        <v>1.1705955005989099</v>
      </c>
      <c r="C30">
        <v>1.045614399134988</v>
      </c>
      <c r="D30">
        <v>1.063521413920429</v>
      </c>
      <c r="F30" s="8">
        <f t="shared" si="0"/>
        <v>44907</v>
      </c>
      <c r="G30">
        <f t="shared" si="1"/>
        <v>1.045614399134988</v>
      </c>
      <c r="H30">
        <f t="shared" si="1"/>
        <v>1.063521413920429</v>
      </c>
      <c r="J30" t="s">
        <v>306</v>
      </c>
    </row>
    <row r="31" spans="1:10" x14ac:dyDescent="0.25">
      <c r="A31" s="2">
        <v>44914</v>
      </c>
      <c r="B31">
        <v>1.1949343715237739</v>
      </c>
      <c r="C31">
        <v>1.043350325559449</v>
      </c>
      <c r="D31">
        <v>1.0662018367028541</v>
      </c>
      <c r="F31" s="8">
        <f t="shared" si="0"/>
        <v>44914</v>
      </c>
      <c r="G31">
        <f t="shared" si="1"/>
        <v>1.043350325559449</v>
      </c>
      <c r="H31">
        <f t="shared" si="1"/>
        <v>1.0662018367028541</v>
      </c>
    </row>
    <row r="32" spans="1:10" x14ac:dyDescent="0.25">
      <c r="A32" s="2">
        <v>44921</v>
      </c>
      <c r="B32">
        <v>1.184998465318023</v>
      </c>
      <c r="C32">
        <v>1.0492601536183119</v>
      </c>
      <c r="D32">
        <v>1.0642459445784369</v>
      </c>
      <c r="F32" s="8">
        <f t="shared" si="0"/>
        <v>44921</v>
      </c>
      <c r="G32">
        <f t="shared" si="1"/>
        <v>1.0492601536183119</v>
      </c>
      <c r="H32">
        <f t="shared" si="1"/>
        <v>1.0642459445784369</v>
      </c>
    </row>
    <row r="33" spans="1:8" x14ac:dyDescent="0.25">
      <c r="A33" s="2">
        <v>44928</v>
      </c>
      <c r="B33">
        <v>1.1800774755491921</v>
      </c>
      <c r="C33">
        <v>1.0566380236149311</v>
      </c>
      <c r="D33">
        <v>1.064754627870736</v>
      </c>
      <c r="F33" s="8">
        <f t="shared" si="0"/>
        <v>44928</v>
      </c>
      <c r="G33">
        <f t="shared" si="1"/>
        <v>1.0566380236149311</v>
      </c>
      <c r="H33">
        <f t="shared" si="1"/>
        <v>1.064754627870736</v>
      </c>
    </row>
    <row r="34" spans="1:8" x14ac:dyDescent="0.25">
      <c r="A34" s="2">
        <v>44935</v>
      </c>
      <c r="B34">
        <v>1.1728333117483341</v>
      </c>
      <c r="C34">
        <v>1.056100216117051</v>
      </c>
      <c r="D34">
        <v>1.0686952266709291</v>
      </c>
      <c r="F34" s="8">
        <f t="shared" si="0"/>
        <v>44935</v>
      </c>
      <c r="G34">
        <f t="shared" si="1"/>
        <v>1.056100216117051</v>
      </c>
      <c r="H34">
        <f t="shared" si="1"/>
        <v>1.0686952266709291</v>
      </c>
    </row>
    <row r="35" spans="1:8" x14ac:dyDescent="0.25">
      <c r="A35" s="2">
        <v>44942</v>
      </c>
      <c r="B35">
        <v>1.234326276412044</v>
      </c>
      <c r="C35">
        <v>1.051808199958469</v>
      </c>
      <c r="D35">
        <v>1.068902161286311</v>
      </c>
      <c r="F35" s="8">
        <f t="shared" si="0"/>
        <v>44942</v>
      </c>
      <c r="G35">
        <f t="shared" si="1"/>
        <v>1.051808199958469</v>
      </c>
      <c r="H35">
        <f t="shared" si="1"/>
        <v>1.068902161286311</v>
      </c>
    </row>
    <row r="36" spans="1:8" x14ac:dyDescent="0.25">
      <c r="A36" s="2">
        <v>44949</v>
      </c>
      <c r="B36">
        <v>1.2837881635749999</v>
      </c>
      <c r="C36">
        <v>1.051764416947331</v>
      </c>
      <c r="D36">
        <v>1.079079549978506</v>
      </c>
      <c r="F36" s="8">
        <f t="shared" si="0"/>
        <v>44949</v>
      </c>
      <c r="G36">
        <f t="shared" si="1"/>
        <v>1.051764416947331</v>
      </c>
      <c r="H36">
        <f t="shared" si="1"/>
        <v>1.079079549978506</v>
      </c>
    </row>
    <row r="37" spans="1:8" x14ac:dyDescent="0.25">
      <c r="A37" s="2">
        <v>44956</v>
      </c>
      <c r="B37">
        <v>1.2622418332711269</v>
      </c>
      <c r="C37">
        <v>1.054025071882825</v>
      </c>
      <c r="D37">
        <v>1.082833416364932</v>
      </c>
      <c r="F37" s="8">
        <f t="shared" si="0"/>
        <v>44956</v>
      </c>
      <c r="G37">
        <f t="shared" si="1"/>
        <v>1.054025071882825</v>
      </c>
      <c r="H37">
        <f t="shared" si="1"/>
        <v>1.082833416364932</v>
      </c>
    </row>
    <row r="38" spans="1:8" x14ac:dyDescent="0.25">
      <c r="A38" s="2">
        <v>44963</v>
      </c>
      <c r="B38">
        <v>1.258373266047897</v>
      </c>
      <c r="C38">
        <v>1.046829763170442</v>
      </c>
      <c r="D38">
        <v>1.084123836534725</v>
      </c>
      <c r="F38" s="8">
        <f t="shared" si="0"/>
        <v>44963</v>
      </c>
      <c r="G38">
        <f t="shared" si="1"/>
        <v>1.046829763170442</v>
      </c>
      <c r="H38">
        <f t="shared" si="1"/>
        <v>1.084123836534725</v>
      </c>
    </row>
    <row r="39" spans="1:8" x14ac:dyDescent="0.25">
      <c r="A39" s="2">
        <v>44970</v>
      </c>
      <c r="B39">
        <v>1.265811746575106</v>
      </c>
      <c r="C39">
        <v>1.0447654661830741</v>
      </c>
      <c r="D39">
        <v>1.0873431769674859</v>
      </c>
      <c r="F39" s="8">
        <f t="shared" si="0"/>
        <v>44970</v>
      </c>
      <c r="G39">
        <f t="shared" si="1"/>
        <v>1.0447654661830741</v>
      </c>
      <c r="H39">
        <f t="shared" si="1"/>
        <v>1.0873431769674859</v>
      </c>
    </row>
    <row r="40" spans="1:8" x14ac:dyDescent="0.25">
      <c r="A40" s="2">
        <v>44977</v>
      </c>
      <c r="B40">
        <v>1.291194599949808</v>
      </c>
      <c r="C40">
        <v>1.0440720334878031</v>
      </c>
      <c r="D40">
        <v>1.096010254128666</v>
      </c>
      <c r="F40" s="8">
        <f t="shared" si="0"/>
        <v>44977</v>
      </c>
      <c r="G40">
        <f t="shared" si="1"/>
        <v>1.0440720334878031</v>
      </c>
      <c r="H40">
        <f t="shared" si="1"/>
        <v>1.096010254128666</v>
      </c>
    </row>
    <row r="41" spans="1:8" x14ac:dyDescent="0.25">
      <c r="A41" s="2">
        <v>44984</v>
      </c>
      <c r="B41">
        <v>1.2895678874563929</v>
      </c>
      <c r="C41">
        <v>1.043817218481347</v>
      </c>
      <c r="D41">
        <v>1.0991393582427591</v>
      </c>
      <c r="F41" s="8">
        <f t="shared" si="0"/>
        <v>44984</v>
      </c>
      <c r="G41">
        <f t="shared" si="1"/>
        <v>1.043817218481347</v>
      </c>
      <c r="H41">
        <f t="shared" si="1"/>
        <v>1.0991393582427591</v>
      </c>
    </row>
    <row r="42" spans="1:8" x14ac:dyDescent="0.25">
      <c r="A42" s="2">
        <v>44991</v>
      </c>
      <c r="B42">
        <v>1.26811381948788</v>
      </c>
      <c r="C42">
        <v>1.0387606796118369</v>
      </c>
      <c r="D42">
        <v>1.100892654547339</v>
      </c>
      <c r="F42" s="8">
        <f t="shared" si="0"/>
        <v>44991</v>
      </c>
      <c r="G42">
        <f t="shared" si="1"/>
        <v>1.0387606796118369</v>
      </c>
      <c r="H42">
        <f t="shared" si="1"/>
        <v>1.100892654547339</v>
      </c>
    </row>
    <row r="43" spans="1:8" x14ac:dyDescent="0.25">
      <c r="A43" s="2">
        <v>44998</v>
      </c>
      <c r="B43">
        <v>1.288199395454523</v>
      </c>
      <c r="C43">
        <v>1.0343505805386921</v>
      </c>
      <c r="D43">
        <v>1.100264825783196</v>
      </c>
      <c r="F43" s="8">
        <f t="shared" si="0"/>
        <v>44998</v>
      </c>
      <c r="G43">
        <f t="shared" si="1"/>
        <v>1.0343505805386921</v>
      </c>
      <c r="H43">
        <f t="shared" si="1"/>
        <v>1.100264825783196</v>
      </c>
    </row>
    <row r="44" spans="1:8" x14ac:dyDescent="0.25">
      <c r="A44" s="2">
        <v>45005</v>
      </c>
      <c r="B44">
        <v>1.278873099979841</v>
      </c>
      <c r="C44">
        <v>1.0396049619540999</v>
      </c>
      <c r="D44">
        <v>1.109169710896232</v>
      </c>
      <c r="F44" s="8">
        <f t="shared" si="0"/>
        <v>45005</v>
      </c>
      <c r="G44">
        <f t="shared" si="1"/>
        <v>1.0396049619540999</v>
      </c>
      <c r="H44">
        <f t="shared" si="1"/>
        <v>1.109169710896232</v>
      </c>
    </row>
    <row r="45" spans="1:8" x14ac:dyDescent="0.25">
      <c r="A45" s="2">
        <v>45012</v>
      </c>
      <c r="B45">
        <v>1.287388813554895</v>
      </c>
      <c r="C45">
        <v>1.0379865804794191</v>
      </c>
      <c r="D45">
        <v>1.113058317260043</v>
      </c>
      <c r="F45" s="8">
        <f t="shared" si="0"/>
        <v>45012</v>
      </c>
      <c r="G45">
        <f t="shared" si="1"/>
        <v>1.0379865804794191</v>
      </c>
      <c r="H45">
        <f t="shared" si="1"/>
        <v>1.113058317260043</v>
      </c>
    </row>
    <row r="46" spans="1:8" x14ac:dyDescent="0.25">
      <c r="A46" s="2">
        <v>45019</v>
      </c>
      <c r="B46">
        <v>1.280786715496784</v>
      </c>
      <c r="C46">
        <v>1.0356231282906221</v>
      </c>
      <c r="D46">
        <v>1.1151113689361869</v>
      </c>
      <c r="F46" s="8">
        <f t="shared" si="0"/>
        <v>45019</v>
      </c>
      <c r="G46">
        <f t="shared" si="1"/>
        <v>1.0356231282906221</v>
      </c>
      <c r="H46">
        <f t="shared" si="1"/>
        <v>1.1151113689361869</v>
      </c>
    </row>
    <row r="47" spans="1:8" x14ac:dyDescent="0.25">
      <c r="A47" s="2">
        <v>45026</v>
      </c>
      <c r="B47">
        <v>1.297344909754198</v>
      </c>
      <c r="C47">
        <v>1.0351999505340681</v>
      </c>
      <c r="D47">
        <v>1.11860675721562</v>
      </c>
      <c r="F47" s="8">
        <f t="shared" si="0"/>
        <v>45026</v>
      </c>
      <c r="G47">
        <f t="shared" si="1"/>
        <v>1.0351999505340681</v>
      </c>
      <c r="H47">
        <f t="shared" si="1"/>
        <v>1.11860675721562</v>
      </c>
    </row>
    <row r="48" spans="1:8" x14ac:dyDescent="0.25">
      <c r="A48" s="2">
        <v>45033</v>
      </c>
      <c r="B48">
        <v>1.3161543368995841</v>
      </c>
      <c r="C48">
        <v>1.035354980560895</v>
      </c>
      <c r="D48">
        <v>1.123407695639566</v>
      </c>
      <c r="F48" s="8">
        <f t="shared" si="0"/>
        <v>45033</v>
      </c>
      <c r="G48">
        <f t="shared" si="1"/>
        <v>1.035354980560895</v>
      </c>
      <c r="H48">
        <f t="shared" si="1"/>
        <v>1.123407695639566</v>
      </c>
    </row>
    <row r="49" spans="1:8" x14ac:dyDescent="0.25">
      <c r="A49" s="2">
        <v>45040</v>
      </c>
      <c r="B49">
        <v>1.306830654614404</v>
      </c>
      <c r="C49">
        <v>1.037706457840732</v>
      </c>
      <c r="D49">
        <v>1.1290521278661649</v>
      </c>
      <c r="F49" s="8">
        <f t="shared" si="0"/>
        <v>45040</v>
      </c>
      <c r="G49">
        <f t="shared" si="1"/>
        <v>1.037706457840732</v>
      </c>
      <c r="H49">
        <f t="shared" si="1"/>
        <v>1.1290521278661649</v>
      </c>
    </row>
    <row r="50" spans="1:8" x14ac:dyDescent="0.25">
      <c r="A50" s="2">
        <v>45047</v>
      </c>
      <c r="B50">
        <v>1.2958234574948291</v>
      </c>
      <c r="C50">
        <v>1.0380617141284021</v>
      </c>
      <c r="D50">
        <v>1.129846149308311</v>
      </c>
      <c r="F50" s="8">
        <f t="shared" si="0"/>
        <v>45047</v>
      </c>
      <c r="G50">
        <f t="shared" si="1"/>
        <v>1.0380617141284021</v>
      </c>
      <c r="H50">
        <f t="shared" si="1"/>
        <v>1.129846149308311</v>
      </c>
    </row>
    <row r="51" spans="1:8" x14ac:dyDescent="0.25">
      <c r="A51" s="2">
        <v>45054</v>
      </c>
      <c r="B51">
        <v>1.318013580960177</v>
      </c>
      <c r="C51">
        <v>1.041539431996914</v>
      </c>
      <c r="D51">
        <v>1.1374114835811411</v>
      </c>
      <c r="F51" s="8">
        <f t="shared" si="0"/>
        <v>45054</v>
      </c>
      <c r="G51">
        <f t="shared" si="1"/>
        <v>1.041539431996914</v>
      </c>
      <c r="H51">
        <f t="shared" si="1"/>
        <v>1.1374114835811411</v>
      </c>
    </row>
    <row r="52" spans="1:8" x14ac:dyDescent="0.25">
      <c r="A52" s="2">
        <v>45061</v>
      </c>
      <c r="B52">
        <v>1.297153184681576</v>
      </c>
      <c r="C52">
        <v>1.049143955465079</v>
      </c>
      <c r="D52">
        <v>1.14371248453608</v>
      </c>
      <c r="F52" s="8">
        <f t="shared" si="0"/>
        <v>45061</v>
      </c>
      <c r="G52">
        <f t="shared" si="1"/>
        <v>1.049143955465079</v>
      </c>
      <c r="H52">
        <f t="shared" si="1"/>
        <v>1.14371248453608</v>
      </c>
    </row>
    <row r="53" spans="1:8" x14ac:dyDescent="0.25">
      <c r="A53" s="2">
        <v>45068</v>
      </c>
      <c r="B53">
        <v>1.313892086182491</v>
      </c>
      <c r="C53">
        <v>1.050318073113738</v>
      </c>
      <c r="D53">
        <v>1.145404793120181</v>
      </c>
      <c r="F53" s="8">
        <f t="shared" si="0"/>
        <v>45068</v>
      </c>
      <c r="G53">
        <f t="shared" si="1"/>
        <v>1.050318073113738</v>
      </c>
      <c r="H53">
        <f t="shared" si="1"/>
        <v>1.145404793120181</v>
      </c>
    </row>
    <row r="54" spans="1:8" x14ac:dyDescent="0.25">
      <c r="A54" s="2">
        <v>45075</v>
      </c>
      <c r="B54">
        <v>1.319617156138134</v>
      </c>
      <c r="C54">
        <v>1.0532144113691351</v>
      </c>
      <c r="D54">
        <v>1.148220757268591</v>
      </c>
      <c r="F54" s="8">
        <f t="shared" si="0"/>
        <v>45075</v>
      </c>
      <c r="G54">
        <f t="shared" si="1"/>
        <v>1.0532144113691351</v>
      </c>
      <c r="H54">
        <f t="shared" si="1"/>
        <v>1.148220757268591</v>
      </c>
    </row>
    <row r="55" spans="1:8" x14ac:dyDescent="0.25">
      <c r="A55" s="2">
        <v>45082</v>
      </c>
      <c r="B55">
        <v>1.3135222746128741</v>
      </c>
      <c r="C55">
        <v>1.047219963317487</v>
      </c>
      <c r="D55">
        <v>1.1479937824048341</v>
      </c>
      <c r="F55" s="8">
        <f t="shared" si="0"/>
        <v>45082</v>
      </c>
      <c r="G55">
        <f t="shared" si="1"/>
        <v>1.047219963317487</v>
      </c>
      <c r="H55">
        <f t="shared" si="1"/>
        <v>1.1479937824048341</v>
      </c>
    </row>
    <row r="56" spans="1:8" x14ac:dyDescent="0.25">
      <c r="A56" s="2">
        <v>45089</v>
      </c>
      <c r="B56">
        <v>1.29888762872696</v>
      </c>
      <c r="C56">
        <v>1.053251702060463</v>
      </c>
      <c r="D56">
        <v>1.149226609493555</v>
      </c>
      <c r="F56" s="8">
        <f t="shared" si="0"/>
        <v>45089</v>
      </c>
      <c r="G56">
        <f t="shared" si="1"/>
        <v>1.053251702060463</v>
      </c>
      <c r="H56">
        <f t="shared" si="1"/>
        <v>1.149226609493555</v>
      </c>
    </row>
    <row r="57" spans="1:8" x14ac:dyDescent="0.25">
      <c r="A57" s="2">
        <v>45096</v>
      </c>
      <c r="B57">
        <v>1.29492142601237</v>
      </c>
      <c r="C57">
        <v>1.0502333271296851</v>
      </c>
      <c r="D57">
        <v>1.151323173602983</v>
      </c>
      <c r="F57" s="8">
        <f t="shared" si="0"/>
        <v>45096</v>
      </c>
      <c r="G57">
        <f t="shared" si="1"/>
        <v>1.0502333271296851</v>
      </c>
      <c r="H57">
        <f t="shared" si="1"/>
        <v>1.151323173602983</v>
      </c>
    </row>
    <row r="58" spans="1:8" x14ac:dyDescent="0.25">
      <c r="A58" s="2">
        <v>45103</v>
      </c>
      <c r="B58">
        <v>1.2885748932293211</v>
      </c>
      <c r="C58">
        <v>1.052135484057412</v>
      </c>
      <c r="D58">
        <v>1.1530904737430201</v>
      </c>
      <c r="F58" s="8">
        <f t="shared" si="0"/>
        <v>45103</v>
      </c>
      <c r="G58">
        <f t="shared" si="1"/>
        <v>1.052135484057412</v>
      </c>
      <c r="H58">
        <f t="shared" si="1"/>
        <v>1.1530904737430201</v>
      </c>
    </row>
    <row r="59" spans="1:8" x14ac:dyDescent="0.25">
      <c r="A59" s="2">
        <v>45110</v>
      </c>
      <c r="B59">
        <v>1.2714913660887299</v>
      </c>
      <c r="C59">
        <v>1.050573517861898</v>
      </c>
      <c r="D59">
        <v>1.1527753873835289</v>
      </c>
      <c r="F59" s="8">
        <f t="shared" si="0"/>
        <v>45110</v>
      </c>
      <c r="G59">
        <f t="shared" si="1"/>
        <v>1.050573517861898</v>
      </c>
      <c r="H59">
        <f t="shared" si="1"/>
        <v>1.1527753873835289</v>
      </c>
    </row>
    <row r="60" spans="1:8" x14ac:dyDescent="0.25">
      <c r="A60" s="2">
        <v>45117</v>
      </c>
      <c r="B60">
        <v>1.264443803938575</v>
      </c>
      <c r="C60">
        <v>1.0539086253944601</v>
      </c>
      <c r="D60">
        <v>1.1569285997560881</v>
      </c>
      <c r="F60" s="8">
        <f t="shared" si="0"/>
        <v>45117</v>
      </c>
      <c r="G60">
        <f t="shared" si="1"/>
        <v>1.0539086253944601</v>
      </c>
      <c r="H60">
        <f t="shared" si="1"/>
        <v>1.1569285997560881</v>
      </c>
    </row>
    <row r="61" spans="1:8" x14ac:dyDescent="0.25">
      <c r="A61" s="2">
        <v>45124</v>
      </c>
      <c r="B61">
        <v>1.2711851027040291</v>
      </c>
      <c r="C61">
        <v>1.055185559224546</v>
      </c>
      <c r="D61">
        <v>1.1606642508044369</v>
      </c>
      <c r="F61" s="8">
        <f t="shared" si="0"/>
        <v>45124</v>
      </c>
      <c r="G61">
        <f t="shared" si="1"/>
        <v>1.055185559224546</v>
      </c>
      <c r="H61">
        <f t="shared" si="1"/>
        <v>1.1606642508044369</v>
      </c>
    </row>
    <row r="62" spans="1:8" x14ac:dyDescent="0.25">
      <c r="A62" s="2">
        <v>45131</v>
      </c>
      <c r="B62">
        <v>1.264595567863779</v>
      </c>
      <c r="C62">
        <v>1.053858070081457</v>
      </c>
      <c r="D62">
        <v>1.160953111181904</v>
      </c>
      <c r="F62" s="8">
        <f t="shared" si="0"/>
        <v>45131</v>
      </c>
      <c r="G62">
        <f t="shared" si="1"/>
        <v>1.053858070081457</v>
      </c>
      <c r="H62">
        <f t="shared" si="1"/>
        <v>1.160953111181904</v>
      </c>
    </row>
    <row r="63" spans="1:8" x14ac:dyDescent="0.25">
      <c r="A63" s="2">
        <v>45138</v>
      </c>
      <c r="B63">
        <v>1.268935605937163</v>
      </c>
      <c r="C63">
        <v>1.0531413377183361</v>
      </c>
      <c r="D63">
        <v>1.161174253146952</v>
      </c>
      <c r="F63" s="8">
        <f t="shared" si="0"/>
        <v>45138</v>
      </c>
      <c r="G63">
        <f t="shared" si="1"/>
        <v>1.0531413377183361</v>
      </c>
      <c r="H63">
        <f t="shared" si="1"/>
        <v>1.161174253146952</v>
      </c>
    </row>
    <row r="64" spans="1:8" x14ac:dyDescent="0.25">
      <c r="A64" s="2">
        <v>45145</v>
      </c>
      <c r="B64">
        <v>1.2508350044172649</v>
      </c>
      <c r="C64">
        <v>1.0550978528980921</v>
      </c>
      <c r="D64">
        <v>1.1634795561930531</v>
      </c>
      <c r="F64" s="8">
        <f t="shared" si="0"/>
        <v>45145</v>
      </c>
      <c r="G64">
        <f t="shared" si="1"/>
        <v>1.0550978528980921</v>
      </c>
      <c r="H64">
        <f t="shared" si="1"/>
        <v>1.1634795561930531</v>
      </c>
    </row>
    <row r="65" spans="1:8" x14ac:dyDescent="0.25">
      <c r="A65" s="2">
        <v>45152</v>
      </c>
      <c r="B65">
        <v>1.2503822570109751</v>
      </c>
      <c r="C65">
        <v>1.052572527223921</v>
      </c>
      <c r="D65">
        <v>1.1602640347793849</v>
      </c>
      <c r="F65" s="8">
        <f t="shared" si="0"/>
        <v>45152</v>
      </c>
      <c r="G65">
        <f t="shared" si="1"/>
        <v>1.052572527223921</v>
      </c>
      <c r="H65">
        <f t="shared" si="1"/>
        <v>1.1602640347793849</v>
      </c>
    </row>
    <row r="66" spans="1:8" x14ac:dyDescent="0.25">
      <c r="A66" s="2">
        <v>45159</v>
      </c>
      <c r="B66">
        <v>1.2433740160036311</v>
      </c>
      <c r="C66">
        <v>1.052449933076584</v>
      </c>
      <c r="D66">
        <v>1.163850791550566</v>
      </c>
      <c r="F66" s="8">
        <f t="shared" si="0"/>
        <v>45159</v>
      </c>
      <c r="G66">
        <f t="shared" si="1"/>
        <v>1.052449933076584</v>
      </c>
      <c r="H66">
        <f t="shared" si="1"/>
        <v>1.163850791550566</v>
      </c>
    </row>
    <row r="67" spans="1:8" x14ac:dyDescent="0.25">
      <c r="A67" s="2">
        <v>45166</v>
      </c>
      <c r="B67">
        <v>1.252010953463748</v>
      </c>
      <c r="C67">
        <v>1.056116744121073</v>
      </c>
      <c r="D67">
        <v>1.168797821747094</v>
      </c>
      <c r="F67" s="8">
        <f t="shared" si="0"/>
        <v>45166</v>
      </c>
      <c r="G67">
        <f t="shared" si="1"/>
        <v>1.056116744121073</v>
      </c>
      <c r="H67">
        <f t="shared" si="1"/>
        <v>1.168797821747094</v>
      </c>
    </row>
    <row r="68" spans="1:8" x14ac:dyDescent="0.25">
      <c r="A68" s="2">
        <v>45173</v>
      </c>
      <c r="B68">
        <v>1.2423376719927639</v>
      </c>
      <c r="C68">
        <v>1.0573316769654419</v>
      </c>
      <c r="D68">
        <v>1.1714119662384179</v>
      </c>
      <c r="F68" s="8">
        <f t="shared" si="0"/>
        <v>45173</v>
      </c>
      <c r="G68">
        <f t="shared" si="1"/>
        <v>1.0573316769654419</v>
      </c>
      <c r="H68">
        <f t="shared" si="1"/>
        <v>1.1714119662384179</v>
      </c>
    </row>
    <row r="69" spans="1:8" x14ac:dyDescent="0.25">
      <c r="A69" s="2">
        <v>45180</v>
      </c>
      <c r="B69">
        <v>1.2481133636381689</v>
      </c>
      <c r="C69">
        <v>1.0567061789418051</v>
      </c>
      <c r="D69">
        <v>1.174069758670568</v>
      </c>
      <c r="F69" s="8">
        <f t="shared" si="0"/>
        <v>45180</v>
      </c>
      <c r="G69">
        <f t="shared" si="1"/>
        <v>1.0567061789418051</v>
      </c>
      <c r="H69">
        <f t="shared" si="1"/>
        <v>1.174069758670568</v>
      </c>
    </row>
    <row r="70" spans="1:8" x14ac:dyDescent="0.25">
      <c r="A70" s="2">
        <v>45187</v>
      </c>
      <c r="B70">
        <v>1.250237747638298</v>
      </c>
      <c r="C70">
        <v>1.0524021495052609</v>
      </c>
      <c r="D70">
        <v>1.1710578277942729</v>
      </c>
      <c r="F70" s="8">
        <f t="shared" si="0"/>
        <v>45187</v>
      </c>
      <c r="G70">
        <f t="shared" si="1"/>
        <v>1.0524021495052609</v>
      </c>
      <c r="H70">
        <f t="shared" si="1"/>
        <v>1.1710578277942729</v>
      </c>
    </row>
    <row r="71" spans="1:8" x14ac:dyDescent="0.25">
      <c r="A71" s="2">
        <v>45194</v>
      </c>
      <c r="B71">
        <v>1.2658246158969879</v>
      </c>
      <c r="C71">
        <v>1.0508161164531831</v>
      </c>
      <c r="D71">
        <v>1.1711748546479139</v>
      </c>
      <c r="F71" s="8">
        <f t="shared" si="0"/>
        <v>45194</v>
      </c>
      <c r="G71">
        <f t="shared" si="1"/>
        <v>1.0508161164531831</v>
      </c>
      <c r="H71">
        <f t="shared" si="1"/>
        <v>1.1711748546479139</v>
      </c>
    </row>
    <row r="72" spans="1:8" x14ac:dyDescent="0.25">
      <c r="A72" s="2">
        <v>45201</v>
      </c>
      <c r="B72">
        <v>1.2634114306733011</v>
      </c>
      <c r="C72">
        <v>1.052437492744033</v>
      </c>
      <c r="D72">
        <v>1.1709109182490101</v>
      </c>
      <c r="F72" s="8">
        <f t="shared" ref="F72:F125" si="2">A72</f>
        <v>45201</v>
      </c>
      <c r="G72">
        <f t="shared" si="1"/>
        <v>1.052437492744033</v>
      </c>
      <c r="H72">
        <f t="shared" si="1"/>
        <v>1.1709109182490101</v>
      </c>
    </row>
    <row r="73" spans="1:8" x14ac:dyDescent="0.25">
      <c r="A73" s="2">
        <v>45208</v>
      </c>
      <c r="B73">
        <v>1.267282655336559</v>
      </c>
      <c r="C73">
        <v>1.055147686609144</v>
      </c>
      <c r="D73">
        <v>1.1735605032383281</v>
      </c>
      <c r="F73" s="8">
        <f t="shared" si="2"/>
        <v>45208</v>
      </c>
      <c r="G73">
        <f t="shared" ref="G73:H125" si="3">C73</f>
        <v>1.055147686609144</v>
      </c>
      <c r="H73">
        <f t="shared" si="3"/>
        <v>1.1735605032383281</v>
      </c>
    </row>
    <row r="74" spans="1:8" x14ac:dyDescent="0.25">
      <c r="A74" s="2">
        <v>45215</v>
      </c>
      <c r="B74">
        <v>1.257241195032303</v>
      </c>
      <c r="C74">
        <v>1.054986340246991</v>
      </c>
      <c r="D74">
        <v>1.172790522800498</v>
      </c>
      <c r="F74" s="8">
        <f t="shared" si="2"/>
        <v>45215</v>
      </c>
      <c r="G74">
        <f t="shared" si="3"/>
        <v>1.054986340246991</v>
      </c>
      <c r="H74">
        <f t="shared" si="3"/>
        <v>1.172790522800498</v>
      </c>
    </row>
    <row r="75" spans="1:8" x14ac:dyDescent="0.25">
      <c r="A75" s="2">
        <v>45222</v>
      </c>
      <c r="B75">
        <v>1.261959995202105</v>
      </c>
      <c r="C75">
        <v>1.0586396009225021</v>
      </c>
      <c r="D75">
        <v>1.1748709075881669</v>
      </c>
      <c r="F75" s="8">
        <f t="shared" si="2"/>
        <v>45222</v>
      </c>
      <c r="G75">
        <f t="shared" si="3"/>
        <v>1.0586396009225021</v>
      </c>
      <c r="H75">
        <f t="shared" si="3"/>
        <v>1.1748709075881669</v>
      </c>
    </row>
    <row r="76" spans="1:8" x14ac:dyDescent="0.25">
      <c r="A76" s="2">
        <v>45229</v>
      </c>
      <c r="B76">
        <v>1.276507796333983</v>
      </c>
      <c r="C76">
        <v>1.061567246876514</v>
      </c>
      <c r="D76">
        <v>1.1757919618347139</v>
      </c>
      <c r="F76" s="8">
        <f t="shared" si="2"/>
        <v>45229</v>
      </c>
      <c r="G76">
        <f t="shared" si="3"/>
        <v>1.061567246876514</v>
      </c>
      <c r="H76">
        <f t="shared" si="3"/>
        <v>1.1757919618347139</v>
      </c>
    </row>
    <row r="77" spans="1:8" x14ac:dyDescent="0.25">
      <c r="A77" s="2">
        <v>45236</v>
      </c>
      <c r="B77">
        <v>1.272911335626892</v>
      </c>
      <c r="C77">
        <v>1.0605068103194339</v>
      </c>
      <c r="D77">
        <v>1.175314155300496</v>
      </c>
      <c r="F77" s="8">
        <f t="shared" si="2"/>
        <v>45236</v>
      </c>
      <c r="G77">
        <f t="shared" si="3"/>
        <v>1.0605068103194339</v>
      </c>
      <c r="H77">
        <f t="shared" si="3"/>
        <v>1.175314155300496</v>
      </c>
    </row>
    <row r="78" spans="1:8" x14ac:dyDescent="0.25">
      <c r="A78" s="2">
        <v>45243</v>
      </c>
      <c r="B78">
        <v>1.2781372079835369</v>
      </c>
      <c r="C78">
        <v>1.0574422810137321</v>
      </c>
      <c r="D78">
        <v>1.1742416391324271</v>
      </c>
      <c r="F78" s="8">
        <f t="shared" si="2"/>
        <v>45243</v>
      </c>
      <c r="G78">
        <f t="shared" si="3"/>
        <v>1.0574422810137321</v>
      </c>
      <c r="H78">
        <f t="shared" si="3"/>
        <v>1.1742416391324271</v>
      </c>
    </row>
    <row r="79" spans="1:8" x14ac:dyDescent="0.25">
      <c r="A79" s="2">
        <v>45250</v>
      </c>
      <c r="B79">
        <v>1.286213054685921</v>
      </c>
      <c r="C79">
        <v>1.0609493470191289</v>
      </c>
      <c r="D79">
        <v>1.1772071893875169</v>
      </c>
      <c r="F79" s="8">
        <f t="shared" si="2"/>
        <v>45250</v>
      </c>
      <c r="G79">
        <f t="shared" si="3"/>
        <v>1.0609493470191289</v>
      </c>
      <c r="H79">
        <f t="shared" si="3"/>
        <v>1.1772071893875169</v>
      </c>
    </row>
    <row r="80" spans="1:8" x14ac:dyDescent="0.25">
      <c r="A80" s="2">
        <v>45257</v>
      </c>
      <c r="B80">
        <v>1.287027998947178</v>
      </c>
      <c r="C80">
        <v>1.0627698018062419</v>
      </c>
      <c r="D80">
        <v>1.1771517229177639</v>
      </c>
      <c r="F80" s="8">
        <f t="shared" si="2"/>
        <v>45257</v>
      </c>
      <c r="G80">
        <f t="shared" si="3"/>
        <v>1.0627698018062419</v>
      </c>
      <c r="H80">
        <f t="shared" si="3"/>
        <v>1.1771517229177639</v>
      </c>
    </row>
    <row r="81" spans="1:8" x14ac:dyDescent="0.25">
      <c r="A81" s="2">
        <v>45264</v>
      </c>
      <c r="B81">
        <v>1.2844709125598259</v>
      </c>
      <c r="C81">
        <v>1.063043371808736</v>
      </c>
      <c r="D81">
        <v>1.174877932069478</v>
      </c>
      <c r="F81" s="8">
        <f t="shared" si="2"/>
        <v>45264</v>
      </c>
      <c r="G81">
        <f t="shared" si="3"/>
        <v>1.063043371808736</v>
      </c>
      <c r="H81">
        <f t="shared" si="3"/>
        <v>1.174877932069478</v>
      </c>
    </row>
    <row r="82" spans="1:8" x14ac:dyDescent="0.25">
      <c r="A82" s="2">
        <v>45271</v>
      </c>
      <c r="B82">
        <v>1.2880872143482851</v>
      </c>
      <c r="C82">
        <v>1.062171217639029</v>
      </c>
      <c r="D82">
        <v>1.174388608908129</v>
      </c>
      <c r="F82" s="8">
        <f t="shared" si="2"/>
        <v>45271</v>
      </c>
      <c r="G82">
        <f t="shared" si="3"/>
        <v>1.062171217639029</v>
      </c>
      <c r="H82">
        <f t="shared" si="3"/>
        <v>1.174388608908129</v>
      </c>
    </row>
    <row r="83" spans="1:8" x14ac:dyDescent="0.25">
      <c r="A83" s="2">
        <v>45278</v>
      </c>
      <c r="B83">
        <v>1.268724358833482</v>
      </c>
      <c r="C83">
        <v>1.0555174915528529</v>
      </c>
      <c r="D83">
        <v>1.1701200074521161</v>
      </c>
      <c r="F83" s="8">
        <f t="shared" si="2"/>
        <v>45278</v>
      </c>
      <c r="G83">
        <f t="shared" si="3"/>
        <v>1.0555174915528529</v>
      </c>
      <c r="H83">
        <f t="shared" si="3"/>
        <v>1.1701200074521161</v>
      </c>
    </row>
    <row r="84" spans="1:8" x14ac:dyDescent="0.25">
      <c r="A84" s="2">
        <v>45285</v>
      </c>
      <c r="B84">
        <v>1.2499877561136969</v>
      </c>
      <c r="C84">
        <v>1.053226404391409</v>
      </c>
      <c r="D84">
        <v>1.166063333419425</v>
      </c>
      <c r="F84" s="8">
        <f t="shared" si="2"/>
        <v>45285</v>
      </c>
      <c r="G84">
        <f t="shared" si="3"/>
        <v>1.053226404391409</v>
      </c>
      <c r="H84">
        <f t="shared" si="3"/>
        <v>1.166063333419425</v>
      </c>
    </row>
    <row r="85" spans="1:8" x14ac:dyDescent="0.25">
      <c r="A85" s="2">
        <v>45292</v>
      </c>
      <c r="B85">
        <v>1.2527517843906579</v>
      </c>
      <c r="C85">
        <v>1.0471364763362589</v>
      </c>
      <c r="D85">
        <v>1.1627988901722981</v>
      </c>
      <c r="F85" s="8">
        <f t="shared" si="2"/>
        <v>45292</v>
      </c>
      <c r="G85">
        <f t="shared" si="3"/>
        <v>1.0471364763362589</v>
      </c>
      <c r="H85">
        <f t="shared" si="3"/>
        <v>1.1627988901722981</v>
      </c>
    </row>
    <row r="86" spans="1:8" x14ac:dyDescent="0.25">
      <c r="A86" s="2">
        <v>45299</v>
      </c>
      <c r="B86">
        <v>1.2485591745651909</v>
      </c>
      <c r="C86">
        <v>1.045781736845401</v>
      </c>
      <c r="D86">
        <v>1.1610033908079409</v>
      </c>
      <c r="F86" s="8">
        <f t="shared" si="2"/>
        <v>45299</v>
      </c>
      <c r="G86">
        <f t="shared" si="3"/>
        <v>1.045781736845401</v>
      </c>
      <c r="H86">
        <f t="shared" si="3"/>
        <v>1.1610033908079409</v>
      </c>
    </row>
    <row r="87" spans="1:8" x14ac:dyDescent="0.25">
      <c r="A87" s="2">
        <v>45306</v>
      </c>
      <c r="B87">
        <v>1.236254287638445</v>
      </c>
      <c r="C87">
        <v>1.046795962822074</v>
      </c>
      <c r="D87">
        <v>1.16098101368729</v>
      </c>
      <c r="F87" s="8">
        <f t="shared" si="2"/>
        <v>45306</v>
      </c>
      <c r="G87">
        <f t="shared" si="3"/>
        <v>1.046795962822074</v>
      </c>
      <c r="H87">
        <f t="shared" si="3"/>
        <v>1.16098101368729</v>
      </c>
    </row>
    <row r="88" spans="1:8" x14ac:dyDescent="0.25">
      <c r="A88" s="2">
        <v>45313</v>
      </c>
      <c r="B88">
        <v>1.2338712210263629</v>
      </c>
      <c r="C88">
        <v>1.0451511261769799</v>
      </c>
      <c r="D88">
        <v>1.164185067607203</v>
      </c>
      <c r="F88" s="8">
        <f t="shared" si="2"/>
        <v>45313</v>
      </c>
      <c r="G88">
        <f t="shared" si="3"/>
        <v>1.0451511261769799</v>
      </c>
      <c r="H88">
        <f t="shared" si="3"/>
        <v>1.164185067607203</v>
      </c>
    </row>
    <row r="89" spans="1:8" x14ac:dyDescent="0.25">
      <c r="A89" s="2">
        <v>45320</v>
      </c>
      <c r="B89">
        <v>1.220872142128441</v>
      </c>
      <c r="C89">
        <v>1.044800090382721</v>
      </c>
      <c r="D89">
        <v>1.16457731360801</v>
      </c>
      <c r="F89" s="8">
        <f t="shared" si="2"/>
        <v>45320</v>
      </c>
      <c r="G89">
        <f t="shared" si="3"/>
        <v>1.044800090382721</v>
      </c>
      <c r="H89">
        <f t="shared" si="3"/>
        <v>1.16457731360801</v>
      </c>
    </row>
    <row r="90" spans="1:8" x14ac:dyDescent="0.25">
      <c r="A90" s="2">
        <v>45327</v>
      </c>
      <c r="B90">
        <v>1.234938722043406</v>
      </c>
      <c r="C90">
        <v>1.042132006604904</v>
      </c>
      <c r="D90">
        <v>1.16621282023548</v>
      </c>
      <c r="F90" s="8">
        <f t="shared" si="2"/>
        <v>45327</v>
      </c>
      <c r="G90">
        <f t="shared" si="3"/>
        <v>1.042132006604904</v>
      </c>
      <c r="H90">
        <f t="shared" si="3"/>
        <v>1.16621282023548</v>
      </c>
    </row>
    <row r="91" spans="1:8" x14ac:dyDescent="0.25">
      <c r="A91" s="2">
        <v>45334</v>
      </c>
      <c r="B91">
        <v>1.229391886072837</v>
      </c>
      <c r="C91">
        <v>1.0436236918310939</v>
      </c>
      <c r="D91">
        <v>1.166684201103779</v>
      </c>
      <c r="F91" s="8">
        <f t="shared" si="2"/>
        <v>45334</v>
      </c>
      <c r="G91">
        <f t="shared" si="3"/>
        <v>1.0436236918310939</v>
      </c>
      <c r="H91">
        <f t="shared" si="3"/>
        <v>1.166684201103779</v>
      </c>
    </row>
    <row r="92" spans="1:8" x14ac:dyDescent="0.25">
      <c r="A92" s="2">
        <v>45341</v>
      </c>
      <c r="B92">
        <v>1.234887546308149</v>
      </c>
      <c r="C92">
        <v>1.045072701657511</v>
      </c>
      <c r="D92">
        <v>1.169972642521635</v>
      </c>
      <c r="F92" s="8">
        <f t="shared" si="2"/>
        <v>45341</v>
      </c>
      <c r="G92">
        <f t="shared" si="3"/>
        <v>1.045072701657511</v>
      </c>
      <c r="H92">
        <f t="shared" si="3"/>
        <v>1.169972642521635</v>
      </c>
    </row>
    <row r="93" spans="1:8" x14ac:dyDescent="0.25">
      <c r="A93" s="2">
        <v>45348</v>
      </c>
      <c r="B93">
        <v>1.2356090121641099</v>
      </c>
      <c r="C93">
        <v>1.043899661455534</v>
      </c>
      <c r="D93">
        <v>1.170565111896708</v>
      </c>
      <c r="F93" s="8">
        <f t="shared" si="2"/>
        <v>45348</v>
      </c>
      <c r="G93">
        <f t="shared" si="3"/>
        <v>1.043899661455534</v>
      </c>
      <c r="H93">
        <f t="shared" si="3"/>
        <v>1.170565111896708</v>
      </c>
    </row>
    <row r="94" spans="1:8" x14ac:dyDescent="0.25">
      <c r="A94" s="2">
        <v>45355</v>
      </c>
      <c r="B94">
        <v>1.2358708408297261</v>
      </c>
      <c r="C94">
        <v>1.0431479406577431</v>
      </c>
      <c r="D94">
        <v>1.1704384643737371</v>
      </c>
      <c r="F94" s="8">
        <f t="shared" si="2"/>
        <v>45355</v>
      </c>
      <c r="G94">
        <f t="shared" si="3"/>
        <v>1.0431479406577431</v>
      </c>
      <c r="H94">
        <f t="shared" si="3"/>
        <v>1.1704384643737371</v>
      </c>
    </row>
    <row r="95" spans="1:8" x14ac:dyDescent="0.25">
      <c r="A95" s="2">
        <v>45362</v>
      </c>
      <c r="B95">
        <v>1.2349047443148791</v>
      </c>
      <c r="C95">
        <v>1.041346614738996</v>
      </c>
      <c r="D95">
        <v>1.170542168924029</v>
      </c>
      <c r="F95" s="8">
        <f t="shared" si="2"/>
        <v>45362</v>
      </c>
      <c r="G95">
        <f t="shared" si="3"/>
        <v>1.041346614738996</v>
      </c>
      <c r="H95">
        <f t="shared" si="3"/>
        <v>1.170542168924029</v>
      </c>
    </row>
    <row r="96" spans="1:8" x14ac:dyDescent="0.25">
      <c r="A96" s="2">
        <v>45369</v>
      </c>
      <c r="B96">
        <v>1.236760005007445</v>
      </c>
      <c r="C96">
        <v>1.042069362361919</v>
      </c>
      <c r="D96">
        <v>1.171866221114886</v>
      </c>
      <c r="F96" s="8">
        <f t="shared" si="2"/>
        <v>45369</v>
      </c>
      <c r="G96">
        <f t="shared" si="3"/>
        <v>1.042069362361919</v>
      </c>
      <c r="H96">
        <f t="shared" si="3"/>
        <v>1.171866221114886</v>
      </c>
    </row>
    <row r="97" spans="1:8" x14ac:dyDescent="0.25">
      <c r="A97" s="2">
        <v>45376</v>
      </c>
      <c r="B97">
        <v>1.2352326844939041</v>
      </c>
      <c r="C97">
        <v>1.03835209387542</v>
      </c>
      <c r="D97">
        <v>1.171807320393824</v>
      </c>
      <c r="F97" s="8">
        <f t="shared" si="2"/>
        <v>45376</v>
      </c>
      <c r="G97">
        <f t="shared" si="3"/>
        <v>1.03835209387542</v>
      </c>
      <c r="H97">
        <f t="shared" si="3"/>
        <v>1.171807320393824</v>
      </c>
    </row>
    <row r="98" spans="1:8" x14ac:dyDescent="0.25">
      <c r="A98" s="2">
        <v>45383</v>
      </c>
      <c r="B98">
        <v>1.2328225811664559</v>
      </c>
      <c r="C98">
        <v>1.041692002449089</v>
      </c>
      <c r="D98">
        <v>1.1747748229242441</v>
      </c>
      <c r="F98" s="8">
        <f t="shared" si="2"/>
        <v>45383</v>
      </c>
      <c r="G98">
        <f t="shared" si="3"/>
        <v>1.041692002449089</v>
      </c>
      <c r="H98">
        <f t="shared" si="3"/>
        <v>1.1747748229242441</v>
      </c>
    </row>
    <row r="99" spans="1:8" x14ac:dyDescent="0.25">
      <c r="A99" s="2">
        <v>45390</v>
      </c>
      <c r="B99">
        <v>1.2639288932149011</v>
      </c>
      <c r="C99">
        <v>1.0422289547114849</v>
      </c>
      <c r="D99">
        <v>1.173822219688361</v>
      </c>
      <c r="F99" s="8">
        <f t="shared" si="2"/>
        <v>45390</v>
      </c>
      <c r="G99">
        <f t="shared" si="3"/>
        <v>1.0422289547114849</v>
      </c>
      <c r="H99">
        <f t="shared" si="3"/>
        <v>1.173822219688361</v>
      </c>
    </row>
    <row r="100" spans="1:8" x14ac:dyDescent="0.25">
      <c r="A100" s="2">
        <v>45397</v>
      </c>
      <c r="B100">
        <v>1.2736309953296201</v>
      </c>
      <c r="C100">
        <v>1.041660841750609</v>
      </c>
      <c r="D100">
        <v>1.1735308631389489</v>
      </c>
      <c r="F100" s="8">
        <f t="shared" si="2"/>
        <v>45397</v>
      </c>
      <c r="G100">
        <f t="shared" si="3"/>
        <v>1.041660841750609</v>
      </c>
      <c r="H100">
        <f t="shared" si="3"/>
        <v>1.1735308631389489</v>
      </c>
    </row>
    <row r="101" spans="1:8" x14ac:dyDescent="0.25">
      <c r="A101" s="2">
        <v>45404</v>
      </c>
      <c r="B101">
        <v>1.2677497722891939</v>
      </c>
      <c r="C101">
        <v>1.04437784503672</v>
      </c>
      <c r="D101">
        <v>1.174984209260044</v>
      </c>
      <c r="F101" s="8">
        <f t="shared" si="2"/>
        <v>45404</v>
      </c>
      <c r="G101">
        <f t="shared" si="3"/>
        <v>1.04437784503672</v>
      </c>
      <c r="H101">
        <f t="shared" si="3"/>
        <v>1.174984209260044</v>
      </c>
    </row>
    <row r="102" spans="1:8" x14ac:dyDescent="0.25">
      <c r="A102" s="2">
        <v>45411</v>
      </c>
      <c r="B102">
        <v>1.2746631513914131</v>
      </c>
      <c r="C102">
        <v>1.044856622265224</v>
      </c>
      <c r="D102">
        <v>1.1775421563559509</v>
      </c>
      <c r="F102" s="8">
        <f t="shared" si="2"/>
        <v>45411</v>
      </c>
      <c r="G102">
        <f t="shared" si="3"/>
        <v>1.044856622265224</v>
      </c>
      <c r="H102">
        <f t="shared" si="3"/>
        <v>1.1775421563559509</v>
      </c>
    </row>
    <row r="103" spans="1:8" x14ac:dyDescent="0.25">
      <c r="A103" s="2">
        <v>45418</v>
      </c>
      <c r="B103">
        <v>1.2679492813361619</v>
      </c>
      <c r="C103">
        <v>1.0464527308073011</v>
      </c>
      <c r="D103">
        <v>1.1790791789936701</v>
      </c>
      <c r="F103" s="8">
        <f t="shared" si="2"/>
        <v>45418</v>
      </c>
      <c r="G103">
        <f t="shared" si="3"/>
        <v>1.0464527308073011</v>
      </c>
      <c r="H103">
        <f t="shared" si="3"/>
        <v>1.1790791789936701</v>
      </c>
    </row>
    <row r="104" spans="1:8" x14ac:dyDescent="0.25">
      <c r="A104" s="2">
        <v>45425</v>
      </c>
      <c r="B104">
        <v>1.2652206988711661</v>
      </c>
      <c r="C104">
        <v>1.047645941447187</v>
      </c>
      <c r="D104">
        <v>1.1802963669755411</v>
      </c>
      <c r="F104" s="8">
        <f t="shared" si="2"/>
        <v>45425</v>
      </c>
      <c r="G104">
        <f t="shared" si="3"/>
        <v>1.047645941447187</v>
      </c>
      <c r="H104">
        <f t="shared" si="3"/>
        <v>1.1802963669755411</v>
      </c>
    </row>
    <row r="105" spans="1:8" x14ac:dyDescent="0.25">
      <c r="A105" s="2">
        <v>45432</v>
      </c>
      <c r="B105">
        <v>1.2634308437739341</v>
      </c>
      <c r="C105">
        <v>1.050296776288453</v>
      </c>
      <c r="D105">
        <v>1.182058883214375</v>
      </c>
      <c r="F105" s="8">
        <f t="shared" si="2"/>
        <v>45432</v>
      </c>
      <c r="G105">
        <f t="shared" si="3"/>
        <v>1.050296776288453</v>
      </c>
      <c r="H105">
        <f t="shared" si="3"/>
        <v>1.182058883214375</v>
      </c>
    </row>
    <row r="106" spans="1:8" x14ac:dyDescent="0.25">
      <c r="A106" s="2">
        <v>45439</v>
      </c>
      <c r="B106">
        <v>1.260491965745161</v>
      </c>
      <c r="C106">
        <v>1.0508883301313849</v>
      </c>
      <c r="D106">
        <v>1.183127936200451</v>
      </c>
      <c r="F106" s="8">
        <f t="shared" si="2"/>
        <v>45439</v>
      </c>
      <c r="G106">
        <f t="shared" si="3"/>
        <v>1.0508883301313849</v>
      </c>
      <c r="H106">
        <f t="shared" si="3"/>
        <v>1.183127936200451</v>
      </c>
    </row>
    <row r="107" spans="1:8" x14ac:dyDescent="0.25">
      <c r="A107" s="2">
        <v>45446</v>
      </c>
      <c r="B107">
        <v>1.2536308043950679</v>
      </c>
      <c r="C107">
        <v>1.0498040068611121</v>
      </c>
      <c r="D107">
        <v>1.183803730743191</v>
      </c>
      <c r="F107" s="8">
        <f t="shared" si="2"/>
        <v>45446</v>
      </c>
      <c r="G107">
        <f t="shared" si="3"/>
        <v>1.0498040068611121</v>
      </c>
      <c r="H107">
        <f t="shared" si="3"/>
        <v>1.183803730743191</v>
      </c>
    </row>
    <row r="108" spans="1:8" x14ac:dyDescent="0.25">
      <c r="A108" s="2">
        <v>45453</v>
      </c>
      <c r="B108">
        <v>1.2463847240894339</v>
      </c>
      <c r="C108">
        <v>1.0520301359166</v>
      </c>
      <c r="D108">
        <v>1.187736418749743</v>
      </c>
      <c r="F108" s="8">
        <f t="shared" si="2"/>
        <v>45453</v>
      </c>
      <c r="G108">
        <f t="shared" si="3"/>
        <v>1.0520301359166</v>
      </c>
      <c r="H108">
        <f t="shared" si="3"/>
        <v>1.187736418749743</v>
      </c>
    </row>
    <row r="109" spans="1:8" x14ac:dyDescent="0.25">
      <c r="A109" s="2">
        <v>45460</v>
      </c>
      <c r="B109">
        <v>1.243343191553437</v>
      </c>
      <c r="C109">
        <v>1.0513199813726961</v>
      </c>
      <c r="D109">
        <v>1.189337819133317</v>
      </c>
      <c r="F109" s="8">
        <f t="shared" si="2"/>
        <v>45460</v>
      </c>
      <c r="G109">
        <f t="shared" si="3"/>
        <v>1.0513199813726961</v>
      </c>
      <c r="H109">
        <f t="shared" si="3"/>
        <v>1.189337819133317</v>
      </c>
    </row>
    <row r="110" spans="1:8" x14ac:dyDescent="0.25">
      <c r="A110" s="2">
        <v>45467</v>
      </c>
      <c r="B110">
        <v>1.2437619336579391</v>
      </c>
      <c r="C110">
        <v>1.0546501062176901</v>
      </c>
      <c r="D110">
        <v>1.19478076017301</v>
      </c>
      <c r="F110" s="8">
        <f t="shared" si="2"/>
        <v>45467</v>
      </c>
      <c r="G110">
        <f t="shared" si="3"/>
        <v>1.0546501062176901</v>
      </c>
      <c r="H110">
        <f t="shared" si="3"/>
        <v>1.19478076017301</v>
      </c>
    </row>
    <row r="111" spans="1:8" x14ac:dyDescent="0.25">
      <c r="A111" s="2">
        <v>45474</v>
      </c>
      <c r="B111">
        <v>1.2472370634930721</v>
      </c>
      <c r="C111">
        <v>1.0535458270778599</v>
      </c>
      <c r="D111">
        <v>1.196127056426401</v>
      </c>
      <c r="F111" s="8">
        <f t="shared" si="2"/>
        <v>45474</v>
      </c>
      <c r="G111">
        <f t="shared" si="3"/>
        <v>1.0535458270778599</v>
      </c>
      <c r="H111">
        <f t="shared" si="3"/>
        <v>1.196127056426401</v>
      </c>
    </row>
    <row r="112" spans="1:8" x14ac:dyDescent="0.25">
      <c r="A112" s="2">
        <v>45481</v>
      </c>
      <c r="B112">
        <v>1.236804248357422</v>
      </c>
      <c r="C112">
        <v>1.052677301173029</v>
      </c>
      <c r="D112">
        <v>1.1967616275873141</v>
      </c>
      <c r="F112" s="8">
        <f t="shared" si="2"/>
        <v>45481</v>
      </c>
      <c r="G112">
        <f t="shared" si="3"/>
        <v>1.052677301173029</v>
      </c>
      <c r="H112">
        <f t="shared" si="3"/>
        <v>1.1967616275873141</v>
      </c>
    </row>
    <row r="113" spans="1:8" x14ac:dyDescent="0.25">
      <c r="A113" s="2">
        <v>45488</v>
      </c>
      <c r="B113">
        <v>1.244578733961629</v>
      </c>
      <c r="C113">
        <v>1.052551605731477</v>
      </c>
      <c r="D113">
        <v>1.198045876684398</v>
      </c>
      <c r="F113" s="8">
        <f t="shared" si="2"/>
        <v>45488</v>
      </c>
      <c r="G113">
        <f t="shared" si="3"/>
        <v>1.052551605731477</v>
      </c>
      <c r="H113">
        <f t="shared" si="3"/>
        <v>1.198045876684398</v>
      </c>
    </row>
    <row r="114" spans="1:8" x14ac:dyDescent="0.25">
      <c r="A114" s="2">
        <v>45495</v>
      </c>
      <c r="B114">
        <v>1.2524679410546331</v>
      </c>
      <c r="C114">
        <v>1.053662984568444</v>
      </c>
      <c r="D114">
        <v>1.2003018127975189</v>
      </c>
      <c r="F114" s="8">
        <f t="shared" si="2"/>
        <v>45495</v>
      </c>
      <c r="G114">
        <f t="shared" si="3"/>
        <v>1.053662984568444</v>
      </c>
      <c r="H114">
        <f t="shared" si="3"/>
        <v>1.2003018127975189</v>
      </c>
    </row>
    <row r="115" spans="1:8" x14ac:dyDescent="0.25">
      <c r="A115" s="2">
        <v>45502</v>
      </c>
      <c r="B115">
        <v>1.2501055313545619</v>
      </c>
      <c r="C115">
        <v>1.0531113742104219</v>
      </c>
      <c r="D115">
        <v>1.198952042948217</v>
      </c>
      <c r="F115" s="8">
        <f t="shared" si="2"/>
        <v>45502</v>
      </c>
      <c r="G115">
        <f t="shared" si="3"/>
        <v>1.0531113742104219</v>
      </c>
      <c r="H115">
        <f t="shared" si="3"/>
        <v>1.198952042948217</v>
      </c>
    </row>
    <row r="116" spans="1:8" x14ac:dyDescent="0.25">
      <c r="A116" s="2">
        <v>45509</v>
      </c>
      <c r="B116">
        <v>1.254108521289049</v>
      </c>
      <c r="C116">
        <v>1.0529018068649709</v>
      </c>
      <c r="D116">
        <v>1.1998616168947041</v>
      </c>
      <c r="F116" s="8">
        <f t="shared" si="2"/>
        <v>45509</v>
      </c>
      <c r="G116">
        <f t="shared" si="3"/>
        <v>1.0529018068649709</v>
      </c>
      <c r="H116">
        <f t="shared" si="3"/>
        <v>1.1998616168947041</v>
      </c>
    </row>
    <row r="117" spans="1:8" x14ac:dyDescent="0.25">
      <c r="A117" s="2">
        <v>45516</v>
      </c>
      <c r="B117">
        <v>1.2560184340131031</v>
      </c>
      <c r="C117">
        <v>1.0512237762946191</v>
      </c>
      <c r="D117">
        <v>1.198011240984209</v>
      </c>
      <c r="F117" s="8">
        <f t="shared" si="2"/>
        <v>45516</v>
      </c>
      <c r="G117">
        <f t="shared" si="3"/>
        <v>1.0512237762946191</v>
      </c>
      <c r="H117">
        <f t="shared" si="3"/>
        <v>1.198011240984209</v>
      </c>
    </row>
    <row r="118" spans="1:8" x14ac:dyDescent="0.25">
      <c r="A118" s="2">
        <v>45523</v>
      </c>
      <c r="B118">
        <v>1.260415268370485</v>
      </c>
      <c r="C118">
        <v>1.0517727559254411</v>
      </c>
      <c r="D118">
        <v>1.1990222014110921</v>
      </c>
      <c r="F118" s="8">
        <f t="shared" si="2"/>
        <v>45523</v>
      </c>
      <c r="G118">
        <f t="shared" si="3"/>
        <v>1.0517727559254411</v>
      </c>
      <c r="H118">
        <f t="shared" si="3"/>
        <v>1.1990222014110921</v>
      </c>
    </row>
    <row r="119" spans="1:8" x14ac:dyDescent="0.25">
      <c r="A119" s="2">
        <v>45530</v>
      </c>
      <c r="B119">
        <v>1.2607153548311021</v>
      </c>
      <c r="C119">
        <v>1.052857323055806</v>
      </c>
      <c r="D119">
        <v>1.200236626486856</v>
      </c>
      <c r="F119" s="8">
        <f t="shared" si="2"/>
        <v>45530</v>
      </c>
      <c r="G119">
        <f t="shared" si="3"/>
        <v>1.052857323055806</v>
      </c>
      <c r="H119">
        <f t="shared" si="3"/>
        <v>1.200236626486856</v>
      </c>
    </row>
    <row r="120" spans="1:8" x14ac:dyDescent="0.25">
      <c r="A120" s="2">
        <v>45537</v>
      </c>
      <c r="B120">
        <v>1.2557725560670661</v>
      </c>
      <c r="C120">
        <v>1.053620195552937</v>
      </c>
      <c r="D120">
        <v>1.199965682693048</v>
      </c>
      <c r="F120" s="8">
        <f t="shared" si="2"/>
        <v>45537</v>
      </c>
      <c r="G120">
        <f t="shared" si="3"/>
        <v>1.053620195552937</v>
      </c>
      <c r="H120">
        <f t="shared" si="3"/>
        <v>1.199965682693048</v>
      </c>
    </row>
    <row r="121" spans="1:8" x14ac:dyDescent="0.25">
      <c r="A121" s="2">
        <v>45544</v>
      </c>
      <c r="B121">
        <v>1.255456949226281</v>
      </c>
      <c r="C121">
        <v>1.05375054187937</v>
      </c>
      <c r="D121">
        <v>1.20133575842166</v>
      </c>
      <c r="F121" s="8">
        <f t="shared" si="2"/>
        <v>45544</v>
      </c>
      <c r="G121">
        <f t="shared" si="3"/>
        <v>1.05375054187937</v>
      </c>
      <c r="H121">
        <f t="shared" si="3"/>
        <v>1.20133575842166</v>
      </c>
    </row>
    <row r="122" spans="1:8" x14ac:dyDescent="0.25">
      <c r="A122" s="2">
        <v>45551</v>
      </c>
      <c r="B122">
        <v>1.2516454485623381</v>
      </c>
      <c r="C122">
        <v>1.054877194040178</v>
      </c>
      <c r="D122">
        <v>1.2018735516122281</v>
      </c>
      <c r="F122" s="8">
        <f t="shared" si="2"/>
        <v>45551</v>
      </c>
      <c r="G122">
        <f t="shared" si="3"/>
        <v>1.054877194040178</v>
      </c>
      <c r="H122">
        <f t="shared" si="3"/>
        <v>1.2018735516122281</v>
      </c>
    </row>
    <row r="123" spans="1:8" x14ac:dyDescent="0.25">
      <c r="A123" s="2">
        <v>45558</v>
      </c>
      <c r="B123">
        <v>1.2564701473250961</v>
      </c>
      <c r="C123">
        <v>1.055374982009373</v>
      </c>
      <c r="D123">
        <v>1.2024166016871349</v>
      </c>
      <c r="F123" s="8">
        <f t="shared" si="2"/>
        <v>45558</v>
      </c>
      <c r="G123">
        <f t="shared" si="3"/>
        <v>1.055374982009373</v>
      </c>
      <c r="H123">
        <f t="shared" si="3"/>
        <v>1.2024166016871349</v>
      </c>
    </row>
    <row r="124" spans="1:8" x14ac:dyDescent="0.25">
      <c r="A124" s="2">
        <v>45565</v>
      </c>
      <c r="B124">
        <v>1.2549752024825409</v>
      </c>
      <c r="C124">
        <v>1.055602153365375</v>
      </c>
      <c r="D124">
        <v>1.2022593902757259</v>
      </c>
      <c r="F124" s="8">
        <f t="shared" si="2"/>
        <v>45565</v>
      </c>
      <c r="G124">
        <f t="shared" si="3"/>
        <v>1.055602153365375</v>
      </c>
      <c r="H124">
        <f t="shared" si="3"/>
        <v>1.2022593902757259</v>
      </c>
    </row>
    <row r="125" spans="1:8" x14ac:dyDescent="0.25">
      <c r="A125" s="2">
        <v>45572</v>
      </c>
      <c r="B125">
        <v>1.2587446739803869</v>
      </c>
      <c r="C125">
        <v>1.055643388823982</v>
      </c>
      <c r="D125">
        <v>1.2022221270266691</v>
      </c>
      <c r="F125" s="8">
        <f t="shared" si="2"/>
        <v>45572</v>
      </c>
      <c r="G125">
        <f t="shared" si="3"/>
        <v>1.055643388823982</v>
      </c>
      <c r="H125">
        <f t="shared" si="3"/>
        <v>1.2022221270266691</v>
      </c>
    </row>
    <row r="126" spans="1:8" x14ac:dyDescent="0.25">
      <c r="A126" s="3" t="s">
        <v>2</v>
      </c>
      <c r="B126">
        <v>144.27040151641356</v>
      </c>
      <c r="C126">
        <v>123.02620146246937</v>
      </c>
      <c r="D126">
        <v>133.50028905885387</v>
      </c>
      <c r="F126" s="8"/>
    </row>
    <row r="127" spans="1:8" x14ac:dyDescent="0.25">
      <c r="F127" s="8"/>
    </row>
    <row r="128" spans="1:8" x14ac:dyDescent="0.25">
      <c r="F128" s="8"/>
    </row>
    <row r="129" spans="6:6" x14ac:dyDescent="0.25">
      <c r="F129" s="8"/>
    </row>
    <row r="130" spans="6:6" x14ac:dyDescent="0.25">
      <c r="F130" s="8"/>
    </row>
    <row r="131" spans="6:6" x14ac:dyDescent="0.25">
      <c r="F131" s="8"/>
    </row>
    <row r="132" spans="6:6" x14ac:dyDescent="0.25">
      <c r="F132" s="8"/>
    </row>
    <row r="133" spans="6:6" x14ac:dyDescent="0.25">
      <c r="F133" s="8"/>
    </row>
    <row r="134" spans="6:6" x14ac:dyDescent="0.25">
      <c r="F134" s="8"/>
    </row>
    <row r="135" spans="6:6" x14ac:dyDescent="0.25">
      <c r="F135" s="8"/>
    </row>
    <row r="136" spans="6:6" x14ac:dyDescent="0.25">
      <c r="F136" s="8"/>
    </row>
    <row r="137" spans="6:6" x14ac:dyDescent="0.25">
      <c r="F137" s="8"/>
    </row>
    <row r="138" spans="6:6" x14ac:dyDescent="0.25">
      <c r="F138" s="8"/>
    </row>
    <row r="139" spans="6:6" x14ac:dyDescent="0.25">
      <c r="F139" s="8"/>
    </row>
    <row r="140" spans="6:6" x14ac:dyDescent="0.25">
      <c r="F140" s="8"/>
    </row>
    <row r="141" spans="6:6" x14ac:dyDescent="0.25">
      <c r="F141" s="8"/>
    </row>
    <row r="142" spans="6:6" x14ac:dyDescent="0.25">
      <c r="F142" s="8"/>
    </row>
    <row r="143" spans="6:6" x14ac:dyDescent="0.25">
      <c r="F143" s="8"/>
    </row>
    <row r="144" spans="6:6" x14ac:dyDescent="0.25">
      <c r="F144" s="8"/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66C809-CD65-46C7-9D0F-DAD313D81684}">
  <dimension ref="A2:O146"/>
  <sheetViews>
    <sheetView workbookViewId="0">
      <selection activeCell="R31" sqref="R31"/>
    </sheetView>
  </sheetViews>
  <sheetFormatPr defaultRowHeight="15" x14ac:dyDescent="0.25"/>
  <cols>
    <col min="1" max="1" width="15.140625" bestFit="1" customWidth="1"/>
    <col min="2" max="2" width="16.28515625" bestFit="1" customWidth="1"/>
    <col min="3" max="4" width="12" bestFit="1" customWidth="1"/>
    <col min="5" max="5" width="11.7109375" customWidth="1"/>
    <col min="6" max="10" width="14.140625" customWidth="1"/>
    <col min="11" max="12" width="7.85546875" bestFit="1" customWidth="1"/>
    <col min="13" max="15" width="12" bestFit="1" customWidth="1"/>
    <col min="16" max="16" width="18" bestFit="1" customWidth="1"/>
    <col min="17" max="17" width="19.85546875" bestFit="1" customWidth="1"/>
    <col min="18" max="18" width="22.140625" bestFit="1" customWidth="1"/>
    <col min="19" max="19" width="21.28515625" bestFit="1" customWidth="1"/>
    <col min="20" max="20" width="21.42578125" bestFit="1" customWidth="1"/>
    <col min="21" max="21" width="25.85546875" bestFit="1" customWidth="1"/>
  </cols>
  <sheetData>
    <row r="2" spans="1:15" x14ac:dyDescent="0.25">
      <c r="A2" s="1" t="s">
        <v>19</v>
      </c>
      <c r="B2" t="s" vm="6">
        <v>21</v>
      </c>
    </row>
    <row r="3" spans="1:15" x14ac:dyDescent="0.25">
      <c r="A3" s="1" t="s">
        <v>7</v>
      </c>
      <c r="B3" t="s" vm="1">
        <v>9</v>
      </c>
    </row>
    <row r="4" spans="1:15" x14ac:dyDescent="0.25">
      <c r="A4" s="1" t="s">
        <v>0</v>
      </c>
      <c r="B4" t="s" vm="28">
        <v>232</v>
      </c>
    </row>
    <row r="5" spans="1:15" x14ac:dyDescent="0.25">
      <c r="K5" t="s">
        <v>292</v>
      </c>
    </row>
    <row r="6" spans="1:15" x14ac:dyDescent="0.25">
      <c r="A6" s="1" t="s">
        <v>216</v>
      </c>
      <c r="B6" s="1" t="s">
        <v>16</v>
      </c>
      <c r="F6" s="4"/>
      <c r="G6" s="4"/>
      <c r="H6" s="4"/>
      <c r="K6" t="s">
        <v>293</v>
      </c>
    </row>
    <row r="7" spans="1:15" x14ac:dyDescent="0.25">
      <c r="A7" s="1" t="s">
        <v>1</v>
      </c>
      <c r="B7">
        <v>1</v>
      </c>
      <c r="C7">
        <v>2</v>
      </c>
      <c r="D7">
        <v>3</v>
      </c>
      <c r="F7" s="4" t="s">
        <v>233</v>
      </c>
      <c r="G7" s="4" t="s">
        <v>299</v>
      </c>
      <c r="H7" s="4" t="s">
        <v>298</v>
      </c>
      <c r="M7" s="4" t="s">
        <v>300</v>
      </c>
      <c r="N7" s="4" t="str" vm="28">
        <f>B4</f>
        <v>1940</v>
      </c>
      <c r="O7" t="s">
        <v>301</v>
      </c>
    </row>
    <row r="8" spans="1:15" x14ac:dyDescent="0.25">
      <c r="A8" s="2">
        <v>44613</v>
      </c>
      <c r="B8">
        <v>1.2838820185177839</v>
      </c>
      <c r="C8">
        <v>0.95077873030583737</v>
      </c>
      <c r="D8">
        <v>0.94668644128143464</v>
      </c>
      <c r="F8" s="8">
        <f t="shared" ref="F8:F71" si="0">A8</f>
        <v>44613</v>
      </c>
      <c r="G8">
        <f>C8</f>
        <v>0.95077873030583737</v>
      </c>
      <c r="H8">
        <f>D8</f>
        <v>0.94668644128143464</v>
      </c>
    </row>
    <row r="9" spans="1:15" x14ac:dyDescent="0.25">
      <c r="A9" s="2">
        <v>44620</v>
      </c>
      <c r="B9">
        <v>1.346686793485979</v>
      </c>
      <c r="C9">
        <v>0.97397188716358141</v>
      </c>
      <c r="D9">
        <v>0.98025489334131533</v>
      </c>
      <c r="F9" s="8">
        <f t="shared" si="0"/>
        <v>44620</v>
      </c>
      <c r="G9">
        <f t="shared" ref="G9:H72" si="1">C9</f>
        <v>0.97397188716358141</v>
      </c>
      <c r="H9">
        <f t="shared" si="1"/>
        <v>0.98025489334131533</v>
      </c>
    </row>
    <row r="10" spans="1:15" x14ac:dyDescent="0.25">
      <c r="A10" s="2">
        <v>44627</v>
      </c>
      <c r="B10">
        <v>1.122637337478563</v>
      </c>
      <c r="C10">
        <v>1.0152500511611979</v>
      </c>
      <c r="D10">
        <v>0.97002813020787793</v>
      </c>
      <c r="F10" s="8">
        <f t="shared" si="0"/>
        <v>44627</v>
      </c>
      <c r="G10">
        <f t="shared" si="1"/>
        <v>1.0152500511611979</v>
      </c>
      <c r="H10">
        <f t="shared" si="1"/>
        <v>0.97002813020787793</v>
      </c>
    </row>
    <row r="11" spans="1:15" x14ac:dyDescent="0.25">
      <c r="A11" s="2">
        <v>44634</v>
      </c>
      <c r="B11">
        <v>1</v>
      </c>
      <c r="C11">
        <v>1</v>
      </c>
      <c r="D11">
        <v>1</v>
      </c>
      <c r="F11" s="8">
        <f t="shared" si="0"/>
        <v>44634</v>
      </c>
      <c r="G11">
        <f t="shared" si="1"/>
        <v>1</v>
      </c>
      <c r="H11">
        <f t="shared" si="1"/>
        <v>1</v>
      </c>
    </row>
    <row r="12" spans="1:15" x14ac:dyDescent="0.25">
      <c r="A12" s="2">
        <v>44641</v>
      </c>
      <c r="B12">
        <v>0.96978118458123863</v>
      </c>
      <c r="C12">
        <v>0.97129357522115434</v>
      </c>
      <c r="D12">
        <v>1.043654651870193</v>
      </c>
      <c r="F12" s="8">
        <f t="shared" si="0"/>
        <v>44641</v>
      </c>
      <c r="G12">
        <f t="shared" si="1"/>
        <v>0.97129357522115434</v>
      </c>
      <c r="H12">
        <f t="shared" si="1"/>
        <v>1.043654651870193</v>
      </c>
    </row>
    <row r="13" spans="1:15" x14ac:dyDescent="0.25">
      <c r="A13" s="2">
        <v>44648</v>
      </c>
      <c r="B13">
        <v>0.94334424384395776</v>
      </c>
      <c r="C13">
        <v>0.98492826447287551</v>
      </c>
      <c r="D13">
        <v>1.090073010876172</v>
      </c>
      <c r="F13" s="8">
        <f t="shared" si="0"/>
        <v>44648</v>
      </c>
      <c r="G13">
        <f t="shared" si="1"/>
        <v>0.98492826447287551</v>
      </c>
      <c r="H13">
        <f t="shared" si="1"/>
        <v>1.090073010876172</v>
      </c>
    </row>
    <row r="14" spans="1:15" x14ac:dyDescent="0.25">
      <c r="A14" s="2">
        <v>44655</v>
      </c>
      <c r="B14">
        <v>0.91319457139840665</v>
      </c>
      <c r="C14">
        <v>0.98825758736269964</v>
      </c>
      <c r="D14">
        <v>1.129015339106191</v>
      </c>
      <c r="F14" s="8">
        <f t="shared" si="0"/>
        <v>44655</v>
      </c>
      <c r="G14">
        <f t="shared" si="1"/>
        <v>0.98825758736269964</v>
      </c>
      <c r="H14">
        <f t="shared" si="1"/>
        <v>1.129015339106191</v>
      </c>
    </row>
    <row r="15" spans="1:15" x14ac:dyDescent="0.25">
      <c r="A15" s="2">
        <v>44662</v>
      </c>
      <c r="B15">
        <v>0.88698097165091638</v>
      </c>
      <c r="C15">
        <v>1.009549768170191</v>
      </c>
      <c r="D15">
        <v>1.1647012277393081</v>
      </c>
      <c r="F15" s="8">
        <f t="shared" si="0"/>
        <v>44662</v>
      </c>
      <c r="G15">
        <f t="shared" si="1"/>
        <v>1.009549768170191</v>
      </c>
      <c r="H15">
        <f t="shared" si="1"/>
        <v>1.1647012277393081</v>
      </c>
    </row>
    <row r="16" spans="1:15" x14ac:dyDescent="0.25">
      <c r="A16" s="2">
        <v>44669</v>
      </c>
      <c r="B16">
        <v>0.91181033400971712</v>
      </c>
      <c r="C16">
        <v>1.0235661751153979</v>
      </c>
      <c r="D16">
        <v>1.2067623198653969</v>
      </c>
      <c r="F16" s="8">
        <f t="shared" si="0"/>
        <v>44669</v>
      </c>
      <c r="G16">
        <f t="shared" si="1"/>
        <v>1.0235661751153979</v>
      </c>
      <c r="H16">
        <f t="shared" si="1"/>
        <v>1.2067623198653969</v>
      </c>
    </row>
    <row r="17" spans="1:8" x14ac:dyDescent="0.25">
      <c r="A17" s="2">
        <v>44676</v>
      </c>
      <c r="B17">
        <v>0.93775384700073239</v>
      </c>
      <c r="C17">
        <v>1.0336034172194981</v>
      </c>
      <c r="D17">
        <v>1.253937980013909</v>
      </c>
      <c r="F17" s="8">
        <f t="shared" si="0"/>
        <v>44676</v>
      </c>
      <c r="G17">
        <f t="shared" si="1"/>
        <v>1.0336034172194981</v>
      </c>
      <c r="H17">
        <f t="shared" si="1"/>
        <v>1.253937980013909</v>
      </c>
    </row>
    <row r="18" spans="1:8" x14ac:dyDescent="0.25">
      <c r="A18" s="2">
        <v>44683</v>
      </c>
      <c r="B18">
        <v>0.92179540363407064</v>
      </c>
      <c r="C18">
        <v>1.0386135178002689</v>
      </c>
      <c r="D18">
        <v>1.289442493549894</v>
      </c>
      <c r="F18" s="8">
        <f t="shared" si="0"/>
        <v>44683</v>
      </c>
      <c r="G18">
        <f t="shared" si="1"/>
        <v>1.0386135178002689</v>
      </c>
      <c r="H18">
        <f t="shared" si="1"/>
        <v>1.289442493549894</v>
      </c>
    </row>
    <row r="19" spans="1:8" x14ac:dyDescent="0.25">
      <c r="A19" s="2">
        <v>44690</v>
      </c>
      <c r="B19">
        <v>0.91511256382390782</v>
      </c>
      <c r="C19">
        <v>1.0440184242563719</v>
      </c>
      <c r="D19">
        <v>1.309775089800951</v>
      </c>
      <c r="F19" s="8">
        <f t="shared" si="0"/>
        <v>44690</v>
      </c>
      <c r="G19">
        <f t="shared" si="1"/>
        <v>1.0440184242563719</v>
      </c>
      <c r="H19">
        <f t="shared" si="1"/>
        <v>1.309775089800951</v>
      </c>
    </row>
    <row r="20" spans="1:8" x14ac:dyDescent="0.25">
      <c r="A20" s="2">
        <v>44697</v>
      </c>
      <c r="B20">
        <v>0.92273090846287931</v>
      </c>
      <c r="C20">
        <v>1.0511640996183511</v>
      </c>
      <c r="D20">
        <v>1.32394242125721</v>
      </c>
      <c r="F20" s="8">
        <f t="shared" si="0"/>
        <v>44697</v>
      </c>
      <c r="G20">
        <f t="shared" si="1"/>
        <v>1.0511640996183511</v>
      </c>
      <c r="H20">
        <f t="shared" si="1"/>
        <v>1.32394242125721</v>
      </c>
    </row>
    <row r="21" spans="1:8" x14ac:dyDescent="0.25">
      <c r="A21" s="2">
        <v>44704</v>
      </c>
      <c r="B21">
        <v>0.9197669265150199</v>
      </c>
      <c r="C21">
        <v>1.055151183896385</v>
      </c>
      <c r="D21">
        <v>1.342791007993507</v>
      </c>
      <c r="F21" s="8">
        <f t="shared" si="0"/>
        <v>44704</v>
      </c>
      <c r="G21">
        <f t="shared" si="1"/>
        <v>1.055151183896385</v>
      </c>
      <c r="H21">
        <f t="shared" si="1"/>
        <v>1.342791007993507</v>
      </c>
    </row>
    <row r="22" spans="1:8" x14ac:dyDescent="0.25">
      <c r="A22" s="2">
        <v>44711</v>
      </c>
      <c r="B22">
        <v>0.92495705558770558</v>
      </c>
      <c r="C22">
        <v>1.0654543819154421</v>
      </c>
      <c r="D22">
        <v>1.368510934281951</v>
      </c>
      <c r="F22" s="8">
        <f t="shared" si="0"/>
        <v>44711</v>
      </c>
      <c r="G22">
        <f t="shared" si="1"/>
        <v>1.0654543819154421</v>
      </c>
      <c r="H22">
        <f t="shared" si="1"/>
        <v>1.368510934281951</v>
      </c>
    </row>
    <row r="23" spans="1:8" x14ac:dyDescent="0.25">
      <c r="A23" s="2">
        <v>44718</v>
      </c>
      <c r="B23">
        <v>0.92182269258276883</v>
      </c>
      <c r="C23">
        <v>1.063165415507376</v>
      </c>
      <c r="D23">
        <v>1.371448437742991</v>
      </c>
      <c r="F23" s="8">
        <f t="shared" si="0"/>
        <v>44718</v>
      </c>
      <c r="G23">
        <f t="shared" si="1"/>
        <v>1.063165415507376</v>
      </c>
      <c r="H23">
        <f t="shared" si="1"/>
        <v>1.371448437742991</v>
      </c>
    </row>
    <row r="24" spans="1:8" x14ac:dyDescent="0.25">
      <c r="A24" s="2">
        <v>44725</v>
      </c>
      <c r="B24">
        <v>0.93821441766456448</v>
      </c>
      <c r="C24">
        <v>1.075857059987396</v>
      </c>
      <c r="D24">
        <v>1.390799996104058</v>
      </c>
      <c r="F24" s="8">
        <f t="shared" si="0"/>
        <v>44725</v>
      </c>
      <c r="G24">
        <f t="shared" si="1"/>
        <v>1.075857059987396</v>
      </c>
      <c r="H24">
        <f t="shared" si="1"/>
        <v>1.390799996104058</v>
      </c>
    </row>
    <row r="25" spans="1:8" x14ac:dyDescent="0.25">
      <c r="A25" s="2">
        <v>44732</v>
      </c>
      <c r="B25">
        <v>0.93734656012473694</v>
      </c>
      <c r="C25">
        <v>1.0789893498672201</v>
      </c>
      <c r="D25">
        <v>1.400992874104328</v>
      </c>
      <c r="F25" s="8">
        <f t="shared" si="0"/>
        <v>44732</v>
      </c>
      <c r="G25">
        <f t="shared" si="1"/>
        <v>1.0789893498672201</v>
      </c>
      <c r="H25">
        <f t="shared" si="1"/>
        <v>1.400992874104328</v>
      </c>
    </row>
    <row r="26" spans="1:8" x14ac:dyDescent="0.25">
      <c r="A26" s="2">
        <v>44739</v>
      </c>
      <c r="B26">
        <v>0.93435453950540182</v>
      </c>
      <c r="C26">
        <v>1.08079862975618</v>
      </c>
      <c r="D26">
        <v>1.4190742613663849</v>
      </c>
      <c r="F26" s="8">
        <f t="shared" si="0"/>
        <v>44739</v>
      </c>
      <c r="G26">
        <f t="shared" si="1"/>
        <v>1.08079862975618</v>
      </c>
      <c r="H26">
        <f t="shared" si="1"/>
        <v>1.4190742613663849</v>
      </c>
    </row>
    <row r="27" spans="1:8" x14ac:dyDescent="0.25">
      <c r="A27" s="2">
        <v>44746</v>
      </c>
      <c r="B27">
        <v>0.93135752383720749</v>
      </c>
      <c r="C27">
        <v>1.0891150866682</v>
      </c>
      <c r="D27">
        <v>1.433794635880383</v>
      </c>
      <c r="F27" s="8">
        <f t="shared" si="0"/>
        <v>44746</v>
      </c>
      <c r="G27">
        <f t="shared" si="1"/>
        <v>1.0891150866682</v>
      </c>
      <c r="H27">
        <f t="shared" si="1"/>
        <v>1.433794635880383</v>
      </c>
    </row>
    <row r="28" spans="1:8" x14ac:dyDescent="0.25">
      <c r="A28" s="2">
        <v>44753</v>
      </c>
      <c r="B28">
        <v>0.92200052706676139</v>
      </c>
      <c r="C28">
        <v>1.0753978490030871</v>
      </c>
      <c r="D28">
        <v>1.427057603963791</v>
      </c>
      <c r="F28" s="8">
        <f t="shared" si="0"/>
        <v>44753</v>
      </c>
      <c r="G28">
        <f t="shared" si="1"/>
        <v>1.0753978490030871</v>
      </c>
      <c r="H28">
        <f t="shared" si="1"/>
        <v>1.427057603963791</v>
      </c>
    </row>
    <row r="29" spans="1:8" x14ac:dyDescent="0.25">
      <c r="A29" s="2">
        <v>44760</v>
      </c>
      <c r="B29">
        <v>0.91673397173776905</v>
      </c>
      <c r="C29">
        <v>1.0810482937217141</v>
      </c>
      <c r="D29">
        <v>1.448578121546134</v>
      </c>
      <c r="F29" s="8">
        <f t="shared" si="0"/>
        <v>44760</v>
      </c>
      <c r="G29">
        <f t="shared" si="1"/>
        <v>1.0810482937217141</v>
      </c>
      <c r="H29">
        <f t="shared" si="1"/>
        <v>1.448578121546134</v>
      </c>
    </row>
    <row r="30" spans="1:8" x14ac:dyDescent="0.25">
      <c r="A30" s="2">
        <v>44767</v>
      </c>
      <c r="B30">
        <v>0.91510260118611209</v>
      </c>
      <c r="C30">
        <v>1.072825249695216</v>
      </c>
      <c r="D30">
        <v>1.45198553957877</v>
      </c>
      <c r="F30" s="8">
        <f t="shared" si="0"/>
        <v>44767</v>
      </c>
      <c r="G30">
        <f t="shared" si="1"/>
        <v>1.072825249695216</v>
      </c>
      <c r="H30">
        <f t="shared" si="1"/>
        <v>1.45198553957877</v>
      </c>
    </row>
    <row r="31" spans="1:8" x14ac:dyDescent="0.25">
      <c r="A31" s="2">
        <v>44774</v>
      </c>
      <c r="B31">
        <v>0.8911187628687236</v>
      </c>
      <c r="C31">
        <v>1.073377725311744</v>
      </c>
      <c r="D31">
        <v>1.4681918350898211</v>
      </c>
      <c r="F31" s="8">
        <f t="shared" si="0"/>
        <v>44774</v>
      </c>
      <c r="G31">
        <f t="shared" si="1"/>
        <v>1.073377725311744</v>
      </c>
      <c r="H31">
        <f t="shared" si="1"/>
        <v>1.4681918350898211</v>
      </c>
    </row>
    <row r="32" spans="1:8" x14ac:dyDescent="0.25">
      <c r="A32" s="2">
        <v>44781</v>
      </c>
      <c r="B32">
        <v>0.88957055659768447</v>
      </c>
      <c r="C32">
        <v>1.0719349257229129</v>
      </c>
      <c r="D32">
        <v>1.4791579165589539</v>
      </c>
      <c r="F32" s="8">
        <f t="shared" si="0"/>
        <v>44781</v>
      </c>
      <c r="G32">
        <f t="shared" si="1"/>
        <v>1.0719349257229129</v>
      </c>
      <c r="H32">
        <f t="shared" si="1"/>
        <v>1.4791579165589539</v>
      </c>
    </row>
    <row r="33" spans="1:8" x14ac:dyDescent="0.25">
      <c r="A33" s="2">
        <v>44788</v>
      </c>
      <c r="B33">
        <v>0.87897121479307827</v>
      </c>
      <c r="C33">
        <v>1.072401524366358</v>
      </c>
      <c r="D33">
        <v>1.489112701428138</v>
      </c>
      <c r="F33" s="8">
        <f t="shared" si="0"/>
        <v>44788</v>
      </c>
      <c r="G33">
        <f t="shared" si="1"/>
        <v>1.072401524366358</v>
      </c>
      <c r="H33">
        <f t="shared" si="1"/>
        <v>1.489112701428138</v>
      </c>
    </row>
    <row r="34" spans="1:8" x14ac:dyDescent="0.25">
      <c r="A34" s="2">
        <v>44795</v>
      </c>
      <c r="B34">
        <v>0.87820470638613723</v>
      </c>
      <c r="C34">
        <v>1.077547201480421</v>
      </c>
      <c r="D34">
        <v>1.495847867540246</v>
      </c>
      <c r="F34" s="8">
        <f t="shared" si="0"/>
        <v>44795</v>
      </c>
      <c r="G34">
        <f t="shared" si="1"/>
        <v>1.077547201480421</v>
      </c>
      <c r="H34">
        <f t="shared" si="1"/>
        <v>1.495847867540246</v>
      </c>
    </row>
    <row r="35" spans="1:8" x14ac:dyDescent="0.25">
      <c r="A35" s="2">
        <v>44802</v>
      </c>
      <c r="B35">
        <v>0.874454762427748</v>
      </c>
      <c r="C35">
        <v>1.077398369451678</v>
      </c>
      <c r="D35">
        <v>1.5078431056204411</v>
      </c>
      <c r="F35" s="8">
        <f t="shared" si="0"/>
        <v>44802</v>
      </c>
      <c r="G35">
        <f t="shared" si="1"/>
        <v>1.077398369451678</v>
      </c>
      <c r="H35">
        <f t="shared" si="1"/>
        <v>1.5078431056204411</v>
      </c>
    </row>
    <row r="36" spans="1:8" x14ac:dyDescent="0.25">
      <c r="A36" s="2">
        <v>44809</v>
      </c>
      <c r="B36">
        <v>0.8669915271874038</v>
      </c>
      <c r="C36">
        <v>1.0653762074699651</v>
      </c>
      <c r="D36">
        <v>1.5049079257683</v>
      </c>
      <c r="F36" s="8">
        <f t="shared" si="0"/>
        <v>44809</v>
      </c>
      <c r="G36">
        <f t="shared" si="1"/>
        <v>1.0653762074699651</v>
      </c>
      <c r="H36">
        <f t="shared" si="1"/>
        <v>1.5049079257683</v>
      </c>
    </row>
    <row r="37" spans="1:8" x14ac:dyDescent="0.25">
      <c r="A37" s="2">
        <v>44816</v>
      </c>
      <c r="B37">
        <v>0.8707907853235558</v>
      </c>
      <c r="C37">
        <v>1.070488889810209</v>
      </c>
      <c r="D37">
        <v>1.5240410125740109</v>
      </c>
      <c r="F37" s="8">
        <f t="shared" si="0"/>
        <v>44816</v>
      </c>
      <c r="G37">
        <f t="shared" si="1"/>
        <v>1.070488889810209</v>
      </c>
      <c r="H37">
        <f t="shared" si="1"/>
        <v>1.5240410125740109</v>
      </c>
    </row>
    <row r="38" spans="1:8" x14ac:dyDescent="0.25">
      <c r="A38" s="2">
        <v>44823</v>
      </c>
      <c r="B38">
        <v>0.8837190093556645</v>
      </c>
      <c r="C38">
        <v>1.0769015640463371</v>
      </c>
      <c r="D38">
        <v>1.534663779282408</v>
      </c>
      <c r="F38" s="8">
        <f t="shared" si="0"/>
        <v>44823</v>
      </c>
      <c r="G38">
        <f t="shared" si="1"/>
        <v>1.0769015640463371</v>
      </c>
      <c r="H38">
        <f t="shared" si="1"/>
        <v>1.534663779282408</v>
      </c>
    </row>
    <row r="39" spans="1:8" x14ac:dyDescent="0.25">
      <c r="A39" s="2">
        <v>44830</v>
      </c>
      <c r="B39">
        <v>0.88470424008262105</v>
      </c>
      <c r="C39">
        <v>1.069109486602442</v>
      </c>
      <c r="D39">
        <v>1.5328493687103</v>
      </c>
      <c r="F39" s="8">
        <f t="shared" si="0"/>
        <v>44830</v>
      </c>
      <c r="G39">
        <f t="shared" si="1"/>
        <v>1.069109486602442</v>
      </c>
      <c r="H39">
        <f t="shared" si="1"/>
        <v>1.5328493687103</v>
      </c>
    </row>
    <row r="40" spans="1:8" x14ac:dyDescent="0.25">
      <c r="A40" s="2">
        <v>44837</v>
      </c>
      <c r="B40">
        <v>0.88995078155654561</v>
      </c>
      <c r="C40">
        <v>1.0685360775500199</v>
      </c>
      <c r="D40">
        <v>1.5317818247204209</v>
      </c>
      <c r="F40" s="8">
        <f t="shared" si="0"/>
        <v>44837</v>
      </c>
      <c r="G40">
        <f t="shared" si="1"/>
        <v>1.0685360775500199</v>
      </c>
      <c r="H40">
        <f t="shared" si="1"/>
        <v>1.5317818247204209</v>
      </c>
    </row>
    <row r="41" spans="1:8" x14ac:dyDescent="0.25">
      <c r="A41" s="2">
        <v>44844</v>
      </c>
      <c r="B41">
        <v>0.87688274584377734</v>
      </c>
      <c r="C41">
        <v>1.0669263809645639</v>
      </c>
      <c r="D41">
        <v>1.5372350762248399</v>
      </c>
      <c r="F41" s="8">
        <f t="shared" si="0"/>
        <v>44844</v>
      </c>
      <c r="G41">
        <f t="shared" si="1"/>
        <v>1.0669263809645639</v>
      </c>
      <c r="H41">
        <f t="shared" si="1"/>
        <v>1.5372350762248399</v>
      </c>
    </row>
    <row r="42" spans="1:8" x14ac:dyDescent="0.25">
      <c r="A42" s="2">
        <v>44851</v>
      </c>
      <c r="B42">
        <v>0.87765677567663392</v>
      </c>
      <c r="C42">
        <v>1.0695683312054429</v>
      </c>
      <c r="D42">
        <v>1.550774236937374</v>
      </c>
      <c r="F42" s="8">
        <f t="shared" si="0"/>
        <v>44851</v>
      </c>
      <c r="G42">
        <f t="shared" si="1"/>
        <v>1.0695683312054429</v>
      </c>
      <c r="H42">
        <f t="shared" si="1"/>
        <v>1.550774236937374</v>
      </c>
    </row>
    <row r="43" spans="1:8" x14ac:dyDescent="0.25">
      <c r="A43" s="2">
        <v>44858</v>
      </c>
      <c r="B43">
        <v>0.86870312728524834</v>
      </c>
      <c r="C43">
        <v>1.0578397180422501</v>
      </c>
      <c r="D43">
        <v>1.551689907146085</v>
      </c>
      <c r="F43" s="8">
        <f t="shared" si="0"/>
        <v>44858</v>
      </c>
      <c r="G43">
        <f t="shared" si="1"/>
        <v>1.0578397180422501</v>
      </c>
      <c r="H43">
        <f t="shared" si="1"/>
        <v>1.551689907146085</v>
      </c>
    </row>
    <row r="44" spans="1:8" x14ac:dyDescent="0.25">
      <c r="A44" s="2">
        <v>44865</v>
      </c>
      <c r="B44">
        <v>0.86759569288764793</v>
      </c>
      <c r="C44">
        <v>1.05800549787082</v>
      </c>
      <c r="D44">
        <v>1.5588484338048501</v>
      </c>
      <c r="F44" s="8">
        <f t="shared" si="0"/>
        <v>44865</v>
      </c>
      <c r="G44">
        <f t="shared" si="1"/>
        <v>1.05800549787082</v>
      </c>
      <c r="H44">
        <f t="shared" si="1"/>
        <v>1.5588484338048501</v>
      </c>
    </row>
    <row r="45" spans="1:8" x14ac:dyDescent="0.25">
      <c r="A45" s="2">
        <v>44872</v>
      </c>
      <c r="B45">
        <v>0.85392698299724046</v>
      </c>
      <c r="C45">
        <v>1.0548989788146841</v>
      </c>
      <c r="D45">
        <v>1.5600494525786259</v>
      </c>
      <c r="F45" s="8">
        <f t="shared" si="0"/>
        <v>44872</v>
      </c>
      <c r="G45">
        <f t="shared" si="1"/>
        <v>1.0548989788146841</v>
      </c>
      <c r="H45">
        <f t="shared" si="1"/>
        <v>1.5600494525786259</v>
      </c>
    </row>
    <row r="46" spans="1:8" x14ac:dyDescent="0.25">
      <c r="A46" s="2">
        <v>44879</v>
      </c>
      <c r="B46">
        <v>0.86572480492180326</v>
      </c>
      <c r="C46">
        <v>1.0593564651279921</v>
      </c>
      <c r="D46">
        <v>1.5669556816375101</v>
      </c>
      <c r="F46" s="8">
        <f t="shared" si="0"/>
        <v>44879</v>
      </c>
      <c r="G46">
        <f t="shared" si="1"/>
        <v>1.0593564651279921</v>
      </c>
      <c r="H46">
        <f t="shared" si="1"/>
        <v>1.5669556816375101</v>
      </c>
    </row>
    <row r="47" spans="1:8" x14ac:dyDescent="0.25">
      <c r="A47" s="2">
        <v>44886</v>
      </c>
      <c r="B47">
        <v>0.86563410945211994</v>
      </c>
      <c r="C47">
        <v>1.05919325494312</v>
      </c>
      <c r="D47">
        <v>1.5739224104355709</v>
      </c>
      <c r="F47" s="8">
        <f t="shared" si="0"/>
        <v>44886</v>
      </c>
      <c r="G47">
        <f t="shared" si="1"/>
        <v>1.05919325494312</v>
      </c>
      <c r="H47">
        <f t="shared" si="1"/>
        <v>1.5739224104355709</v>
      </c>
    </row>
    <row r="48" spans="1:8" x14ac:dyDescent="0.25">
      <c r="A48" s="2">
        <v>44893</v>
      </c>
      <c r="B48">
        <v>0.86236365299941886</v>
      </c>
      <c r="C48">
        <v>1.0648798775415811</v>
      </c>
      <c r="D48">
        <v>1.5815518007538849</v>
      </c>
      <c r="F48" s="8">
        <f t="shared" si="0"/>
        <v>44893</v>
      </c>
      <c r="G48">
        <f t="shared" si="1"/>
        <v>1.0648798775415811</v>
      </c>
      <c r="H48">
        <f t="shared" si="1"/>
        <v>1.5815518007538849</v>
      </c>
    </row>
    <row r="49" spans="1:8" x14ac:dyDescent="0.25">
      <c r="A49" s="2">
        <v>44900</v>
      </c>
      <c r="B49">
        <v>0.8692444034516229</v>
      </c>
      <c r="C49">
        <v>1.0660773968668811</v>
      </c>
      <c r="D49">
        <v>1.5873062385150229</v>
      </c>
      <c r="F49" s="8">
        <f t="shared" si="0"/>
        <v>44900</v>
      </c>
      <c r="G49">
        <f t="shared" si="1"/>
        <v>1.0660773968668811</v>
      </c>
      <c r="H49">
        <f t="shared" si="1"/>
        <v>1.5873062385150229</v>
      </c>
    </row>
    <row r="50" spans="1:8" x14ac:dyDescent="0.25">
      <c r="A50" s="2">
        <v>44907</v>
      </c>
      <c r="B50">
        <v>0.86907941563862967</v>
      </c>
      <c r="C50">
        <v>1.0685110589086759</v>
      </c>
      <c r="D50">
        <v>1.5935126414523639</v>
      </c>
      <c r="F50" s="8">
        <f t="shared" si="0"/>
        <v>44907</v>
      </c>
      <c r="G50">
        <f t="shared" si="1"/>
        <v>1.0685110589086759</v>
      </c>
      <c r="H50">
        <f t="shared" si="1"/>
        <v>1.5935126414523639</v>
      </c>
    </row>
    <row r="51" spans="1:8" x14ac:dyDescent="0.25">
      <c r="A51" s="2">
        <v>44914</v>
      </c>
      <c r="B51">
        <v>0.87051135543132119</v>
      </c>
      <c r="C51">
        <v>1.0655769545196561</v>
      </c>
      <c r="D51">
        <v>1.5996031599704099</v>
      </c>
      <c r="F51" s="8">
        <f t="shared" si="0"/>
        <v>44914</v>
      </c>
      <c r="G51">
        <f t="shared" si="1"/>
        <v>1.0655769545196561</v>
      </c>
      <c r="H51">
        <f t="shared" si="1"/>
        <v>1.5996031599704099</v>
      </c>
    </row>
    <row r="52" spans="1:8" x14ac:dyDescent="0.25">
      <c r="A52" s="2">
        <v>44921</v>
      </c>
      <c r="B52">
        <v>0.87573968450885376</v>
      </c>
      <c r="C52">
        <v>1.068197971297711</v>
      </c>
      <c r="D52">
        <v>1.601641517230838</v>
      </c>
      <c r="F52" s="8">
        <f t="shared" si="0"/>
        <v>44921</v>
      </c>
      <c r="G52">
        <f t="shared" si="1"/>
        <v>1.068197971297711</v>
      </c>
      <c r="H52">
        <f t="shared" si="1"/>
        <v>1.601641517230838</v>
      </c>
    </row>
    <row r="53" spans="1:8" x14ac:dyDescent="0.25">
      <c r="A53" s="2">
        <v>44928</v>
      </c>
      <c r="B53">
        <v>0.87325397255853787</v>
      </c>
      <c r="C53">
        <v>1.073133009078892</v>
      </c>
      <c r="D53">
        <v>1.605118090026147</v>
      </c>
      <c r="F53" s="8">
        <f t="shared" si="0"/>
        <v>44928</v>
      </c>
      <c r="G53">
        <f t="shared" si="1"/>
        <v>1.073133009078892</v>
      </c>
      <c r="H53">
        <f t="shared" si="1"/>
        <v>1.605118090026147</v>
      </c>
    </row>
    <row r="54" spans="1:8" x14ac:dyDescent="0.25">
      <c r="A54" s="2">
        <v>44935</v>
      </c>
      <c r="B54">
        <v>0.880032252561186</v>
      </c>
      <c r="C54">
        <v>1.074583118757203</v>
      </c>
      <c r="D54">
        <v>1.610677270751989</v>
      </c>
      <c r="F54" s="8">
        <f t="shared" si="0"/>
        <v>44935</v>
      </c>
      <c r="G54">
        <f t="shared" si="1"/>
        <v>1.074583118757203</v>
      </c>
      <c r="H54">
        <f t="shared" si="1"/>
        <v>1.610677270751989</v>
      </c>
    </row>
    <row r="55" spans="1:8" x14ac:dyDescent="0.25">
      <c r="A55" s="2">
        <v>44942</v>
      </c>
      <c r="B55">
        <v>0.89841226072290381</v>
      </c>
      <c r="C55">
        <v>1.0732165186209881</v>
      </c>
      <c r="D55">
        <v>1.6132559696236599</v>
      </c>
      <c r="F55" s="8">
        <f t="shared" si="0"/>
        <v>44942</v>
      </c>
      <c r="G55">
        <f t="shared" si="1"/>
        <v>1.0732165186209881</v>
      </c>
      <c r="H55">
        <f t="shared" si="1"/>
        <v>1.6132559696236599</v>
      </c>
    </row>
    <row r="56" spans="1:8" x14ac:dyDescent="0.25">
      <c r="A56" s="2">
        <v>44949</v>
      </c>
      <c r="B56">
        <v>0.91155575543211542</v>
      </c>
      <c r="C56">
        <v>1.073086593705421</v>
      </c>
      <c r="D56">
        <v>1.6246737932736259</v>
      </c>
      <c r="F56" s="8">
        <f t="shared" si="0"/>
        <v>44949</v>
      </c>
      <c r="G56">
        <f t="shared" si="1"/>
        <v>1.073086593705421</v>
      </c>
      <c r="H56">
        <f t="shared" si="1"/>
        <v>1.6246737932736259</v>
      </c>
    </row>
    <row r="57" spans="1:8" x14ac:dyDescent="0.25">
      <c r="A57" s="2">
        <v>44956</v>
      </c>
      <c r="B57">
        <v>0.90574419144094998</v>
      </c>
      <c r="C57">
        <v>1.075151228231044</v>
      </c>
      <c r="D57">
        <v>1.629891730632562</v>
      </c>
      <c r="F57" s="8">
        <f t="shared" si="0"/>
        <v>44956</v>
      </c>
      <c r="G57">
        <f t="shared" si="1"/>
        <v>1.075151228231044</v>
      </c>
      <c r="H57">
        <f t="shared" si="1"/>
        <v>1.629891730632562</v>
      </c>
    </row>
    <row r="58" spans="1:8" x14ac:dyDescent="0.25">
      <c r="A58" s="2">
        <v>44963</v>
      </c>
      <c r="B58">
        <v>0.8994933900447476</v>
      </c>
      <c r="C58">
        <v>1.0715667252176839</v>
      </c>
      <c r="D58">
        <v>1.633562138826868</v>
      </c>
      <c r="F58" s="8">
        <f t="shared" si="0"/>
        <v>44963</v>
      </c>
      <c r="G58">
        <f t="shared" si="1"/>
        <v>1.0715667252176839</v>
      </c>
      <c r="H58">
        <f t="shared" si="1"/>
        <v>1.633562138826868</v>
      </c>
    </row>
    <row r="59" spans="1:8" x14ac:dyDescent="0.25">
      <c r="A59" s="2">
        <v>44970</v>
      </c>
      <c r="B59">
        <v>0.9022465719147742</v>
      </c>
      <c r="C59">
        <v>1.0682245039831231</v>
      </c>
      <c r="D59">
        <v>1.6381493847663759</v>
      </c>
      <c r="F59" s="8">
        <f t="shared" si="0"/>
        <v>44970</v>
      </c>
      <c r="G59">
        <f t="shared" si="1"/>
        <v>1.0682245039831231</v>
      </c>
      <c r="H59">
        <f t="shared" si="1"/>
        <v>1.6381493847663759</v>
      </c>
    </row>
    <row r="60" spans="1:8" x14ac:dyDescent="0.25">
      <c r="A60" s="2">
        <v>44977</v>
      </c>
      <c r="B60">
        <v>0.9169639843405305</v>
      </c>
      <c r="C60">
        <v>1.068822499649162</v>
      </c>
      <c r="D60">
        <v>1.6481294641584541</v>
      </c>
      <c r="F60" s="8">
        <f t="shared" si="0"/>
        <v>44977</v>
      </c>
      <c r="G60">
        <f t="shared" si="1"/>
        <v>1.068822499649162</v>
      </c>
      <c r="H60">
        <f t="shared" si="1"/>
        <v>1.6481294641584541</v>
      </c>
    </row>
    <row r="61" spans="1:8" x14ac:dyDescent="0.25">
      <c r="A61" s="2">
        <v>44984</v>
      </c>
      <c r="B61">
        <v>0.91192703365362848</v>
      </c>
      <c r="C61">
        <v>1.0693762202978729</v>
      </c>
      <c r="D61">
        <v>1.653371197080177</v>
      </c>
      <c r="F61" s="8">
        <f t="shared" si="0"/>
        <v>44984</v>
      </c>
      <c r="G61">
        <f t="shared" si="1"/>
        <v>1.0693762202978729</v>
      </c>
      <c r="H61">
        <f t="shared" si="1"/>
        <v>1.653371197080177</v>
      </c>
    </row>
    <row r="62" spans="1:8" x14ac:dyDescent="0.25">
      <c r="A62" s="2">
        <v>44991</v>
      </c>
      <c r="B62">
        <v>0.90281409617625352</v>
      </c>
      <c r="C62">
        <v>1.0683249574699469</v>
      </c>
      <c r="D62">
        <v>1.656653247596436</v>
      </c>
      <c r="F62" s="8">
        <f t="shared" si="0"/>
        <v>44991</v>
      </c>
      <c r="G62">
        <f t="shared" si="1"/>
        <v>1.0683249574699469</v>
      </c>
      <c r="H62">
        <f t="shared" si="1"/>
        <v>1.656653247596436</v>
      </c>
    </row>
    <row r="63" spans="1:8" x14ac:dyDescent="0.25">
      <c r="A63" s="2">
        <v>44998</v>
      </c>
      <c r="B63">
        <v>0.90460259820610556</v>
      </c>
      <c r="C63">
        <v>1.067303908597198</v>
      </c>
      <c r="D63">
        <v>1.6575439870537541</v>
      </c>
      <c r="F63" s="8">
        <f t="shared" si="0"/>
        <v>44998</v>
      </c>
      <c r="G63">
        <f t="shared" si="1"/>
        <v>1.067303908597198</v>
      </c>
      <c r="H63">
        <f t="shared" si="1"/>
        <v>1.6575439870537541</v>
      </c>
    </row>
    <row r="64" spans="1:8" x14ac:dyDescent="0.25">
      <c r="A64" s="2">
        <v>45005</v>
      </c>
      <c r="B64">
        <v>0.89547380565163015</v>
      </c>
      <c r="C64">
        <v>1.0707099927225101</v>
      </c>
      <c r="D64">
        <v>1.6682983685723061</v>
      </c>
      <c r="F64" s="8">
        <f t="shared" si="0"/>
        <v>45005</v>
      </c>
      <c r="G64">
        <f t="shared" si="1"/>
        <v>1.0707099927225101</v>
      </c>
      <c r="H64">
        <f t="shared" si="1"/>
        <v>1.6682983685723061</v>
      </c>
    </row>
    <row r="65" spans="1:8" x14ac:dyDescent="0.25">
      <c r="A65" s="2">
        <v>45012</v>
      </c>
      <c r="B65">
        <v>0.89964203240356955</v>
      </c>
      <c r="C65">
        <v>1.0695999742341831</v>
      </c>
      <c r="D65">
        <v>1.674383983843206</v>
      </c>
      <c r="F65" s="8">
        <f t="shared" si="0"/>
        <v>45012</v>
      </c>
      <c r="G65">
        <f t="shared" si="1"/>
        <v>1.0695999742341831</v>
      </c>
      <c r="H65">
        <f t="shared" si="1"/>
        <v>1.674383983843206</v>
      </c>
    </row>
    <row r="66" spans="1:8" x14ac:dyDescent="0.25">
      <c r="A66" s="2">
        <v>45019</v>
      </c>
      <c r="B66">
        <v>0.89359150720848413</v>
      </c>
      <c r="C66">
        <v>1.0678630166056109</v>
      </c>
      <c r="D66">
        <v>1.6786513737898789</v>
      </c>
      <c r="F66" s="8">
        <f t="shared" si="0"/>
        <v>45019</v>
      </c>
      <c r="G66">
        <f t="shared" si="1"/>
        <v>1.0678630166056109</v>
      </c>
      <c r="H66">
        <f t="shared" si="1"/>
        <v>1.6786513737898789</v>
      </c>
    </row>
    <row r="67" spans="1:8" x14ac:dyDescent="0.25">
      <c r="A67" s="2">
        <v>45026</v>
      </c>
      <c r="B67">
        <v>0.89500474481097214</v>
      </c>
      <c r="C67">
        <v>1.0669921361875521</v>
      </c>
      <c r="D67">
        <v>1.6833475065330319</v>
      </c>
      <c r="F67" s="8">
        <f t="shared" si="0"/>
        <v>45026</v>
      </c>
      <c r="G67">
        <f t="shared" si="1"/>
        <v>1.0669921361875521</v>
      </c>
      <c r="H67">
        <f t="shared" si="1"/>
        <v>1.6833475065330319</v>
      </c>
    </row>
    <row r="68" spans="1:8" x14ac:dyDescent="0.25">
      <c r="A68" s="2">
        <v>45033</v>
      </c>
      <c r="B68">
        <v>0.90048627625045075</v>
      </c>
      <c r="C68">
        <v>1.0658455364632671</v>
      </c>
      <c r="D68">
        <v>1.6904121270772781</v>
      </c>
      <c r="F68" s="8">
        <f t="shared" si="0"/>
        <v>45033</v>
      </c>
      <c r="G68">
        <f t="shared" si="1"/>
        <v>1.0658455364632671</v>
      </c>
      <c r="H68">
        <f t="shared" si="1"/>
        <v>1.6904121270772781</v>
      </c>
    </row>
    <row r="69" spans="1:8" x14ac:dyDescent="0.25">
      <c r="A69" s="2">
        <v>45040</v>
      </c>
      <c r="B69">
        <v>0.8941672054003913</v>
      </c>
      <c r="C69">
        <v>1.0669681977286081</v>
      </c>
      <c r="D69">
        <v>1.697994257543767</v>
      </c>
      <c r="F69" s="8">
        <f t="shared" si="0"/>
        <v>45040</v>
      </c>
      <c r="G69">
        <f t="shared" si="1"/>
        <v>1.0669681977286081</v>
      </c>
      <c r="H69">
        <f t="shared" si="1"/>
        <v>1.697994257543767</v>
      </c>
    </row>
    <row r="70" spans="1:8" x14ac:dyDescent="0.25">
      <c r="A70" s="2">
        <v>45047</v>
      </c>
      <c r="B70">
        <v>0.88717472553754007</v>
      </c>
      <c r="C70">
        <v>1.067455912507556</v>
      </c>
      <c r="D70">
        <v>1.700368565659661</v>
      </c>
      <c r="F70" s="8">
        <f t="shared" si="0"/>
        <v>45047</v>
      </c>
      <c r="G70">
        <f t="shared" si="1"/>
        <v>1.067455912507556</v>
      </c>
      <c r="H70">
        <f t="shared" si="1"/>
        <v>1.700368565659661</v>
      </c>
    </row>
    <row r="71" spans="1:8" x14ac:dyDescent="0.25">
      <c r="A71" s="2">
        <v>45054</v>
      </c>
      <c r="B71">
        <v>0.88949809583308614</v>
      </c>
      <c r="C71">
        <v>1.07091331474568</v>
      </c>
      <c r="D71">
        <v>1.709400780796523</v>
      </c>
      <c r="F71" s="8">
        <f t="shared" si="0"/>
        <v>45054</v>
      </c>
      <c r="G71">
        <f t="shared" si="1"/>
        <v>1.07091331474568</v>
      </c>
      <c r="H71">
        <f t="shared" si="1"/>
        <v>1.709400780796523</v>
      </c>
    </row>
    <row r="72" spans="1:8" x14ac:dyDescent="0.25">
      <c r="A72" s="2">
        <v>45061</v>
      </c>
      <c r="B72">
        <v>0.88452982130388225</v>
      </c>
      <c r="C72">
        <v>1.0759123790333429</v>
      </c>
      <c r="D72">
        <v>1.717273063293532</v>
      </c>
      <c r="F72" s="8">
        <f t="shared" ref="F72:F135" si="2">A72</f>
        <v>45061</v>
      </c>
      <c r="G72">
        <f t="shared" si="1"/>
        <v>1.0759123790333429</v>
      </c>
      <c r="H72">
        <f t="shared" si="1"/>
        <v>1.717273063293532</v>
      </c>
    </row>
    <row r="73" spans="1:8" x14ac:dyDescent="0.25">
      <c r="A73" s="2">
        <v>45068</v>
      </c>
      <c r="B73">
        <v>0.88926912864265917</v>
      </c>
      <c r="C73">
        <v>1.075836763024888</v>
      </c>
      <c r="D73">
        <v>1.7203598921392209</v>
      </c>
      <c r="F73" s="8">
        <f t="shared" si="2"/>
        <v>45068</v>
      </c>
      <c r="G73">
        <f t="shared" ref="G73:H136" si="3">C73</f>
        <v>1.075836763024888</v>
      </c>
      <c r="H73">
        <f t="shared" si="3"/>
        <v>1.7203598921392209</v>
      </c>
    </row>
    <row r="74" spans="1:8" x14ac:dyDescent="0.25">
      <c r="A74" s="2">
        <v>45075</v>
      </c>
      <c r="B74">
        <v>0.88834767407007265</v>
      </c>
      <c r="C74">
        <v>1.0776044024038121</v>
      </c>
      <c r="D74">
        <v>1.724675621983301</v>
      </c>
      <c r="F74" s="8">
        <f t="shared" si="2"/>
        <v>45075</v>
      </c>
      <c r="G74">
        <f t="shared" si="3"/>
        <v>1.0776044024038121</v>
      </c>
      <c r="H74">
        <f t="shared" si="3"/>
        <v>1.724675621983301</v>
      </c>
    </row>
    <row r="75" spans="1:8" x14ac:dyDescent="0.25">
      <c r="A75" s="2">
        <v>45082</v>
      </c>
      <c r="B75">
        <v>0.88527628765869659</v>
      </c>
      <c r="C75">
        <v>1.073861672475442</v>
      </c>
      <c r="D75">
        <v>1.7259715580441179</v>
      </c>
      <c r="F75" s="8">
        <f t="shared" si="2"/>
        <v>45082</v>
      </c>
      <c r="G75">
        <f t="shared" si="3"/>
        <v>1.073861672475442</v>
      </c>
      <c r="H75">
        <f t="shared" si="3"/>
        <v>1.7259715580441179</v>
      </c>
    </row>
    <row r="76" spans="1:8" x14ac:dyDescent="0.25">
      <c r="A76" s="2">
        <v>45089</v>
      </c>
      <c r="B76">
        <v>0.88932223024594204</v>
      </c>
      <c r="C76">
        <v>1.0774797019728251</v>
      </c>
      <c r="D76">
        <v>1.7284900859528121</v>
      </c>
      <c r="F76" s="8">
        <f t="shared" si="2"/>
        <v>45089</v>
      </c>
      <c r="G76">
        <f t="shared" si="3"/>
        <v>1.0774797019728251</v>
      </c>
      <c r="H76">
        <f t="shared" si="3"/>
        <v>1.7284900859528121</v>
      </c>
    </row>
    <row r="77" spans="1:8" x14ac:dyDescent="0.25">
      <c r="A77" s="2">
        <v>45096</v>
      </c>
      <c r="B77">
        <v>0.8847079071798426</v>
      </c>
      <c r="C77">
        <v>1.0767646594686271</v>
      </c>
      <c r="D77">
        <v>1.731894431011374</v>
      </c>
      <c r="F77" s="8">
        <f t="shared" si="2"/>
        <v>45096</v>
      </c>
      <c r="G77">
        <f t="shared" si="3"/>
        <v>1.0767646594686271</v>
      </c>
      <c r="H77">
        <f t="shared" si="3"/>
        <v>1.731894431011374</v>
      </c>
    </row>
    <row r="78" spans="1:8" x14ac:dyDescent="0.25">
      <c r="A78" s="2">
        <v>45103</v>
      </c>
      <c r="B78">
        <v>0.88426760565232232</v>
      </c>
      <c r="C78">
        <v>1.077993988723702</v>
      </c>
      <c r="D78">
        <v>1.734273979559698</v>
      </c>
      <c r="F78" s="8">
        <f t="shared" si="2"/>
        <v>45103</v>
      </c>
      <c r="G78">
        <f t="shared" si="3"/>
        <v>1.077993988723702</v>
      </c>
      <c r="H78">
        <f t="shared" si="3"/>
        <v>1.734273979559698</v>
      </c>
    </row>
    <row r="79" spans="1:8" x14ac:dyDescent="0.25">
      <c r="A79" s="2">
        <v>45110</v>
      </c>
      <c r="B79">
        <v>0.87723329360711977</v>
      </c>
      <c r="C79">
        <v>1.077294963583548</v>
      </c>
      <c r="D79">
        <v>1.7351483845176721</v>
      </c>
      <c r="F79" s="8">
        <f t="shared" si="2"/>
        <v>45110</v>
      </c>
      <c r="G79">
        <f t="shared" si="3"/>
        <v>1.077294963583548</v>
      </c>
      <c r="H79">
        <f t="shared" si="3"/>
        <v>1.7351483845176721</v>
      </c>
    </row>
    <row r="80" spans="1:8" x14ac:dyDescent="0.25">
      <c r="A80" s="2">
        <v>45117</v>
      </c>
      <c r="B80">
        <v>0.88318463251962065</v>
      </c>
      <c r="C80">
        <v>1.0778930004594911</v>
      </c>
      <c r="D80">
        <v>1.7409233995021121</v>
      </c>
      <c r="F80" s="8">
        <f t="shared" si="2"/>
        <v>45117</v>
      </c>
      <c r="G80">
        <f t="shared" si="3"/>
        <v>1.0778930004594911</v>
      </c>
      <c r="H80">
        <f t="shared" si="3"/>
        <v>1.7409233995021121</v>
      </c>
    </row>
    <row r="81" spans="1:8" x14ac:dyDescent="0.25">
      <c r="A81" s="2">
        <v>45124</v>
      </c>
      <c r="B81">
        <v>0.88279410377192558</v>
      </c>
      <c r="C81">
        <v>1.079704197943345</v>
      </c>
      <c r="D81">
        <v>1.7457548564805809</v>
      </c>
      <c r="F81" s="8">
        <f t="shared" si="2"/>
        <v>45124</v>
      </c>
      <c r="G81">
        <f t="shared" si="3"/>
        <v>1.079704197943345</v>
      </c>
      <c r="H81">
        <f t="shared" si="3"/>
        <v>1.7457548564805809</v>
      </c>
    </row>
    <row r="82" spans="1:8" x14ac:dyDescent="0.25">
      <c r="A82" s="2">
        <v>45131</v>
      </c>
      <c r="B82">
        <v>0.88205799971315568</v>
      </c>
      <c r="C82">
        <v>1.078394831249796</v>
      </c>
      <c r="D82">
        <v>1.746968508036892</v>
      </c>
      <c r="F82" s="8">
        <f t="shared" si="2"/>
        <v>45131</v>
      </c>
      <c r="G82">
        <f t="shared" si="3"/>
        <v>1.078394831249796</v>
      </c>
      <c r="H82">
        <f t="shared" si="3"/>
        <v>1.746968508036892</v>
      </c>
    </row>
    <row r="83" spans="1:8" x14ac:dyDescent="0.25">
      <c r="A83" s="2">
        <v>45138</v>
      </c>
      <c r="B83">
        <v>0.88288816162564143</v>
      </c>
      <c r="C83">
        <v>1.0785103805270979</v>
      </c>
      <c r="D83">
        <v>1.7481636183854119</v>
      </c>
      <c r="F83" s="8">
        <f t="shared" si="2"/>
        <v>45138</v>
      </c>
      <c r="G83">
        <f t="shared" si="3"/>
        <v>1.0785103805270979</v>
      </c>
      <c r="H83">
        <f t="shared" si="3"/>
        <v>1.7481636183854119</v>
      </c>
    </row>
    <row r="84" spans="1:8" x14ac:dyDescent="0.25">
      <c r="A84" s="2">
        <v>45145</v>
      </c>
      <c r="B84">
        <v>0.87581348492468714</v>
      </c>
      <c r="C84">
        <v>1.080555784633364</v>
      </c>
      <c r="D84">
        <v>1.751669302377362</v>
      </c>
      <c r="F84" s="8">
        <f t="shared" si="2"/>
        <v>45145</v>
      </c>
      <c r="G84">
        <f t="shared" si="3"/>
        <v>1.080555784633364</v>
      </c>
      <c r="H84">
        <f t="shared" si="3"/>
        <v>1.751669302377362</v>
      </c>
    </row>
    <row r="85" spans="1:8" x14ac:dyDescent="0.25">
      <c r="A85" s="2">
        <v>45152</v>
      </c>
      <c r="B85">
        <v>0.87624457009204126</v>
      </c>
      <c r="C85">
        <v>1.077972761367048</v>
      </c>
      <c r="D85">
        <v>1.7491359071355701</v>
      </c>
      <c r="F85" s="8">
        <f t="shared" si="2"/>
        <v>45152</v>
      </c>
      <c r="G85">
        <f t="shared" si="3"/>
        <v>1.077972761367048</v>
      </c>
      <c r="H85">
        <f t="shared" si="3"/>
        <v>1.7491359071355701</v>
      </c>
    </row>
    <row r="86" spans="1:8" x14ac:dyDescent="0.25">
      <c r="A86" s="2">
        <v>45159</v>
      </c>
      <c r="B86">
        <v>0.87735843988116768</v>
      </c>
      <c r="C86">
        <v>1.0775349316705589</v>
      </c>
      <c r="D86">
        <v>1.7545935058734701</v>
      </c>
      <c r="F86" s="8">
        <f t="shared" si="2"/>
        <v>45159</v>
      </c>
      <c r="G86">
        <f t="shared" si="3"/>
        <v>1.0775349316705589</v>
      </c>
      <c r="H86">
        <f t="shared" si="3"/>
        <v>1.7545935058734701</v>
      </c>
    </row>
    <row r="87" spans="1:8" x14ac:dyDescent="0.25">
      <c r="A87" s="2">
        <v>45166</v>
      </c>
      <c r="B87">
        <v>0.88261445544685524</v>
      </c>
      <c r="C87">
        <v>1.079954502267561</v>
      </c>
      <c r="D87">
        <v>1.7614567419651881</v>
      </c>
      <c r="F87" s="8">
        <f t="shared" si="2"/>
        <v>45166</v>
      </c>
      <c r="G87">
        <f t="shared" si="3"/>
        <v>1.079954502267561</v>
      </c>
      <c r="H87">
        <f t="shared" si="3"/>
        <v>1.7614567419651881</v>
      </c>
    </row>
    <row r="88" spans="1:8" x14ac:dyDescent="0.25">
      <c r="A88" s="2">
        <v>45173</v>
      </c>
      <c r="B88">
        <v>0.88288117582672709</v>
      </c>
      <c r="C88">
        <v>1.0802243585124529</v>
      </c>
      <c r="D88">
        <v>1.764994674519258</v>
      </c>
      <c r="F88" s="8">
        <f t="shared" si="2"/>
        <v>45173</v>
      </c>
      <c r="G88">
        <f t="shared" si="3"/>
        <v>1.0802243585124529</v>
      </c>
      <c r="H88">
        <f t="shared" si="3"/>
        <v>1.764994674519258</v>
      </c>
    </row>
    <row r="89" spans="1:8" x14ac:dyDescent="0.25">
      <c r="A89" s="2">
        <v>45180</v>
      </c>
      <c r="B89">
        <v>0.88441494521643083</v>
      </c>
      <c r="C89">
        <v>1.07921318821781</v>
      </c>
      <c r="D89">
        <v>1.769514298266279</v>
      </c>
      <c r="F89" s="8">
        <f t="shared" si="2"/>
        <v>45180</v>
      </c>
      <c r="G89">
        <f t="shared" si="3"/>
        <v>1.07921318821781</v>
      </c>
      <c r="H89">
        <f t="shared" si="3"/>
        <v>1.769514298266279</v>
      </c>
    </row>
    <row r="90" spans="1:8" x14ac:dyDescent="0.25">
      <c r="A90" s="2">
        <v>45187</v>
      </c>
      <c r="B90">
        <v>0.88606317572359317</v>
      </c>
      <c r="C90">
        <v>1.0748119550383779</v>
      </c>
      <c r="D90">
        <v>1.7671537929170129</v>
      </c>
      <c r="F90" s="8">
        <f t="shared" si="2"/>
        <v>45187</v>
      </c>
      <c r="G90">
        <f t="shared" si="3"/>
        <v>1.0748119550383779</v>
      </c>
      <c r="H90">
        <f t="shared" si="3"/>
        <v>1.7671537929170129</v>
      </c>
    </row>
    <row r="91" spans="1:8" x14ac:dyDescent="0.25">
      <c r="A91" s="2">
        <v>45194</v>
      </c>
      <c r="B91">
        <v>0.88893779264899053</v>
      </c>
      <c r="C91">
        <v>1.0741014715098081</v>
      </c>
      <c r="D91">
        <v>1.7681807373105241</v>
      </c>
      <c r="F91" s="8">
        <f t="shared" si="2"/>
        <v>45194</v>
      </c>
      <c r="G91">
        <f t="shared" si="3"/>
        <v>1.0741014715098081</v>
      </c>
      <c r="H91">
        <f t="shared" si="3"/>
        <v>1.7681807373105241</v>
      </c>
    </row>
    <row r="92" spans="1:8" x14ac:dyDescent="0.25">
      <c r="A92" s="2">
        <v>45201</v>
      </c>
      <c r="B92">
        <v>0.88909506923143478</v>
      </c>
      <c r="C92">
        <v>1.0758765194855431</v>
      </c>
      <c r="D92">
        <v>1.76814979416296</v>
      </c>
      <c r="F92" s="8">
        <f t="shared" si="2"/>
        <v>45201</v>
      </c>
      <c r="G92">
        <f t="shared" si="3"/>
        <v>1.0758765194855431</v>
      </c>
      <c r="H92">
        <f t="shared" si="3"/>
        <v>1.76814979416296</v>
      </c>
    </row>
    <row r="93" spans="1:8" x14ac:dyDescent="0.25">
      <c r="A93" s="2">
        <v>45208</v>
      </c>
      <c r="B93">
        <v>0.89820330607387777</v>
      </c>
      <c r="C93">
        <v>1.0776940134893731</v>
      </c>
      <c r="D93">
        <v>1.7721798207939501</v>
      </c>
      <c r="F93" s="8">
        <f t="shared" si="2"/>
        <v>45208</v>
      </c>
      <c r="G93">
        <f t="shared" si="3"/>
        <v>1.0776940134893731</v>
      </c>
      <c r="H93">
        <f t="shared" si="3"/>
        <v>1.7721798207939501</v>
      </c>
    </row>
    <row r="94" spans="1:8" x14ac:dyDescent="0.25">
      <c r="A94" s="2">
        <v>45215</v>
      </c>
      <c r="B94">
        <v>0.89277262858170936</v>
      </c>
      <c r="C94">
        <v>1.0777769936116119</v>
      </c>
      <c r="D94">
        <v>1.7715096408970969</v>
      </c>
      <c r="F94" s="8">
        <f t="shared" si="2"/>
        <v>45215</v>
      </c>
      <c r="G94">
        <f t="shared" si="3"/>
        <v>1.0777769936116119</v>
      </c>
      <c r="H94">
        <f t="shared" si="3"/>
        <v>1.7715096408970969</v>
      </c>
    </row>
    <row r="95" spans="1:8" x14ac:dyDescent="0.25">
      <c r="A95" s="2">
        <v>45222</v>
      </c>
      <c r="B95">
        <v>0.89161071596823827</v>
      </c>
      <c r="C95">
        <v>1.0800593527294711</v>
      </c>
      <c r="D95">
        <v>1.774838108663872</v>
      </c>
      <c r="F95" s="8">
        <f t="shared" si="2"/>
        <v>45222</v>
      </c>
      <c r="G95">
        <f t="shared" si="3"/>
        <v>1.0800593527294711</v>
      </c>
      <c r="H95">
        <f t="shared" si="3"/>
        <v>1.774838108663872</v>
      </c>
    </row>
    <row r="96" spans="1:8" x14ac:dyDescent="0.25">
      <c r="A96" s="2">
        <v>45229</v>
      </c>
      <c r="B96">
        <v>0.89398032047758746</v>
      </c>
      <c r="C96">
        <v>1.082811453728084</v>
      </c>
      <c r="D96">
        <v>1.775978275853322</v>
      </c>
      <c r="F96" s="8">
        <f t="shared" si="2"/>
        <v>45229</v>
      </c>
      <c r="G96">
        <f t="shared" si="3"/>
        <v>1.082811453728084</v>
      </c>
      <c r="H96">
        <f t="shared" si="3"/>
        <v>1.775978275853322</v>
      </c>
    </row>
    <row r="97" spans="1:8" x14ac:dyDescent="0.25">
      <c r="A97" s="2">
        <v>45236</v>
      </c>
      <c r="B97">
        <v>0.89144362943627486</v>
      </c>
      <c r="C97">
        <v>1.0832884237430609</v>
      </c>
      <c r="D97">
        <v>1.7757831272934439</v>
      </c>
      <c r="F97" s="8">
        <f t="shared" si="2"/>
        <v>45236</v>
      </c>
      <c r="G97">
        <f t="shared" si="3"/>
        <v>1.0832884237430609</v>
      </c>
      <c r="H97">
        <f t="shared" si="3"/>
        <v>1.7757831272934439</v>
      </c>
    </row>
    <row r="98" spans="1:8" x14ac:dyDescent="0.25">
      <c r="A98" s="2">
        <v>45243</v>
      </c>
      <c r="B98">
        <v>0.89609212124252846</v>
      </c>
      <c r="C98">
        <v>1.080731808700315</v>
      </c>
      <c r="D98">
        <v>1.775458982053546</v>
      </c>
      <c r="F98" s="8">
        <f t="shared" si="2"/>
        <v>45243</v>
      </c>
      <c r="G98">
        <f t="shared" si="3"/>
        <v>1.080731808700315</v>
      </c>
      <c r="H98">
        <f t="shared" si="3"/>
        <v>1.775458982053546</v>
      </c>
    </row>
    <row r="99" spans="1:8" x14ac:dyDescent="0.25">
      <c r="A99" s="2">
        <v>45250</v>
      </c>
      <c r="B99">
        <v>0.895957949277571</v>
      </c>
      <c r="C99">
        <v>1.0836910670569839</v>
      </c>
      <c r="D99">
        <v>1.779284312444056</v>
      </c>
      <c r="F99" s="8">
        <f t="shared" si="2"/>
        <v>45250</v>
      </c>
      <c r="G99">
        <f t="shared" si="3"/>
        <v>1.0836910670569839</v>
      </c>
      <c r="H99">
        <f t="shared" si="3"/>
        <v>1.779284312444056</v>
      </c>
    </row>
    <row r="100" spans="1:8" x14ac:dyDescent="0.25">
      <c r="A100" s="2">
        <v>45257</v>
      </c>
      <c r="B100">
        <v>0.89286395711999555</v>
      </c>
      <c r="C100">
        <v>1.085153096787471</v>
      </c>
      <c r="D100">
        <v>1.7797867225890229</v>
      </c>
      <c r="F100" s="8">
        <f t="shared" si="2"/>
        <v>45257</v>
      </c>
      <c r="G100">
        <f t="shared" si="3"/>
        <v>1.085153096787471</v>
      </c>
      <c r="H100">
        <f t="shared" si="3"/>
        <v>1.7797867225890229</v>
      </c>
    </row>
    <row r="101" spans="1:8" x14ac:dyDescent="0.25">
      <c r="A101" s="2">
        <v>45264</v>
      </c>
      <c r="B101">
        <v>0.8960911478391872</v>
      </c>
      <c r="C101">
        <v>1.0846916080337099</v>
      </c>
      <c r="D101">
        <v>1.777993298522615</v>
      </c>
      <c r="F101" s="8">
        <f t="shared" si="2"/>
        <v>45264</v>
      </c>
      <c r="G101">
        <f t="shared" si="3"/>
        <v>1.0846916080337099</v>
      </c>
      <c r="H101">
        <f t="shared" si="3"/>
        <v>1.777993298522615</v>
      </c>
    </row>
    <row r="102" spans="1:8" x14ac:dyDescent="0.25">
      <c r="A102" s="2">
        <v>45271</v>
      </c>
      <c r="B102">
        <v>0.89571263706385029</v>
      </c>
      <c r="C102">
        <v>1.083484047674002</v>
      </c>
      <c r="D102">
        <v>1.7782154183088119</v>
      </c>
      <c r="F102" s="8">
        <f t="shared" si="2"/>
        <v>45271</v>
      </c>
      <c r="G102">
        <f t="shared" si="3"/>
        <v>1.083484047674002</v>
      </c>
      <c r="H102">
        <f t="shared" si="3"/>
        <v>1.7782154183088119</v>
      </c>
    </row>
    <row r="103" spans="1:8" x14ac:dyDescent="0.25">
      <c r="A103" s="2">
        <v>45278</v>
      </c>
      <c r="B103">
        <v>0.89371601902822351</v>
      </c>
      <c r="C103">
        <v>1.077318095010829</v>
      </c>
      <c r="D103">
        <v>1.773373732286317</v>
      </c>
      <c r="F103" s="8">
        <f t="shared" si="2"/>
        <v>45278</v>
      </c>
      <c r="G103">
        <f t="shared" si="3"/>
        <v>1.077318095010829</v>
      </c>
      <c r="H103">
        <f t="shared" si="3"/>
        <v>1.773373732286317</v>
      </c>
    </row>
    <row r="104" spans="1:8" x14ac:dyDescent="0.25">
      <c r="A104" s="2">
        <v>45285</v>
      </c>
      <c r="B104">
        <v>0.8880667567089624</v>
      </c>
      <c r="C104">
        <v>1.076598344718585</v>
      </c>
      <c r="D104">
        <v>1.7684862887675601</v>
      </c>
      <c r="F104" s="8">
        <f t="shared" si="2"/>
        <v>45285</v>
      </c>
      <c r="G104">
        <f t="shared" si="3"/>
        <v>1.076598344718585</v>
      </c>
      <c r="H104">
        <f t="shared" si="3"/>
        <v>1.7684862887675601</v>
      </c>
    </row>
    <row r="105" spans="1:8" x14ac:dyDescent="0.25">
      <c r="A105" s="2">
        <v>45292</v>
      </c>
      <c r="B105">
        <v>0.88527383201170817</v>
      </c>
      <c r="C105">
        <v>1.071676170132009</v>
      </c>
      <c r="D105">
        <v>1.765261172459305</v>
      </c>
      <c r="F105" s="8">
        <f t="shared" si="2"/>
        <v>45292</v>
      </c>
      <c r="G105">
        <f t="shared" si="3"/>
        <v>1.071676170132009</v>
      </c>
      <c r="H105">
        <f t="shared" si="3"/>
        <v>1.765261172459305</v>
      </c>
    </row>
    <row r="106" spans="1:8" x14ac:dyDescent="0.25">
      <c r="A106" s="2">
        <v>45299</v>
      </c>
      <c r="B106">
        <v>0.88200188204018559</v>
      </c>
      <c r="C106">
        <v>1.069945062148127</v>
      </c>
      <c r="D106">
        <v>1.7632464033609661</v>
      </c>
      <c r="F106" s="8">
        <f t="shared" si="2"/>
        <v>45299</v>
      </c>
      <c r="G106">
        <f t="shared" si="3"/>
        <v>1.069945062148127</v>
      </c>
      <c r="H106">
        <f t="shared" si="3"/>
        <v>1.7632464033609661</v>
      </c>
    </row>
    <row r="107" spans="1:8" x14ac:dyDescent="0.25">
      <c r="A107" s="2">
        <v>45306</v>
      </c>
      <c r="B107">
        <v>0.87786052229033829</v>
      </c>
      <c r="C107">
        <v>1.070580064859967</v>
      </c>
      <c r="D107">
        <v>1.763761475007805</v>
      </c>
      <c r="F107" s="8">
        <f t="shared" si="2"/>
        <v>45306</v>
      </c>
      <c r="G107">
        <f t="shared" si="3"/>
        <v>1.070580064859967</v>
      </c>
      <c r="H107">
        <f t="shared" si="3"/>
        <v>1.763761475007805</v>
      </c>
    </row>
    <row r="108" spans="1:8" x14ac:dyDescent="0.25">
      <c r="A108" s="2">
        <v>45313</v>
      </c>
      <c r="B108">
        <v>0.87567699537779931</v>
      </c>
      <c r="C108">
        <v>1.069772699185211</v>
      </c>
      <c r="D108">
        <v>1.76801000651323</v>
      </c>
      <c r="F108" s="8">
        <f t="shared" si="2"/>
        <v>45313</v>
      </c>
      <c r="G108">
        <f t="shared" si="3"/>
        <v>1.069772699185211</v>
      </c>
      <c r="H108">
        <f t="shared" si="3"/>
        <v>1.76801000651323</v>
      </c>
    </row>
    <row r="109" spans="1:8" x14ac:dyDescent="0.25">
      <c r="A109" s="2">
        <v>45320</v>
      </c>
      <c r="B109">
        <v>0.8671527594477757</v>
      </c>
      <c r="C109">
        <v>1.0699445610427041</v>
      </c>
      <c r="D109">
        <v>1.7686452246922011</v>
      </c>
      <c r="F109" s="8">
        <f t="shared" si="2"/>
        <v>45320</v>
      </c>
      <c r="G109">
        <f t="shared" si="3"/>
        <v>1.0699445610427041</v>
      </c>
      <c r="H109">
        <f t="shared" si="3"/>
        <v>1.7686452246922011</v>
      </c>
    </row>
    <row r="110" spans="1:8" x14ac:dyDescent="0.25">
      <c r="A110" s="2">
        <v>45327</v>
      </c>
      <c r="B110">
        <v>0.88244728885764689</v>
      </c>
      <c r="C110">
        <v>1.0676302442840619</v>
      </c>
      <c r="D110">
        <v>1.7711711182906309</v>
      </c>
      <c r="F110" s="8">
        <f t="shared" si="2"/>
        <v>45327</v>
      </c>
      <c r="G110">
        <f t="shared" si="3"/>
        <v>1.0676302442840619</v>
      </c>
      <c r="H110">
        <f t="shared" si="3"/>
        <v>1.7711711182906309</v>
      </c>
    </row>
    <row r="111" spans="1:8" x14ac:dyDescent="0.25">
      <c r="A111" s="2">
        <v>45334</v>
      </c>
      <c r="B111">
        <v>0.88302316308158191</v>
      </c>
      <c r="C111">
        <v>1.0682306778060251</v>
      </c>
      <c r="D111">
        <v>1.772329375776627</v>
      </c>
      <c r="F111" s="8">
        <f t="shared" si="2"/>
        <v>45334</v>
      </c>
      <c r="G111">
        <f t="shared" si="3"/>
        <v>1.0682306778060251</v>
      </c>
      <c r="H111">
        <f t="shared" si="3"/>
        <v>1.772329375776627</v>
      </c>
    </row>
    <row r="112" spans="1:8" x14ac:dyDescent="0.25">
      <c r="A112" s="2">
        <v>45341</v>
      </c>
      <c r="B112">
        <v>0.88454849032026428</v>
      </c>
      <c r="C112">
        <v>1.0693312733871581</v>
      </c>
      <c r="D112">
        <v>1.776744037022348</v>
      </c>
      <c r="F112" s="8">
        <f t="shared" si="2"/>
        <v>45341</v>
      </c>
      <c r="G112">
        <f t="shared" si="3"/>
        <v>1.0693312733871581</v>
      </c>
      <c r="H112">
        <f t="shared" si="3"/>
        <v>1.776744037022348</v>
      </c>
    </row>
    <row r="113" spans="1:8" x14ac:dyDescent="0.25">
      <c r="A113" s="2">
        <v>45348</v>
      </c>
      <c r="B113">
        <v>0.88421806693877036</v>
      </c>
      <c r="C113">
        <v>1.0692929736881629</v>
      </c>
      <c r="D113">
        <v>1.7775173255130561</v>
      </c>
      <c r="F113" s="8">
        <f t="shared" si="2"/>
        <v>45348</v>
      </c>
      <c r="G113">
        <f t="shared" si="3"/>
        <v>1.0692929736881629</v>
      </c>
      <c r="H113">
        <f t="shared" si="3"/>
        <v>1.7775173255130561</v>
      </c>
    </row>
    <row r="114" spans="1:8" x14ac:dyDescent="0.25">
      <c r="A114" s="2">
        <v>45355</v>
      </c>
      <c r="B114">
        <v>0.88168440330055486</v>
      </c>
      <c r="C114">
        <v>1.0684234349566051</v>
      </c>
      <c r="D114">
        <v>1.7775861930550061</v>
      </c>
      <c r="F114" s="8">
        <f t="shared" si="2"/>
        <v>45355</v>
      </c>
      <c r="G114">
        <f t="shared" si="3"/>
        <v>1.0684234349566051</v>
      </c>
      <c r="H114">
        <f t="shared" si="3"/>
        <v>1.7775861930550061</v>
      </c>
    </row>
    <row r="115" spans="1:8" x14ac:dyDescent="0.25">
      <c r="A115" s="2">
        <v>45362</v>
      </c>
      <c r="B115">
        <v>0.88576419275697094</v>
      </c>
      <c r="C115">
        <v>1.0656791658788549</v>
      </c>
      <c r="D115">
        <v>1.7782300906060109</v>
      </c>
      <c r="F115" s="8">
        <f t="shared" si="2"/>
        <v>45362</v>
      </c>
      <c r="G115">
        <f t="shared" si="3"/>
        <v>1.0656791658788549</v>
      </c>
      <c r="H115">
        <f t="shared" si="3"/>
        <v>1.7782300906060109</v>
      </c>
    </row>
    <row r="116" spans="1:8" x14ac:dyDescent="0.25">
      <c r="A116" s="2">
        <v>45369</v>
      </c>
      <c r="B116">
        <v>0.88793175253651735</v>
      </c>
      <c r="C116">
        <v>1.066294435305051</v>
      </c>
      <c r="D116">
        <v>1.780192217962262</v>
      </c>
      <c r="F116" s="8">
        <f t="shared" si="2"/>
        <v>45369</v>
      </c>
      <c r="G116">
        <f t="shared" si="3"/>
        <v>1.066294435305051</v>
      </c>
      <c r="H116">
        <f t="shared" si="3"/>
        <v>1.780192217962262</v>
      </c>
    </row>
    <row r="117" spans="1:8" x14ac:dyDescent="0.25">
      <c r="A117" s="2">
        <v>45376</v>
      </c>
      <c r="B117">
        <v>0.88805253484799662</v>
      </c>
      <c r="C117">
        <v>1.063247129416707</v>
      </c>
      <c r="D117">
        <v>1.7805016050295039</v>
      </c>
      <c r="F117" s="8">
        <f t="shared" si="2"/>
        <v>45376</v>
      </c>
      <c r="G117">
        <f t="shared" si="3"/>
        <v>1.063247129416707</v>
      </c>
      <c r="H117">
        <f t="shared" si="3"/>
        <v>1.7805016050295039</v>
      </c>
    </row>
    <row r="118" spans="1:8" x14ac:dyDescent="0.25">
      <c r="A118" s="2">
        <v>45383</v>
      </c>
      <c r="B118">
        <v>0.89393560141448414</v>
      </c>
      <c r="C118">
        <v>1.065398231087203</v>
      </c>
      <c r="D118">
        <v>1.784690749289193</v>
      </c>
      <c r="F118" s="8">
        <f t="shared" si="2"/>
        <v>45383</v>
      </c>
      <c r="G118">
        <f t="shared" si="3"/>
        <v>1.065398231087203</v>
      </c>
      <c r="H118">
        <f t="shared" si="3"/>
        <v>1.784690749289193</v>
      </c>
    </row>
    <row r="119" spans="1:8" x14ac:dyDescent="0.25">
      <c r="A119" s="2">
        <v>45390</v>
      </c>
      <c r="B119">
        <v>0.90578875412845594</v>
      </c>
      <c r="C119">
        <v>1.065026320950017</v>
      </c>
      <c r="D119">
        <v>1.7837517387623649</v>
      </c>
      <c r="F119" s="8">
        <f t="shared" si="2"/>
        <v>45390</v>
      </c>
      <c r="G119">
        <f t="shared" si="3"/>
        <v>1.065026320950017</v>
      </c>
      <c r="H119">
        <f t="shared" si="3"/>
        <v>1.7837517387623649</v>
      </c>
    </row>
    <row r="120" spans="1:8" x14ac:dyDescent="0.25">
      <c r="A120" s="2">
        <v>45397</v>
      </c>
      <c r="B120">
        <v>0.90896825426320449</v>
      </c>
      <c r="C120">
        <v>1.063893200998751</v>
      </c>
      <c r="D120">
        <v>1.7833467728652821</v>
      </c>
      <c r="F120" s="8">
        <f t="shared" si="2"/>
        <v>45397</v>
      </c>
      <c r="G120">
        <f t="shared" si="3"/>
        <v>1.063893200998751</v>
      </c>
      <c r="H120">
        <f t="shared" si="3"/>
        <v>1.7833467728652821</v>
      </c>
    </row>
    <row r="121" spans="1:8" x14ac:dyDescent="0.25">
      <c r="A121" s="2">
        <v>45404</v>
      </c>
      <c r="B121">
        <v>0.90818175147923119</v>
      </c>
      <c r="C121">
        <v>1.065562174502044</v>
      </c>
      <c r="D121">
        <v>1.785622833468469</v>
      </c>
      <c r="F121" s="8">
        <f t="shared" si="2"/>
        <v>45404</v>
      </c>
      <c r="G121">
        <f t="shared" si="3"/>
        <v>1.065562174502044</v>
      </c>
      <c r="H121">
        <f t="shared" si="3"/>
        <v>1.785622833468469</v>
      </c>
    </row>
    <row r="122" spans="1:8" x14ac:dyDescent="0.25">
      <c r="A122" s="2">
        <v>45411</v>
      </c>
      <c r="B122">
        <v>0.90884150740834269</v>
      </c>
      <c r="C122">
        <v>1.065955065195902</v>
      </c>
      <c r="D122">
        <v>1.7890283235745119</v>
      </c>
      <c r="F122" s="8">
        <f t="shared" si="2"/>
        <v>45411</v>
      </c>
      <c r="G122">
        <f t="shared" si="3"/>
        <v>1.065955065195902</v>
      </c>
      <c r="H122">
        <f t="shared" si="3"/>
        <v>1.7890283235745119</v>
      </c>
    </row>
    <row r="123" spans="1:8" x14ac:dyDescent="0.25">
      <c r="A123" s="2">
        <v>45418</v>
      </c>
      <c r="B123">
        <v>0.90563043500476292</v>
      </c>
      <c r="C123">
        <v>1.0678788779944559</v>
      </c>
      <c r="D123">
        <v>1.790741560251714</v>
      </c>
      <c r="F123" s="8">
        <f t="shared" si="2"/>
        <v>45418</v>
      </c>
      <c r="G123">
        <f t="shared" si="3"/>
        <v>1.0678788779944559</v>
      </c>
      <c r="H123">
        <f t="shared" si="3"/>
        <v>1.790741560251714</v>
      </c>
    </row>
    <row r="124" spans="1:8" x14ac:dyDescent="0.25">
      <c r="A124" s="2">
        <v>45425</v>
      </c>
      <c r="B124">
        <v>0.90584748198651543</v>
      </c>
      <c r="C124">
        <v>1.068631997802693</v>
      </c>
      <c r="D124">
        <v>1.7926167032479789</v>
      </c>
      <c r="F124" s="8">
        <f t="shared" si="2"/>
        <v>45425</v>
      </c>
      <c r="G124">
        <f t="shared" si="3"/>
        <v>1.068631997802693</v>
      </c>
      <c r="H124">
        <f t="shared" si="3"/>
        <v>1.7926167032479789</v>
      </c>
    </row>
    <row r="125" spans="1:8" x14ac:dyDescent="0.25">
      <c r="A125" s="2">
        <v>45432</v>
      </c>
      <c r="B125">
        <v>0.90831022847552179</v>
      </c>
      <c r="C125">
        <v>1.070714824657707</v>
      </c>
      <c r="D125">
        <v>1.7948022628414391</v>
      </c>
      <c r="F125" s="8">
        <f t="shared" si="2"/>
        <v>45432</v>
      </c>
      <c r="G125">
        <f t="shared" si="3"/>
        <v>1.070714824657707</v>
      </c>
      <c r="H125">
        <f t="shared" si="3"/>
        <v>1.7948022628414391</v>
      </c>
    </row>
    <row r="126" spans="1:8" x14ac:dyDescent="0.25">
      <c r="A126" s="2">
        <v>45439</v>
      </c>
      <c r="B126">
        <v>0.906567489080085</v>
      </c>
      <c r="C126">
        <v>1.071446411036356</v>
      </c>
      <c r="D126">
        <v>1.796339694365374</v>
      </c>
      <c r="F126" s="8">
        <f t="shared" si="2"/>
        <v>45439</v>
      </c>
      <c r="G126">
        <f t="shared" si="3"/>
        <v>1.071446411036356</v>
      </c>
      <c r="H126">
        <f t="shared" si="3"/>
        <v>1.796339694365374</v>
      </c>
    </row>
    <row r="127" spans="1:8" x14ac:dyDescent="0.25">
      <c r="A127" s="2">
        <v>45446</v>
      </c>
      <c r="B127">
        <v>0.90502550253052105</v>
      </c>
      <c r="C127">
        <v>1.070661379612444</v>
      </c>
      <c r="D127">
        <v>1.7973702304217549</v>
      </c>
      <c r="F127" s="8">
        <f t="shared" si="2"/>
        <v>45446</v>
      </c>
      <c r="G127">
        <f t="shared" si="3"/>
        <v>1.070661379612444</v>
      </c>
      <c r="H127">
        <f t="shared" si="3"/>
        <v>1.7973702304217549</v>
      </c>
    </row>
    <row r="128" spans="1:8" x14ac:dyDescent="0.25">
      <c r="A128" s="2">
        <v>45453</v>
      </c>
      <c r="B128">
        <v>0.90574348600488974</v>
      </c>
      <c r="C128">
        <v>1.0726458998362309</v>
      </c>
      <c r="D128">
        <v>1.8023418942836089</v>
      </c>
      <c r="F128" s="8">
        <f t="shared" si="2"/>
        <v>45453</v>
      </c>
      <c r="G128">
        <f t="shared" si="3"/>
        <v>1.0726458998362309</v>
      </c>
      <c r="H128">
        <f t="shared" si="3"/>
        <v>1.8023418942836089</v>
      </c>
    </row>
    <row r="129" spans="1:8" x14ac:dyDescent="0.25">
      <c r="A129" s="2">
        <v>45460</v>
      </c>
      <c r="B129">
        <v>0.90386672374692212</v>
      </c>
      <c r="C129">
        <v>1.0724445522799511</v>
      </c>
      <c r="D129">
        <v>1.8045626664301671</v>
      </c>
      <c r="F129" s="8">
        <f t="shared" si="2"/>
        <v>45460</v>
      </c>
      <c r="G129">
        <f t="shared" si="3"/>
        <v>1.0724445522799511</v>
      </c>
      <c r="H129">
        <f t="shared" si="3"/>
        <v>1.8045626664301671</v>
      </c>
    </row>
    <row r="130" spans="1:8" x14ac:dyDescent="0.25">
      <c r="A130" s="2">
        <v>45467</v>
      </c>
      <c r="B130">
        <v>0.90581069114842461</v>
      </c>
      <c r="C130">
        <v>1.0750047876047051</v>
      </c>
      <c r="D130">
        <v>1.811784401040172</v>
      </c>
      <c r="F130" s="8">
        <f t="shared" si="2"/>
        <v>45467</v>
      </c>
      <c r="G130">
        <f t="shared" si="3"/>
        <v>1.0750047876047051</v>
      </c>
      <c r="H130">
        <f t="shared" si="3"/>
        <v>1.811784401040172</v>
      </c>
    </row>
    <row r="131" spans="1:8" x14ac:dyDescent="0.25">
      <c r="A131" s="2">
        <v>45474</v>
      </c>
      <c r="B131">
        <v>0.90537545012783072</v>
      </c>
      <c r="C131">
        <v>1.074329573322333</v>
      </c>
      <c r="D131">
        <v>1.813725554592259</v>
      </c>
      <c r="F131" s="8">
        <f t="shared" si="2"/>
        <v>45474</v>
      </c>
      <c r="G131">
        <f t="shared" si="3"/>
        <v>1.074329573322333</v>
      </c>
      <c r="H131">
        <f t="shared" si="3"/>
        <v>1.813725554592259</v>
      </c>
    </row>
    <row r="132" spans="1:8" x14ac:dyDescent="0.25">
      <c r="A132" s="2">
        <v>45481</v>
      </c>
      <c r="B132">
        <v>0.90058102395604411</v>
      </c>
      <c r="C132">
        <v>1.073612576512782</v>
      </c>
      <c r="D132">
        <v>1.814767424747854</v>
      </c>
      <c r="F132" s="8">
        <f t="shared" si="2"/>
        <v>45481</v>
      </c>
      <c r="G132">
        <f t="shared" si="3"/>
        <v>1.073612576512782</v>
      </c>
      <c r="H132">
        <f t="shared" si="3"/>
        <v>1.814767424747854</v>
      </c>
    </row>
    <row r="133" spans="1:8" x14ac:dyDescent="0.25">
      <c r="A133" s="2">
        <v>45488</v>
      </c>
      <c r="B133">
        <v>0.90538739206935592</v>
      </c>
      <c r="C133">
        <v>1.074163176919243</v>
      </c>
      <c r="D133">
        <v>1.816065267708957</v>
      </c>
      <c r="F133" s="8">
        <f t="shared" si="2"/>
        <v>45488</v>
      </c>
      <c r="G133">
        <f t="shared" si="3"/>
        <v>1.074163176919243</v>
      </c>
      <c r="H133">
        <f t="shared" si="3"/>
        <v>1.816065267708957</v>
      </c>
    </row>
    <row r="134" spans="1:8" x14ac:dyDescent="0.25">
      <c r="A134" s="2">
        <v>45495</v>
      </c>
      <c r="B134">
        <v>0.90853251678162694</v>
      </c>
      <c r="C134">
        <v>1.0749191130562421</v>
      </c>
      <c r="D134">
        <v>1.8190481137593919</v>
      </c>
      <c r="F134" s="8">
        <f t="shared" si="2"/>
        <v>45495</v>
      </c>
      <c r="G134">
        <f t="shared" si="3"/>
        <v>1.0749191130562421</v>
      </c>
      <c r="H134">
        <f t="shared" si="3"/>
        <v>1.8190481137593919</v>
      </c>
    </row>
    <row r="135" spans="1:8" x14ac:dyDescent="0.25">
      <c r="A135" s="2">
        <v>45502</v>
      </c>
      <c r="B135">
        <v>0.90705857823844871</v>
      </c>
      <c r="C135">
        <v>1.074423686935736</v>
      </c>
      <c r="D135">
        <v>1.817380192236167</v>
      </c>
      <c r="F135" s="8">
        <f t="shared" si="2"/>
        <v>45502</v>
      </c>
      <c r="G135">
        <f t="shared" si="3"/>
        <v>1.074423686935736</v>
      </c>
      <c r="H135">
        <f t="shared" si="3"/>
        <v>1.817380192236167</v>
      </c>
    </row>
    <row r="136" spans="1:8" x14ac:dyDescent="0.25">
      <c r="A136" s="2">
        <v>45509</v>
      </c>
      <c r="B136">
        <v>0.91218813741769245</v>
      </c>
      <c r="C136">
        <v>1.074811808536787</v>
      </c>
      <c r="D136">
        <v>1.8184084798615081</v>
      </c>
      <c r="F136" s="8">
        <f t="shared" ref="F136:F144" si="4">A136</f>
        <v>45509</v>
      </c>
      <c r="G136">
        <f t="shared" si="3"/>
        <v>1.074811808536787</v>
      </c>
      <c r="H136">
        <f t="shared" si="3"/>
        <v>1.8184084798615081</v>
      </c>
    </row>
    <row r="137" spans="1:8" x14ac:dyDescent="0.25">
      <c r="A137" s="2">
        <v>45516</v>
      </c>
      <c r="B137">
        <v>0.91253192982685571</v>
      </c>
      <c r="C137">
        <v>1.073864841030743</v>
      </c>
      <c r="D137">
        <v>1.815849678635411</v>
      </c>
      <c r="F137" s="8">
        <f t="shared" si="4"/>
        <v>45516</v>
      </c>
      <c r="G137">
        <f t="shared" ref="G137:H144" si="5">C137</f>
        <v>1.073864841030743</v>
      </c>
      <c r="H137">
        <f t="shared" si="5"/>
        <v>1.815849678635411</v>
      </c>
    </row>
    <row r="138" spans="1:8" x14ac:dyDescent="0.25">
      <c r="A138" s="2">
        <v>45523</v>
      </c>
      <c r="B138">
        <v>0.91272644150140103</v>
      </c>
      <c r="C138">
        <v>1.0744407972228971</v>
      </c>
      <c r="D138">
        <v>1.817302304432213</v>
      </c>
      <c r="F138" s="8">
        <f t="shared" si="4"/>
        <v>45523</v>
      </c>
      <c r="G138">
        <f t="shared" si="5"/>
        <v>1.0744407972228971</v>
      </c>
      <c r="H138">
        <f t="shared" si="5"/>
        <v>1.817302304432213</v>
      </c>
    </row>
    <row r="139" spans="1:8" x14ac:dyDescent="0.25">
      <c r="A139" s="2">
        <v>45530</v>
      </c>
      <c r="B139">
        <v>0.91446966885706327</v>
      </c>
      <c r="C139">
        <v>1.0755634825219551</v>
      </c>
      <c r="D139">
        <v>1.818374677289186</v>
      </c>
      <c r="F139" s="8">
        <f t="shared" si="4"/>
        <v>45530</v>
      </c>
      <c r="G139">
        <f t="shared" si="5"/>
        <v>1.0755634825219551</v>
      </c>
      <c r="H139">
        <f t="shared" si="5"/>
        <v>1.818374677289186</v>
      </c>
    </row>
    <row r="140" spans="1:8" x14ac:dyDescent="0.25">
      <c r="A140" s="2">
        <v>45537</v>
      </c>
      <c r="B140">
        <v>0.91305679051307709</v>
      </c>
      <c r="C140">
        <v>1.0757796841920491</v>
      </c>
      <c r="D140">
        <v>1.8181939456948299</v>
      </c>
      <c r="F140" s="8">
        <f t="shared" si="4"/>
        <v>45537</v>
      </c>
      <c r="G140">
        <f t="shared" si="5"/>
        <v>1.0757796841920491</v>
      </c>
      <c r="H140">
        <f t="shared" si="5"/>
        <v>1.8181939456948299</v>
      </c>
    </row>
    <row r="141" spans="1:8" x14ac:dyDescent="0.25">
      <c r="A141" s="2">
        <v>45544</v>
      </c>
      <c r="B141">
        <v>0.91191025618977395</v>
      </c>
      <c r="C141">
        <v>1.0765158820009579</v>
      </c>
      <c r="D141">
        <v>1.819623532571284</v>
      </c>
      <c r="F141" s="8">
        <f t="shared" si="4"/>
        <v>45544</v>
      </c>
      <c r="G141">
        <f t="shared" si="5"/>
        <v>1.0765158820009579</v>
      </c>
      <c r="H141">
        <f t="shared" si="5"/>
        <v>1.819623532571284</v>
      </c>
    </row>
    <row r="142" spans="1:8" x14ac:dyDescent="0.25">
      <c r="A142" s="2">
        <v>45551</v>
      </c>
      <c r="B142">
        <v>0.9094920099265581</v>
      </c>
      <c r="C142">
        <v>1.077542552460433</v>
      </c>
      <c r="D142">
        <v>1.8203666092899591</v>
      </c>
      <c r="F142" s="8">
        <f t="shared" si="4"/>
        <v>45551</v>
      </c>
      <c r="G142">
        <f t="shared" si="5"/>
        <v>1.077542552460433</v>
      </c>
      <c r="H142">
        <f t="shared" si="5"/>
        <v>1.8203666092899591</v>
      </c>
    </row>
    <row r="143" spans="1:8" x14ac:dyDescent="0.25">
      <c r="A143" s="2">
        <v>45558</v>
      </c>
      <c r="B143">
        <v>0.91425945277187259</v>
      </c>
      <c r="C143">
        <v>1.077680246228375</v>
      </c>
      <c r="D143">
        <v>1.8211783323133439</v>
      </c>
      <c r="F143" s="8">
        <f t="shared" si="4"/>
        <v>45558</v>
      </c>
      <c r="G143">
        <f t="shared" si="5"/>
        <v>1.077680246228375</v>
      </c>
      <c r="H143">
        <f t="shared" si="5"/>
        <v>1.8211783323133439</v>
      </c>
    </row>
    <row r="144" spans="1:8" x14ac:dyDescent="0.25">
      <c r="A144" s="2">
        <v>45565</v>
      </c>
      <c r="B144">
        <v>0.91501850502607618</v>
      </c>
      <c r="C144">
        <v>1.0779582531106651</v>
      </c>
      <c r="D144">
        <v>1.820901451935997</v>
      </c>
      <c r="F144" s="8">
        <f t="shared" si="4"/>
        <v>45565</v>
      </c>
      <c r="G144">
        <f t="shared" si="5"/>
        <v>1.0779582531106651</v>
      </c>
      <c r="H144">
        <f t="shared" si="5"/>
        <v>1.820901451935997</v>
      </c>
    </row>
    <row r="145" spans="1:4" x14ac:dyDescent="0.25">
      <c r="A145" s="2">
        <v>45572</v>
      </c>
      <c r="B145">
        <v>0.91655698584288314</v>
      </c>
      <c r="C145">
        <v>1.077969605142074</v>
      </c>
      <c r="D145">
        <v>1.8208630207595491</v>
      </c>
    </row>
    <row r="146" spans="1:4" x14ac:dyDescent="0.25">
      <c r="A146" s="3" t="s">
        <v>2</v>
      </c>
      <c r="B146">
        <v>124.81210266484445</v>
      </c>
      <c r="C146">
        <v>147.15372083429898</v>
      </c>
      <c r="D146">
        <v>225.75855708692515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AC8CE6-B4DA-43D7-A859-412FDFD34FE4}">
  <dimension ref="A2:O146"/>
  <sheetViews>
    <sheetView workbookViewId="0">
      <selection activeCell="R31" sqref="R31"/>
    </sheetView>
  </sheetViews>
  <sheetFormatPr defaultRowHeight="15" x14ac:dyDescent="0.25"/>
  <cols>
    <col min="1" max="1" width="15.140625" bestFit="1" customWidth="1"/>
    <col min="2" max="2" width="16.28515625" bestFit="1" customWidth="1"/>
    <col min="3" max="4" width="12" bestFit="1" customWidth="1"/>
    <col min="5" max="5" width="11.7109375" customWidth="1"/>
    <col min="6" max="10" width="14.140625" customWidth="1"/>
    <col min="11" max="12" width="7.85546875" bestFit="1" customWidth="1"/>
    <col min="13" max="15" width="12" bestFit="1" customWidth="1"/>
    <col min="16" max="16" width="18" bestFit="1" customWidth="1"/>
    <col min="17" max="17" width="19.85546875" bestFit="1" customWidth="1"/>
    <col min="18" max="18" width="22.140625" bestFit="1" customWidth="1"/>
    <col min="19" max="19" width="21.28515625" bestFit="1" customWidth="1"/>
    <col min="20" max="20" width="21.42578125" bestFit="1" customWidth="1"/>
    <col min="21" max="21" width="25.85546875" bestFit="1" customWidth="1"/>
  </cols>
  <sheetData>
    <row r="2" spans="1:15" x14ac:dyDescent="0.25">
      <c r="A2" s="1" t="s">
        <v>19</v>
      </c>
      <c r="B2" t="s" vm="6">
        <v>21</v>
      </c>
    </row>
    <row r="3" spans="1:15" x14ac:dyDescent="0.25">
      <c r="A3" s="1" t="s">
        <v>7</v>
      </c>
      <c r="B3" t="s" vm="1">
        <v>9</v>
      </c>
    </row>
    <row r="4" spans="1:15" x14ac:dyDescent="0.25">
      <c r="A4" s="1" t="s">
        <v>0</v>
      </c>
      <c r="B4" t="s" vm="18">
        <v>211</v>
      </c>
    </row>
    <row r="5" spans="1:15" x14ac:dyDescent="0.25">
      <c r="K5" t="s">
        <v>292</v>
      </c>
    </row>
    <row r="6" spans="1:15" x14ac:dyDescent="0.25">
      <c r="A6" s="1" t="s">
        <v>216</v>
      </c>
      <c r="B6" s="1" t="s">
        <v>16</v>
      </c>
      <c r="F6" s="4"/>
      <c r="G6" s="4"/>
      <c r="H6" s="4"/>
      <c r="K6" t="s">
        <v>293</v>
      </c>
    </row>
    <row r="7" spans="1:15" x14ac:dyDescent="0.25">
      <c r="A7" s="1" t="s">
        <v>1</v>
      </c>
      <c r="B7">
        <v>1</v>
      </c>
      <c r="C7">
        <v>2</v>
      </c>
      <c r="D7">
        <v>3</v>
      </c>
      <c r="F7" s="4" t="s">
        <v>233</v>
      </c>
      <c r="G7" s="4" t="s">
        <v>299</v>
      </c>
      <c r="H7" s="4" t="s">
        <v>298</v>
      </c>
      <c r="M7" s="4" t="s">
        <v>300</v>
      </c>
      <c r="N7" s="4" t="str" vm="18">
        <f>B4</f>
        <v>1950</v>
      </c>
      <c r="O7" t="s">
        <v>301</v>
      </c>
    </row>
    <row r="8" spans="1:15" x14ac:dyDescent="0.25">
      <c r="A8" s="2">
        <v>44613</v>
      </c>
      <c r="B8">
        <v>0.9466669177095216</v>
      </c>
      <c r="C8">
        <v>1.0377880549745451</v>
      </c>
      <c r="D8">
        <v>0.97042837834995765</v>
      </c>
      <c r="F8" s="8">
        <f t="shared" ref="F8:F71" si="0">A8</f>
        <v>44613</v>
      </c>
      <c r="G8">
        <f>C8</f>
        <v>1.0377880549745451</v>
      </c>
      <c r="H8">
        <f>D8</f>
        <v>0.97042837834995765</v>
      </c>
    </row>
    <row r="9" spans="1:15" x14ac:dyDescent="0.25">
      <c r="A9" s="2">
        <v>44620</v>
      </c>
      <c r="B9">
        <v>1.1474240295210449</v>
      </c>
      <c r="C9">
        <v>0.90295778769337287</v>
      </c>
      <c r="D9">
        <v>0.95243284434528286</v>
      </c>
      <c r="F9" s="8">
        <f t="shared" si="0"/>
        <v>44620</v>
      </c>
      <c r="G9">
        <f t="shared" ref="G9:H72" si="1">C9</f>
        <v>0.90295778769337287</v>
      </c>
      <c r="H9">
        <f t="shared" si="1"/>
        <v>0.95243284434528286</v>
      </c>
    </row>
    <row r="10" spans="1:15" x14ac:dyDescent="0.25">
      <c r="A10" s="2">
        <v>44627</v>
      </c>
      <c r="B10">
        <v>1.0762719250819039</v>
      </c>
      <c r="C10">
        <v>0.93721818180045791</v>
      </c>
      <c r="D10">
        <v>0.97097643257797017</v>
      </c>
      <c r="F10" s="8">
        <f t="shared" si="0"/>
        <v>44627</v>
      </c>
      <c r="G10">
        <f t="shared" si="1"/>
        <v>0.93721818180045791</v>
      </c>
      <c r="H10">
        <f t="shared" si="1"/>
        <v>0.97097643257797017</v>
      </c>
    </row>
    <row r="11" spans="1:15" x14ac:dyDescent="0.25">
      <c r="A11" s="2">
        <v>44634</v>
      </c>
      <c r="B11">
        <v>1</v>
      </c>
      <c r="C11">
        <v>1</v>
      </c>
      <c r="D11">
        <v>1</v>
      </c>
      <c r="F11" s="8">
        <f t="shared" si="0"/>
        <v>44634</v>
      </c>
      <c r="G11">
        <f t="shared" si="1"/>
        <v>1</v>
      </c>
      <c r="H11">
        <f t="shared" si="1"/>
        <v>1</v>
      </c>
    </row>
    <row r="12" spans="1:15" x14ac:dyDescent="0.25">
      <c r="A12" s="2">
        <v>44641</v>
      </c>
      <c r="B12">
        <v>1.0092679523926249</v>
      </c>
      <c r="C12">
        <v>1.0573815864724161</v>
      </c>
      <c r="D12">
        <v>1.0187811853501201</v>
      </c>
      <c r="F12" s="8">
        <f t="shared" si="0"/>
        <v>44641</v>
      </c>
      <c r="G12">
        <f t="shared" si="1"/>
        <v>1.0573815864724161</v>
      </c>
      <c r="H12">
        <f t="shared" si="1"/>
        <v>1.0187811853501201</v>
      </c>
    </row>
    <row r="13" spans="1:15" x14ac:dyDescent="0.25">
      <c r="A13" s="2">
        <v>44648</v>
      </c>
      <c r="B13">
        <v>0.93603240487457862</v>
      </c>
      <c r="C13">
        <v>1.0736914736947549</v>
      </c>
      <c r="D13">
        <v>1.0574673588896859</v>
      </c>
      <c r="F13" s="8">
        <f t="shared" si="0"/>
        <v>44648</v>
      </c>
      <c r="G13">
        <f t="shared" si="1"/>
        <v>1.0736914736947549</v>
      </c>
      <c r="H13">
        <f t="shared" si="1"/>
        <v>1.0574673588896859</v>
      </c>
    </row>
    <row r="14" spans="1:15" x14ac:dyDescent="0.25">
      <c r="A14" s="2">
        <v>44655</v>
      </c>
      <c r="B14">
        <v>0.91990348549875556</v>
      </c>
      <c r="C14">
        <v>1.0939888701537259</v>
      </c>
      <c r="D14">
        <v>1.0824297352860339</v>
      </c>
      <c r="F14" s="8">
        <f t="shared" si="0"/>
        <v>44655</v>
      </c>
      <c r="G14">
        <f t="shared" si="1"/>
        <v>1.0939888701537259</v>
      </c>
      <c r="H14">
        <f t="shared" si="1"/>
        <v>1.0824297352860339</v>
      </c>
    </row>
    <row r="15" spans="1:15" x14ac:dyDescent="0.25">
      <c r="A15" s="2">
        <v>44662</v>
      </c>
      <c r="B15">
        <v>0.89542880211191833</v>
      </c>
      <c r="C15">
        <v>1.102432978406225</v>
      </c>
      <c r="D15">
        <v>1.1344718307688351</v>
      </c>
      <c r="F15" s="8">
        <f t="shared" si="0"/>
        <v>44662</v>
      </c>
      <c r="G15">
        <f t="shared" si="1"/>
        <v>1.102432978406225</v>
      </c>
      <c r="H15">
        <f t="shared" si="1"/>
        <v>1.1344718307688351</v>
      </c>
    </row>
    <row r="16" spans="1:15" x14ac:dyDescent="0.25">
      <c r="A16" s="2">
        <v>44669</v>
      </c>
      <c r="B16">
        <v>0.86160713297802338</v>
      </c>
      <c r="C16">
        <v>1.132327129447708</v>
      </c>
      <c r="D16">
        <v>1.192023581869694</v>
      </c>
      <c r="F16" s="8">
        <f t="shared" si="0"/>
        <v>44669</v>
      </c>
      <c r="G16">
        <f t="shared" si="1"/>
        <v>1.132327129447708</v>
      </c>
      <c r="H16">
        <f t="shared" si="1"/>
        <v>1.192023581869694</v>
      </c>
    </row>
    <row r="17" spans="1:8" x14ac:dyDescent="0.25">
      <c r="A17" s="2">
        <v>44676</v>
      </c>
      <c r="B17">
        <v>0.87532873586027515</v>
      </c>
      <c r="C17">
        <v>1.1274878866725431</v>
      </c>
      <c r="D17">
        <v>1.205113247639628</v>
      </c>
      <c r="F17" s="8">
        <f t="shared" si="0"/>
        <v>44676</v>
      </c>
      <c r="G17">
        <f t="shared" si="1"/>
        <v>1.1274878866725431</v>
      </c>
      <c r="H17">
        <f t="shared" si="1"/>
        <v>1.205113247639628</v>
      </c>
    </row>
    <row r="18" spans="1:8" x14ac:dyDescent="0.25">
      <c r="A18" s="2">
        <v>44683</v>
      </c>
      <c r="B18">
        <v>0.85252355944542102</v>
      </c>
      <c r="C18">
        <v>1.1163799882773271</v>
      </c>
      <c r="D18">
        <v>1.2326781557844351</v>
      </c>
      <c r="F18" s="8">
        <f t="shared" si="0"/>
        <v>44683</v>
      </c>
      <c r="G18">
        <f t="shared" si="1"/>
        <v>1.1163799882773271</v>
      </c>
      <c r="H18">
        <f t="shared" si="1"/>
        <v>1.2326781557844351</v>
      </c>
    </row>
    <row r="19" spans="1:8" x14ac:dyDescent="0.25">
      <c r="A19" s="2">
        <v>44690</v>
      </c>
      <c r="B19">
        <v>0.87585759240697814</v>
      </c>
      <c r="C19">
        <v>1.114098021384448</v>
      </c>
      <c r="D19">
        <v>1.258345338522034</v>
      </c>
      <c r="F19" s="8">
        <f t="shared" si="0"/>
        <v>44690</v>
      </c>
      <c r="G19">
        <f t="shared" si="1"/>
        <v>1.114098021384448</v>
      </c>
      <c r="H19">
        <f t="shared" si="1"/>
        <v>1.258345338522034</v>
      </c>
    </row>
    <row r="20" spans="1:8" x14ac:dyDescent="0.25">
      <c r="A20" s="2">
        <v>44697</v>
      </c>
      <c r="B20">
        <v>0.88586787515144794</v>
      </c>
      <c r="C20">
        <v>1.133210144734242</v>
      </c>
      <c r="D20">
        <v>1.279399536577682</v>
      </c>
      <c r="F20" s="8">
        <f t="shared" si="0"/>
        <v>44697</v>
      </c>
      <c r="G20">
        <f t="shared" si="1"/>
        <v>1.133210144734242</v>
      </c>
      <c r="H20">
        <f t="shared" si="1"/>
        <v>1.279399536577682</v>
      </c>
    </row>
    <row r="21" spans="1:8" x14ac:dyDescent="0.25">
      <c r="A21" s="2">
        <v>44704</v>
      </c>
      <c r="B21">
        <v>0.8815504441426828</v>
      </c>
      <c r="C21">
        <v>1.139816401186466</v>
      </c>
      <c r="D21">
        <v>1.305858633207498</v>
      </c>
      <c r="F21" s="8">
        <f t="shared" si="0"/>
        <v>44704</v>
      </c>
      <c r="G21">
        <f t="shared" si="1"/>
        <v>1.139816401186466</v>
      </c>
      <c r="H21">
        <f t="shared" si="1"/>
        <v>1.305858633207498</v>
      </c>
    </row>
    <row r="22" spans="1:8" x14ac:dyDescent="0.25">
      <c r="A22" s="2">
        <v>44711</v>
      </c>
      <c r="B22">
        <v>0.84594612762060728</v>
      </c>
      <c r="C22">
        <v>1.1373587183975671</v>
      </c>
      <c r="D22">
        <v>1.323762240209855</v>
      </c>
      <c r="F22" s="8">
        <f t="shared" si="0"/>
        <v>44711</v>
      </c>
      <c r="G22">
        <f t="shared" si="1"/>
        <v>1.1373587183975671</v>
      </c>
      <c r="H22">
        <f t="shared" si="1"/>
        <v>1.323762240209855</v>
      </c>
    </row>
    <row r="23" spans="1:8" x14ac:dyDescent="0.25">
      <c r="A23" s="2">
        <v>44718</v>
      </c>
      <c r="B23">
        <v>0.82323635182921873</v>
      </c>
      <c r="C23">
        <v>1.139105551430625</v>
      </c>
      <c r="D23">
        <v>1.3467063429671551</v>
      </c>
      <c r="F23" s="8">
        <f t="shared" si="0"/>
        <v>44718</v>
      </c>
      <c r="G23">
        <f t="shared" si="1"/>
        <v>1.139105551430625</v>
      </c>
      <c r="H23">
        <f t="shared" si="1"/>
        <v>1.3467063429671551</v>
      </c>
    </row>
    <row r="24" spans="1:8" x14ac:dyDescent="0.25">
      <c r="A24" s="2">
        <v>44725</v>
      </c>
      <c r="B24">
        <v>0.84540273438412505</v>
      </c>
      <c r="C24">
        <v>1.1503390834583389</v>
      </c>
      <c r="D24">
        <v>1.360221672980829</v>
      </c>
      <c r="F24" s="8">
        <f t="shared" si="0"/>
        <v>44725</v>
      </c>
      <c r="G24">
        <f t="shared" si="1"/>
        <v>1.1503390834583389</v>
      </c>
      <c r="H24">
        <f t="shared" si="1"/>
        <v>1.360221672980829</v>
      </c>
    </row>
    <row r="25" spans="1:8" x14ac:dyDescent="0.25">
      <c r="A25" s="2">
        <v>44732</v>
      </c>
      <c r="B25">
        <v>0.86053977577022278</v>
      </c>
      <c r="C25">
        <v>1.156592383031722</v>
      </c>
      <c r="D25">
        <v>1.377902615549611</v>
      </c>
      <c r="F25" s="8">
        <f t="shared" si="0"/>
        <v>44732</v>
      </c>
      <c r="G25">
        <f t="shared" si="1"/>
        <v>1.156592383031722</v>
      </c>
      <c r="H25">
        <f t="shared" si="1"/>
        <v>1.377902615549611</v>
      </c>
    </row>
    <row r="26" spans="1:8" x14ac:dyDescent="0.25">
      <c r="A26" s="2">
        <v>44739</v>
      </c>
      <c r="B26">
        <v>0.86462498032074475</v>
      </c>
      <c r="C26">
        <v>1.1490604137076761</v>
      </c>
      <c r="D26">
        <v>1.3838334813808471</v>
      </c>
      <c r="F26" s="8">
        <f t="shared" si="0"/>
        <v>44739</v>
      </c>
      <c r="G26">
        <f t="shared" si="1"/>
        <v>1.1490604137076761</v>
      </c>
      <c r="H26">
        <f t="shared" si="1"/>
        <v>1.3838334813808471</v>
      </c>
    </row>
    <row r="27" spans="1:8" x14ac:dyDescent="0.25">
      <c r="A27" s="2">
        <v>44746</v>
      </c>
      <c r="B27">
        <v>0.86162763093902262</v>
      </c>
      <c r="C27">
        <v>1.1599459630987849</v>
      </c>
      <c r="D27">
        <v>1.4079042023859729</v>
      </c>
      <c r="F27" s="8">
        <f t="shared" si="0"/>
        <v>44746</v>
      </c>
      <c r="G27">
        <f t="shared" si="1"/>
        <v>1.1599459630987849</v>
      </c>
      <c r="H27">
        <f t="shared" si="1"/>
        <v>1.4079042023859729</v>
      </c>
    </row>
    <row r="28" spans="1:8" x14ac:dyDescent="0.25">
      <c r="A28" s="2">
        <v>44753</v>
      </c>
      <c r="B28">
        <v>0.88718960060853058</v>
      </c>
      <c r="C28">
        <v>1.165387698389023</v>
      </c>
      <c r="D28">
        <v>1.4357575341382991</v>
      </c>
      <c r="F28" s="8">
        <f t="shared" si="0"/>
        <v>44753</v>
      </c>
      <c r="G28">
        <f t="shared" si="1"/>
        <v>1.165387698389023</v>
      </c>
      <c r="H28">
        <f t="shared" si="1"/>
        <v>1.4357575341382991</v>
      </c>
    </row>
    <row r="29" spans="1:8" x14ac:dyDescent="0.25">
      <c r="A29" s="2">
        <v>44760</v>
      </c>
      <c r="B29">
        <v>0.89327494023272436</v>
      </c>
      <c r="C29">
        <v>1.168076310984034</v>
      </c>
      <c r="D29">
        <v>1.4508735168813709</v>
      </c>
      <c r="F29" s="8">
        <f t="shared" si="0"/>
        <v>44760</v>
      </c>
      <c r="G29">
        <f t="shared" si="1"/>
        <v>1.168076310984034</v>
      </c>
      <c r="H29">
        <f t="shared" si="1"/>
        <v>1.4508735168813709</v>
      </c>
    </row>
    <row r="30" spans="1:8" x14ac:dyDescent="0.25">
      <c r="A30" s="2">
        <v>44767</v>
      </c>
      <c r="B30">
        <v>0.92945453231485808</v>
      </c>
      <c r="C30">
        <v>1.1639898557588531</v>
      </c>
      <c r="D30">
        <v>1.461089570505528</v>
      </c>
      <c r="F30" s="8">
        <f t="shared" si="0"/>
        <v>44767</v>
      </c>
      <c r="G30">
        <f t="shared" si="1"/>
        <v>1.1639898557588531</v>
      </c>
      <c r="H30">
        <f t="shared" si="1"/>
        <v>1.461089570505528</v>
      </c>
    </row>
    <row r="31" spans="1:8" x14ac:dyDescent="0.25">
      <c r="A31" s="2">
        <v>44774</v>
      </c>
      <c r="B31">
        <v>0.95037397944128588</v>
      </c>
      <c r="C31">
        <v>1.1648373376528629</v>
      </c>
      <c r="D31">
        <v>1.4845102756234301</v>
      </c>
      <c r="F31" s="8">
        <f t="shared" si="0"/>
        <v>44774</v>
      </c>
      <c r="G31">
        <f t="shared" si="1"/>
        <v>1.1648373376528629</v>
      </c>
      <c r="H31">
        <f t="shared" si="1"/>
        <v>1.4845102756234301</v>
      </c>
    </row>
    <row r="32" spans="1:8" x14ac:dyDescent="0.25">
      <c r="A32" s="2">
        <v>44781</v>
      </c>
      <c r="B32">
        <v>0.91997775384662694</v>
      </c>
      <c r="C32">
        <v>1.162277693217826</v>
      </c>
      <c r="D32">
        <v>1.4748319200551141</v>
      </c>
      <c r="F32" s="8">
        <f t="shared" si="0"/>
        <v>44781</v>
      </c>
      <c r="G32">
        <f t="shared" si="1"/>
        <v>1.162277693217826</v>
      </c>
      <c r="H32">
        <f t="shared" si="1"/>
        <v>1.4748319200551141</v>
      </c>
    </row>
    <row r="33" spans="1:8" x14ac:dyDescent="0.25">
      <c r="A33" s="2">
        <v>44788</v>
      </c>
      <c r="B33">
        <v>0.91148635874615014</v>
      </c>
      <c r="C33">
        <v>1.1620288836377859</v>
      </c>
      <c r="D33">
        <v>1.4770986078149799</v>
      </c>
      <c r="F33" s="8">
        <f t="shared" si="0"/>
        <v>44788</v>
      </c>
      <c r="G33">
        <f t="shared" si="1"/>
        <v>1.1620288836377859</v>
      </c>
      <c r="H33">
        <f t="shared" si="1"/>
        <v>1.4770986078149799</v>
      </c>
    </row>
    <row r="34" spans="1:8" x14ac:dyDescent="0.25">
      <c r="A34" s="2">
        <v>44795</v>
      </c>
      <c r="B34">
        <v>0.90018346208735733</v>
      </c>
      <c r="C34">
        <v>1.1545979110402109</v>
      </c>
      <c r="D34">
        <v>1.4732343965636969</v>
      </c>
      <c r="F34" s="8">
        <f t="shared" si="0"/>
        <v>44795</v>
      </c>
      <c r="G34">
        <f t="shared" si="1"/>
        <v>1.1545979110402109</v>
      </c>
      <c r="H34">
        <f t="shared" si="1"/>
        <v>1.4732343965636969</v>
      </c>
    </row>
    <row r="35" spans="1:8" x14ac:dyDescent="0.25">
      <c r="A35" s="2">
        <v>44802</v>
      </c>
      <c r="B35">
        <v>0.89280252492737433</v>
      </c>
      <c r="C35">
        <v>1.1572480061582231</v>
      </c>
      <c r="D35">
        <v>1.4809879778599471</v>
      </c>
      <c r="F35" s="8">
        <f t="shared" si="0"/>
        <v>44802</v>
      </c>
      <c r="G35">
        <f t="shared" si="1"/>
        <v>1.1572480061582231</v>
      </c>
      <c r="H35">
        <f t="shared" si="1"/>
        <v>1.4809879778599471</v>
      </c>
    </row>
    <row r="36" spans="1:8" x14ac:dyDescent="0.25">
      <c r="A36" s="2">
        <v>44809</v>
      </c>
      <c r="B36">
        <v>0.87828380096076386</v>
      </c>
      <c r="C36">
        <v>1.163634867337102</v>
      </c>
      <c r="D36">
        <v>1.4901854649796289</v>
      </c>
      <c r="F36" s="8">
        <f t="shared" si="0"/>
        <v>44809</v>
      </c>
      <c r="G36">
        <f t="shared" si="1"/>
        <v>1.163634867337102</v>
      </c>
      <c r="H36">
        <f t="shared" si="1"/>
        <v>1.4901854649796289</v>
      </c>
    </row>
    <row r="37" spans="1:8" x14ac:dyDescent="0.25">
      <c r="A37" s="2">
        <v>44816</v>
      </c>
      <c r="B37">
        <v>0.87106609897117049</v>
      </c>
      <c r="C37">
        <v>1.1510989557961611</v>
      </c>
      <c r="D37">
        <v>1.4941416238175429</v>
      </c>
      <c r="F37" s="8">
        <f t="shared" si="0"/>
        <v>44816</v>
      </c>
      <c r="G37">
        <f t="shared" si="1"/>
        <v>1.1510989557961611</v>
      </c>
      <c r="H37">
        <f t="shared" si="1"/>
        <v>1.4941416238175429</v>
      </c>
    </row>
    <row r="38" spans="1:8" x14ac:dyDescent="0.25">
      <c r="A38" s="2">
        <v>44823</v>
      </c>
      <c r="B38">
        <v>0.88227040481438335</v>
      </c>
      <c r="C38">
        <v>1.153521849912011</v>
      </c>
      <c r="D38">
        <v>1.5099405155717811</v>
      </c>
      <c r="F38" s="8">
        <f t="shared" si="0"/>
        <v>44823</v>
      </c>
      <c r="G38">
        <f t="shared" si="1"/>
        <v>1.153521849912011</v>
      </c>
      <c r="H38">
        <f t="shared" si="1"/>
        <v>1.5099405155717811</v>
      </c>
    </row>
    <row r="39" spans="1:8" x14ac:dyDescent="0.25">
      <c r="A39" s="2">
        <v>44830</v>
      </c>
      <c r="B39">
        <v>0.88441881104634723</v>
      </c>
      <c r="C39">
        <v>1.152409318300242</v>
      </c>
      <c r="D39">
        <v>1.5141038367592641</v>
      </c>
      <c r="F39" s="8">
        <f t="shared" si="0"/>
        <v>44830</v>
      </c>
      <c r="G39">
        <f t="shared" si="1"/>
        <v>1.152409318300242</v>
      </c>
      <c r="H39">
        <f t="shared" si="1"/>
        <v>1.5141038367592641</v>
      </c>
    </row>
    <row r="40" spans="1:8" x14ac:dyDescent="0.25">
      <c r="A40" s="2">
        <v>44837</v>
      </c>
      <c r="B40">
        <v>0.87645769753095548</v>
      </c>
      <c r="C40">
        <v>1.1494895490185331</v>
      </c>
      <c r="D40">
        <v>1.5157485320510771</v>
      </c>
      <c r="F40" s="8">
        <f t="shared" si="0"/>
        <v>44837</v>
      </c>
      <c r="G40">
        <f t="shared" si="1"/>
        <v>1.1494895490185331</v>
      </c>
      <c r="H40">
        <f t="shared" si="1"/>
        <v>1.5157485320510771</v>
      </c>
    </row>
    <row r="41" spans="1:8" x14ac:dyDescent="0.25">
      <c r="A41" s="2">
        <v>44844</v>
      </c>
      <c r="B41">
        <v>0.87015641642953134</v>
      </c>
      <c r="C41">
        <v>1.1404501139373839</v>
      </c>
      <c r="D41">
        <v>1.5151646128715539</v>
      </c>
      <c r="F41" s="8">
        <f t="shared" si="0"/>
        <v>44844</v>
      </c>
      <c r="G41">
        <f t="shared" si="1"/>
        <v>1.1404501139373839</v>
      </c>
      <c r="H41">
        <f t="shared" si="1"/>
        <v>1.5151646128715539</v>
      </c>
    </row>
    <row r="42" spans="1:8" x14ac:dyDescent="0.25">
      <c r="A42" s="2">
        <v>44851</v>
      </c>
      <c r="B42">
        <v>0.87094365737367163</v>
      </c>
      <c r="C42">
        <v>1.144689965431029</v>
      </c>
      <c r="D42">
        <v>1.5229640516759091</v>
      </c>
      <c r="F42" s="8">
        <f t="shared" si="0"/>
        <v>44851</v>
      </c>
      <c r="G42">
        <f t="shared" si="1"/>
        <v>1.144689965431029</v>
      </c>
      <c r="H42">
        <f t="shared" si="1"/>
        <v>1.5229640516759091</v>
      </c>
    </row>
    <row r="43" spans="1:8" x14ac:dyDescent="0.25">
      <c r="A43" s="2">
        <v>44858</v>
      </c>
      <c r="B43">
        <v>0.86840585991243302</v>
      </c>
      <c r="C43">
        <v>1.14044815284926</v>
      </c>
      <c r="D43">
        <v>1.5290116137758001</v>
      </c>
      <c r="F43" s="8">
        <f t="shared" si="0"/>
        <v>44858</v>
      </c>
      <c r="G43">
        <f t="shared" si="1"/>
        <v>1.14044815284926</v>
      </c>
      <c r="H43">
        <f t="shared" si="1"/>
        <v>1.5290116137758001</v>
      </c>
    </row>
    <row r="44" spans="1:8" x14ac:dyDescent="0.25">
      <c r="A44" s="2">
        <v>44865</v>
      </c>
      <c r="B44">
        <v>0.87309042759486433</v>
      </c>
      <c r="C44">
        <v>1.1346730354675589</v>
      </c>
      <c r="D44">
        <v>1.534368303803864</v>
      </c>
      <c r="F44" s="8">
        <f t="shared" si="0"/>
        <v>44865</v>
      </c>
      <c r="G44">
        <f t="shared" si="1"/>
        <v>1.1346730354675589</v>
      </c>
      <c r="H44">
        <f t="shared" si="1"/>
        <v>1.534368303803864</v>
      </c>
    </row>
    <row r="45" spans="1:8" x14ac:dyDescent="0.25">
      <c r="A45" s="2">
        <v>44872</v>
      </c>
      <c r="B45">
        <v>0.86984702647272216</v>
      </c>
      <c r="C45">
        <v>1.1314133256504419</v>
      </c>
      <c r="D45">
        <v>1.5416072943563519</v>
      </c>
      <c r="F45" s="8">
        <f t="shared" si="0"/>
        <v>44872</v>
      </c>
      <c r="G45">
        <f t="shared" si="1"/>
        <v>1.1314133256504419</v>
      </c>
      <c r="H45">
        <f t="shared" si="1"/>
        <v>1.5416072943563519</v>
      </c>
    </row>
    <row r="46" spans="1:8" x14ac:dyDescent="0.25">
      <c r="A46" s="2">
        <v>44879</v>
      </c>
      <c r="B46">
        <v>0.86128670600704926</v>
      </c>
      <c r="C46">
        <v>1.124329216082208</v>
      </c>
      <c r="D46">
        <v>1.5452267284847481</v>
      </c>
      <c r="F46" s="8">
        <f t="shared" si="0"/>
        <v>44879</v>
      </c>
      <c r="G46">
        <f t="shared" si="1"/>
        <v>1.124329216082208</v>
      </c>
      <c r="H46">
        <f t="shared" si="1"/>
        <v>1.5452267284847481</v>
      </c>
    </row>
    <row r="47" spans="1:8" x14ac:dyDescent="0.25">
      <c r="A47" s="2">
        <v>44886</v>
      </c>
      <c r="B47">
        <v>0.87682900700902677</v>
      </c>
      <c r="C47">
        <v>1.1283835317605391</v>
      </c>
      <c r="D47">
        <v>1.5537745433367129</v>
      </c>
      <c r="F47" s="8">
        <f t="shared" si="0"/>
        <v>44886</v>
      </c>
      <c r="G47">
        <f t="shared" si="1"/>
        <v>1.1283835317605391</v>
      </c>
      <c r="H47">
        <f t="shared" si="1"/>
        <v>1.5537745433367129</v>
      </c>
    </row>
    <row r="48" spans="1:8" x14ac:dyDescent="0.25">
      <c r="A48" s="2">
        <v>44893</v>
      </c>
      <c r="B48">
        <v>0.90040526256720066</v>
      </c>
      <c r="C48">
        <v>1.1280158403367631</v>
      </c>
      <c r="D48">
        <v>1.563163052039539</v>
      </c>
      <c r="F48" s="8">
        <f t="shared" si="0"/>
        <v>44893</v>
      </c>
      <c r="G48">
        <f t="shared" si="1"/>
        <v>1.1280158403367631</v>
      </c>
      <c r="H48">
        <f t="shared" si="1"/>
        <v>1.563163052039539</v>
      </c>
    </row>
    <row r="49" spans="1:8" x14ac:dyDescent="0.25">
      <c r="A49" s="2">
        <v>44900</v>
      </c>
      <c r="B49">
        <v>0.89341303781260661</v>
      </c>
      <c r="C49">
        <v>1.119942426985348</v>
      </c>
      <c r="D49">
        <v>1.564071457392523</v>
      </c>
      <c r="F49" s="8">
        <f t="shared" si="0"/>
        <v>44900</v>
      </c>
      <c r="G49">
        <f t="shared" si="1"/>
        <v>1.119942426985348</v>
      </c>
      <c r="H49">
        <f t="shared" si="1"/>
        <v>1.564071457392523</v>
      </c>
    </row>
    <row r="50" spans="1:8" x14ac:dyDescent="0.25">
      <c r="A50" s="2">
        <v>44907</v>
      </c>
      <c r="B50">
        <v>0.90263463574142944</v>
      </c>
      <c r="C50">
        <v>1.120551622009198</v>
      </c>
      <c r="D50">
        <v>1.5752504471408979</v>
      </c>
      <c r="F50" s="8">
        <f t="shared" si="0"/>
        <v>44907</v>
      </c>
      <c r="G50">
        <f t="shared" si="1"/>
        <v>1.120551622009198</v>
      </c>
      <c r="H50">
        <f t="shared" si="1"/>
        <v>1.5752504471408979</v>
      </c>
    </row>
    <row r="51" spans="1:8" x14ac:dyDescent="0.25">
      <c r="A51" s="2">
        <v>44914</v>
      </c>
      <c r="B51">
        <v>0.90299477309735732</v>
      </c>
      <c r="C51">
        <v>1.120476050661483</v>
      </c>
      <c r="D51">
        <v>1.5850431395233251</v>
      </c>
      <c r="F51" s="8">
        <f t="shared" si="0"/>
        <v>44914</v>
      </c>
      <c r="G51">
        <f t="shared" si="1"/>
        <v>1.120476050661483</v>
      </c>
      <c r="H51">
        <f t="shared" si="1"/>
        <v>1.5850431395233251</v>
      </c>
    </row>
    <row r="52" spans="1:8" x14ac:dyDescent="0.25">
      <c r="A52" s="2">
        <v>44921</v>
      </c>
      <c r="B52">
        <v>0.90196199384653875</v>
      </c>
      <c r="C52">
        <v>1.1279628767460399</v>
      </c>
      <c r="D52">
        <v>1.5861637853913071</v>
      </c>
      <c r="F52" s="8">
        <f t="shared" si="0"/>
        <v>44921</v>
      </c>
      <c r="G52">
        <f t="shared" si="1"/>
        <v>1.1279628767460399</v>
      </c>
      <c r="H52">
        <f t="shared" si="1"/>
        <v>1.5861637853913071</v>
      </c>
    </row>
    <row r="53" spans="1:8" x14ac:dyDescent="0.25">
      <c r="A53" s="2">
        <v>44928</v>
      </c>
      <c r="B53">
        <v>0.91838421729190833</v>
      </c>
      <c r="C53">
        <v>1.129121688928862</v>
      </c>
      <c r="D53">
        <v>1.5895579882661079</v>
      </c>
      <c r="F53" s="8">
        <f t="shared" si="0"/>
        <v>44928</v>
      </c>
      <c r="G53">
        <f t="shared" si="1"/>
        <v>1.129121688928862</v>
      </c>
      <c r="H53">
        <f t="shared" si="1"/>
        <v>1.5895579882661079</v>
      </c>
    </row>
    <row r="54" spans="1:8" x14ac:dyDescent="0.25">
      <c r="A54" s="2">
        <v>44935</v>
      </c>
      <c r="B54">
        <v>0.92630469271366123</v>
      </c>
      <c r="C54">
        <v>1.133538137939734</v>
      </c>
      <c r="D54">
        <v>1.601173930160344</v>
      </c>
      <c r="F54" s="8">
        <f t="shared" si="0"/>
        <v>44935</v>
      </c>
      <c r="G54">
        <f t="shared" si="1"/>
        <v>1.133538137939734</v>
      </c>
      <c r="H54">
        <f t="shared" si="1"/>
        <v>1.601173930160344</v>
      </c>
    </row>
    <row r="55" spans="1:8" x14ac:dyDescent="0.25">
      <c r="A55" s="2">
        <v>44942</v>
      </c>
      <c r="B55">
        <v>0.93286097135808621</v>
      </c>
      <c r="C55">
        <v>1.1360568722626301</v>
      </c>
      <c r="D55">
        <v>1.606521399538124</v>
      </c>
      <c r="F55" s="8">
        <f t="shared" si="0"/>
        <v>44942</v>
      </c>
      <c r="G55">
        <f t="shared" si="1"/>
        <v>1.1360568722626301</v>
      </c>
      <c r="H55">
        <f t="shared" si="1"/>
        <v>1.606521399538124</v>
      </c>
    </row>
    <row r="56" spans="1:8" x14ac:dyDescent="0.25">
      <c r="A56" s="2">
        <v>44949</v>
      </c>
      <c r="B56">
        <v>0.94511623229737807</v>
      </c>
      <c r="C56">
        <v>1.139061790002756</v>
      </c>
      <c r="D56">
        <v>1.6107435497296581</v>
      </c>
      <c r="F56" s="8">
        <f t="shared" si="0"/>
        <v>44949</v>
      </c>
      <c r="G56">
        <f t="shared" si="1"/>
        <v>1.139061790002756</v>
      </c>
      <c r="H56">
        <f t="shared" si="1"/>
        <v>1.6107435497296581</v>
      </c>
    </row>
    <row r="57" spans="1:8" x14ac:dyDescent="0.25">
      <c r="A57" s="2">
        <v>44956</v>
      </c>
      <c r="B57">
        <v>0.94333912382046348</v>
      </c>
      <c r="C57">
        <v>1.138351231091294</v>
      </c>
      <c r="D57">
        <v>1.616203790738177</v>
      </c>
      <c r="F57" s="8">
        <f t="shared" si="0"/>
        <v>44956</v>
      </c>
      <c r="G57">
        <f t="shared" si="1"/>
        <v>1.138351231091294</v>
      </c>
      <c r="H57">
        <f t="shared" si="1"/>
        <v>1.616203790738177</v>
      </c>
    </row>
    <row r="58" spans="1:8" x14ac:dyDescent="0.25">
      <c r="A58" s="2">
        <v>44963</v>
      </c>
      <c r="B58">
        <v>0.95398479189265117</v>
      </c>
      <c r="C58">
        <v>1.140512702692666</v>
      </c>
      <c r="D58">
        <v>1.628693977220752</v>
      </c>
      <c r="F58" s="8">
        <f t="shared" si="0"/>
        <v>44963</v>
      </c>
      <c r="G58">
        <f t="shared" si="1"/>
        <v>1.140512702692666</v>
      </c>
      <c r="H58">
        <f t="shared" si="1"/>
        <v>1.628693977220752</v>
      </c>
    </row>
    <row r="59" spans="1:8" x14ac:dyDescent="0.25">
      <c r="A59" s="2">
        <v>44970</v>
      </c>
      <c r="B59">
        <v>0.94733839313706159</v>
      </c>
      <c r="C59">
        <v>1.137134933122778</v>
      </c>
      <c r="D59">
        <v>1.633292071504304</v>
      </c>
      <c r="F59" s="8">
        <f t="shared" si="0"/>
        <v>44970</v>
      </c>
      <c r="G59">
        <f t="shared" si="1"/>
        <v>1.137134933122778</v>
      </c>
      <c r="H59">
        <f t="shared" si="1"/>
        <v>1.633292071504304</v>
      </c>
    </row>
    <row r="60" spans="1:8" x14ac:dyDescent="0.25">
      <c r="A60" s="2">
        <v>44977</v>
      </c>
      <c r="B60">
        <v>0.95249264176350812</v>
      </c>
      <c r="C60">
        <v>1.137915651490059</v>
      </c>
      <c r="D60">
        <v>1.635107282199374</v>
      </c>
      <c r="F60" s="8">
        <f t="shared" si="0"/>
        <v>44977</v>
      </c>
      <c r="G60">
        <f t="shared" si="1"/>
        <v>1.137915651490059</v>
      </c>
      <c r="H60">
        <f t="shared" si="1"/>
        <v>1.635107282199374</v>
      </c>
    </row>
    <row r="61" spans="1:8" x14ac:dyDescent="0.25">
      <c r="A61" s="2">
        <v>44984</v>
      </c>
      <c r="B61">
        <v>0.95305786687268512</v>
      </c>
      <c r="C61">
        <v>1.1449303741261261</v>
      </c>
      <c r="D61">
        <v>1.6379396792486269</v>
      </c>
      <c r="F61" s="8">
        <f t="shared" si="0"/>
        <v>44984</v>
      </c>
      <c r="G61">
        <f t="shared" si="1"/>
        <v>1.1449303741261261</v>
      </c>
      <c r="H61">
        <f t="shared" si="1"/>
        <v>1.6379396792486269</v>
      </c>
    </row>
    <row r="62" spans="1:8" x14ac:dyDescent="0.25">
      <c r="A62" s="2">
        <v>44991</v>
      </c>
      <c r="B62">
        <v>0.96985708091084921</v>
      </c>
      <c r="C62">
        <v>1.146152245738951</v>
      </c>
      <c r="D62">
        <v>1.6472338718476811</v>
      </c>
      <c r="F62" s="8">
        <f t="shared" si="0"/>
        <v>44991</v>
      </c>
      <c r="G62">
        <f t="shared" si="1"/>
        <v>1.146152245738951</v>
      </c>
      <c r="H62">
        <f t="shared" si="1"/>
        <v>1.6472338718476811</v>
      </c>
    </row>
    <row r="63" spans="1:8" x14ac:dyDescent="0.25">
      <c r="A63" s="2">
        <v>44998</v>
      </c>
      <c r="B63">
        <v>0.97604406834597568</v>
      </c>
      <c r="C63">
        <v>1.1431646192593019</v>
      </c>
      <c r="D63">
        <v>1.6484356857257181</v>
      </c>
      <c r="F63" s="8">
        <f t="shared" si="0"/>
        <v>44998</v>
      </c>
      <c r="G63">
        <f t="shared" si="1"/>
        <v>1.1431646192593019</v>
      </c>
      <c r="H63">
        <f t="shared" si="1"/>
        <v>1.6484356857257181</v>
      </c>
    </row>
    <row r="64" spans="1:8" x14ac:dyDescent="0.25">
      <c r="A64" s="2">
        <v>45005</v>
      </c>
      <c r="B64">
        <v>0.97529343745376162</v>
      </c>
      <c r="C64">
        <v>1.1420166183793869</v>
      </c>
      <c r="D64">
        <v>1.649648731087535</v>
      </c>
      <c r="F64" s="8">
        <f t="shared" si="0"/>
        <v>45005</v>
      </c>
      <c r="G64">
        <f t="shared" si="1"/>
        <v>1.1420166183793869</v>
      </c>
      <c r="H64">
        <f t="shared" si="1"/>
        <v>1.649648731087535</v>
      </c>
    </row>
    <row r="65" spans="1:8" x14ac:dyDescent="0.25">
      <c r="A65" s="2">
        <v>45012</v>
      </c>
      <c r="B65">
        <v>0.97030499314140095</v>
      </c>
      <c r="C65">
        <v>1.1403958536256691</v>
      </c>
      <c r="D65">
        <v>1.654073433771845</v>
      </c>
      <c r="F65" s="8">
        <f t="shared" si="0"/>
        <v>45012</v>
      </c>
      <c r="G65">
        <f t="shared" si="1"/>
        <v>1.1403958536256691</v>
      </c>
      <c r="H65">
        <f t="shared" si="1"/>
        <v>1.654073433771845</v>
      </c>
    </row>
    <row r="66" spans="1:8" x14ac:dyDescent="0.25">
      <c r="A66" s="2">
        <v>45019</v>
      </c>
      <c r="B66">
        <v>0.96546017453104083</v>
      </c>
      <c r="C66">
        <v>1.1407083086529339</v>
      </c>
      <c r="D66">
        <v>1.6553351990743159</v>
      </c>
      <c r="F66" s="8">
        <f t="shared" si="0"/>
        <v>45019</v>
      </c>
      <c r="G66">
        <f t="shared" si="1"/>
        <v>1.1407083086529339</v>
      </c>
      <c r="H66">
        <f t="shared" si="1"/>
        <v>1.6553351990743159</v>
      </c>
    </row>
    <row r="67" spans="1:8" x14ac:dyDescent="0.25">
      <c r="A67" s="2">
        <v>45026</v>
      </c>
      <c r="B67">
        <v>0.96608362524462121</v>
      </c>
      <c r="C67">
        <v>1.14015140435263</v>
      </c>
      <c r="D67">
        <v>1.6629135370977819</v>
      </c>
      <c r="F67" s="8">
        <f t="shared" si="0"/>
        <v>45026</v>
      </c>
      <c r="G67">
        <f t="shared" si="1"/>
        <v>1.14015140435263</v>
      </c>
      <c r="H67">
        <f t="shared" si="1"/>
        <v>1.6629135370977819</v>
      </c>
    </row>
    <row r="68" spans="1:8" x14ac:dyDescent="0.25">
      <c r="A68" s="2">
        <v>45033</v>
      </c>
      <c r="B68">
        <v>0.96220567587567063</v>
      </c>
      <c r="C68">
        <v>1.139729707673228</v>
      </c>
      <c r="D68">
        <v>1.6675153019129929</v>
      </c>
      <c r="F68" s="8">
        <f t="shared" si="0"/>
        <v>45033</v>
      </c>
      <c r="G68">
        <f t="shared" si="1"/>
        <v>1.139729707673228</v>
      </c>
      <c r="H68">
        <f t="shared" si="1"/>
        <v>1.6675153019129929</v>
      </c>
    </row>
    <row r="69" spans="1:8" x14ac:dyDescent="0.25">
      <c r="A69" s="2">
        <v>45040</v>
      </c>
      <c r="B69">
        <v>0.96053752470818654</v>
      </c>
      <c r="C69">
        <v>1.143641218488902</v>
      </c>
      <c r="D69">
        <v>1.6752472263198901</v>
      </c>
      <c r="F69" s="8">
        <f t="shared" si="0"/>
        <v>45040</v>
      </c>
      <c r="G69">
        <f t="shared" si="1"/>
        <v>1.143641218488902</v>
      </c>
      <c r="H69">
        <f t="shared" si="1"/>
        <v>1.6752472263198901</v>
      </c>
    </row>
    <row r="70" spans="1:8" x14ac:dyDescent="0.25">
      <c r="A70" s="2">
        <v>45047</v>
      </c>
      <c r="B70">
        <v>0.95319958742263744</v>
      </c>
      <c r="C70">
        <v>1.1454732427408429</v>
      </c>
      <c r="D70">
        <v>1.6829708565518331</v>
      </c>
      <c r="F70" s="8">
        <f t="shared" si="0"/>
        <v>45047</v>
      </c>
      <c r="G70">
        <f t="shared" si="1"/>
        <v>1.1454732427408429</v>
      </c>
      <c r="H70">
        <f t="shared" si="1"/>
        <v>1.6829708565518331</v>
      </c>
    </row>
    <row r="71" spans="1:8" x14ac:dyDescent="0.25">
      <c r="A71" s="2">
        <v>45054</v>
      </c>
      <c r="B71">
        <v>0.95960674781773181</v>
      </c>
      <c r="C71">
        <v>1.1452040872267599</v>
      </c>
      <c r="D71">
        <v>1.687641803968047</v>
      </c>
      <c r="F71" s="8">
        <f t="shared" si="0"/>
        <v>45054</v>
      </c>
      <c r="G71">
        <f t="shared" si="1"/>
        <v>1.1452040872267599</v>
      </c>
      <c r="H71">
        <f t="shared" si="1"/>
        <v>1.687641803968047</v>
      </c>
    </row>
    <row r="72" spans="1:8" x14ac:dyDescent="0.25">
      <c r="A72" s="2">
        <v>45061</v>
      </c>
      <c r="B72">
        <v>0.9608536967354091</v>
      </c>
      <c r="C72">
        <v>1.143152474038938</v>
      </c>
      <c r="D72">
        <v>1.6885829247173629</v>
      </c>
      <c r="F72" s="8">
        <f t="shared" ref="F72:F135" si="2">A72</f>
        <v>45061</v>
      </c>
      <c r="G72">
        <f t="shared" si="1"/>
        <v>1.143152474038938</v>
      </c>
      <c r="H72">
        <f t="shared" si="1"/>
        <v>1.6885829247173629</v>
      </c>
    </row>
    <row r="73" spans="1:8" x14ac:dyDescent="0.25">
      <c r="A73" s="2">
        <v>45068</v>
      </c>
      <c r="B73">
        <v>0.97399697221906012</v>
      </c>
      <c r="C73">
        <v>1.1456741769373731</v>
      </c>
      <c r="D73">
        <v>1.69045157049558</v>
      </c>
      <c r="F73" s="8">
        <f t="shared" si="2"/>
        <v>45068</v>
      </c>
      <c r="G73">
        <f t="shared" ref="G73:H136" si="3">C73</f>
        <v>1.1456741769373731</v>
      </c>
      <c r="H73">
        <f t="shared" si="3"/>
        <v>1.69045157049558</v>
      </c>
    </row>
    <row r="74" spans="1:8" x14ac:dyDescent="0.25">
      <c r="A74" s="2">
        <v>45075</v>
      </c>
      <c r="B74">
        <v>0.96126549723509425</v>
      </c>
      <c r="C74">
        <v>1.143841781892855</v>
      </c>
      <c r="D74">
        <v>1.6926182892462369</v>
      </c>
      <c r="F74" s="8">
        <f t="shared" si="2"/>
        <v>45075</v>
      </c>
      <c r="G74">
        <f t="shared" si="3"/>
        <v>1.143841781892855</v>
      </c>
      <c r="H74">
        <f t="shared" si="3"/>
        <v>1.6926182892462369</v>
      </c>
    </row>
    <row r="75" spans="1:8" x14ac:dyDescent="0.25">
      <c r="A75" s="2">
        <v>45082</v>
      </c>
      <c r="B75">
        <v>0.96045991594669045</v>
      </c>
      <c r="C75">
        <v>1.1452555618828399</v>
      </c>
      <c r="D75">
        <v>1.696289965561969</v>
      </c>
      <c r="F75" s="8">
        <f t="shared" si="2"/>
        <v>45082</v>
      </c>
      <c r="G75">
        <f t="shared" si="3"/>
        <v>1.1452555618828399</v>
      </c>
      <c r="H75">
        <f t="shared" si="3"/>
        <v>1.696289965561969</v>
      </c>
    </row>
    <row r="76" spans="1:8" x14ac:dyDescent="0.25">
      <c r="A76" s="2">
        <v>45089</v>
      </c>
      <c r="B76">
        <v>0.95481433359237566</v>
      </c>
      <c r="C76">
        <v>1.146619353561801</v>
      </c>
      <c r="D76">
        <v>1.6954893952093091</v>
      </c>
      <c r="F76" s="8">
        <f t="shared" si="2"/>
        <v>45089</v>
      </c>
      <c r="G76">
        <f t="shared" si="3"/>
        <v>1.146619353561801</v>
      </c>
      <c r="H76">
        <f t="shared" si="3"/>
        <v>1.6954893952093091</v>
      </c>
    </row>
    <row r="77" spans="1:8" x14ac:dyDescent="0.25">
      <c r="A77" s="2">
        <v>45096</v>
      </c>
      <c r="B77">
        <v>0.94824167798136039</v>
      </c>
      <c r="C77">
        <v>1.1481057698016901</v>
      </c>
      <c r="D77">
        <v>1.6987277472645981</v>
      </c>
      <c r="F77" s="8">
        <f t="shared" si="2"/>
        <v>45096</v>
      </c>
      <c r="G77">
        <f t="shared" si="3"/>
        <v>1.1481057698016901</v>
      </c>
      <c r="H77">
        <f t="shared" si="3"/>
        <v>1.6987277472645981</v>
      </c>
    </row>
    <row r="78" spans="1:8" x14ac:dyDescent="0.25">
      <c r="A78" s="2">
        <v>45103</v>
      </c>
      <c r="B78">
        <v>0.95239779241651978</v>
      </c>
      <c r="C78">
        <v>1.1466035712327951</v>
      </c>
      <c r="D78">
        <v>1.700535667148126</v>
      </c>
      <c r="F78" s="8">
        <f t="shared" si="2"/>
        <v>45103</v>
      </c>
      <c r="G78">
        <f t="shared" si="3"/>
        <v>1.1466035712327951</v>
      </c>
      <c r="H78">
        <f t="shared" si="3"/>
        <v>1.700535667148126</v>
      </c>
    </row>
    <row r="79" spans="1:8" x14ac:dyDescent="0.25">
      <c r="A79" s="2">
        <v>45110</v>
      </c>
      <c r="B79">
        <v>0.94907591333685959</v>
      </c>
      <c r="C79">
        <v>1.1498682193493019</v>
      </c>
      <c r="D79">
        <v>1.707140937814158</v>
      </c>
      <c r="F79" s="8">
        <f t="shared" si="2"/>
        <v>45110</v>
      </c>
      <c r="G79">
        <f t="shared" si="3"/>
        <v>1.1498682193493019</v>
      </c>
      <c r="H79">
        <f t="shared" si="3"/>
        <v>1.707140937814158</v>
      </c>
    </row>
    <row r="80" spans="1:8" x14ac:dyDescent="0.25">
      <c r="A80" s="2">
        <v>45117</v>
      </c>
      <c r="B80">
        <v>0.9474144371261698</v>
      </c>
      <c r="C80">
        <v>1.1523943354152091</v>
      </c>
      <c r="D80">
        <v>1.7119386710844691</v>
      </c>
      <c r="F80" s="8">
        <f t="shared" si="2"/>
        <v>45117</v>
      </c>
      <c r="G80">
        <f t="shared" si="3"/>
        <v>1.1523943354152091</v>
      </c>
      <c r="H80">
        <f t="shared" si="3"/>
        <v>1.7119386710844691</v>
      </c>
    </row>
    <row r="81" spans="1:8" x14ac:dyDescent="0.25">
      <c r="A81" s="2">
        <v>45124</v>
      </c>
      <c r="B81">
        <v>0.9471326033695503</v>
      </c>
      <c r="C81">
        <v>1.1555699719209911</v>
      </c>
      <c r="D81">
        <v>1.7140339242504301</v>
      </c>
      <c r="F81" s="8">
        <f t="shared" si="2"/>
        <v>45124</v>
      </c>
      <c r="G81">
        <f t="shared" si="3"/>
        <v>1.1555699719209911</v>
      </c>
      <c r="H81">
        <f t="shared" si="3"/>
        <v>1.7140339242504301</v>
      </c>
    </row>
    <row r="82" spans="1:8" x14ac:dyDescent="0.25">
      <c r="A82" s="2">
        <v>45131</v>
      </c>
      <c r="B82">
        <v>0.94602552983915278</v>
      </c>
      <c r="C82">
        <v>1.1576553774325049</v>
      </c>
      <c r="D82">
        <v>1.716358549985155</v>
      </c>
      <c r="F82" s="8">
        <f t="shared" si="2"/>
        <v>45131</v>
      </c>
      <c r="G82">
        <f t="shared" si="3"/>
        <v>1.1576553774325049</v>
      </c>
      <c r="H82">
        <f t="shared" si="3"/>
        <v>1.716358549985155</v>
      </c>
    </row>
    <row r="83" spans="1:8" x14ac:dyDescent="0.25">
      <c r="A83" s="2">
        <v>45138</v>
      </c>
      <c r="B83">
        <v>0.93677750144724858</v>
      </c>
      <c r="C83">
        <v>1.160149951840342</v>
      </c>
      <c r="D83">
        <v>1.7219817313739321</v>
      </c>
      <c r="F83" s="8">
        <f t="shared" si="2"/>
        <v>45138</v>
      </c>
      <c r="G83">
        <f t="shared" si="3"/>
        <v>1.160149951840342</v>
      </c>
      <c r="H83">
        <f t="shared" si="3"/>
        <v>1.7219817313739321</v>
      </c>
    </row>
    <row r="84" spans="1:8" x14ac:dyDescent="0.25">
      <c r="A84" s="2">
        <v>45145</v>
      </c>
      <c r="B84">
        <v>0.93507884831508181</v>
      </c>
      <c r="C84">
        <v>1.1579797610322791</v>
      </c>
      <c r="D84">
        <v>1.7184401674630201</v>
      </c>
      <c r="F84" s="8">
        <f t="shared" si="2"/>
        <v>45145</v>
      </c>
      <c r="G84">
        <f t="shared" si="3"/>
        <v>1.1579797610322791</v>
      </c>
      <c r="H84">
        <f t="shared" si="3"/>
        <v>1.7184401674630201</v>
      </c>
    </row>
    <row r="85" spans="1:8" x14ac:dyDescent="0.25">
      <c r="A85" s="2">
        <v>45152</v>
      </c>
      <c r="B85">
        <v>0.92842066559415426</v>
      </c>
      <c r="C85">
        <v>1.1549899532422661</v>
      </c>
      <c r="D85">
        <v>1.716177257751325</v>
      </c>
      <c r="F85" s="8">
        <f t="shared" si="2"/>
        <v>45152</v>
      </c>
      <c r="G85">
        <f t="shared" si="3"/>
        <v>1.1549899532422661</v>
      </c>
      <c r="H85">
        <f t="shared" si="3"/>
        <v>1.716177257751325</v>
      </c>
    </row>
    <row r="86" spans="1:8" x14ac:dyDescent="0.25">
      <c r="A86" s="2">
        <v>45159</v>
      </c>
      <c r="B86">
        <v>0.92874979254703494</v>
      </c>
      <c r="C86">
        <v>1.1537018964818531</v>
      </c>
      <c r="D86">
        <v>1.721201113443934</v>
      </c>
      <c r="F86" s="8">
        <f t="shared" si="2"/>
        <v>45159</v>
      </c>
      <c r="G86">
        <f t="shared" si="3"/>
        <v>1.1537018964818531</v>
      </c>
      <c r="H86">
        <f t="shared" si="3"/>
        <v>1.721201113443934</v>
      </c>
    </row>
    <row r="87" spans="1:8" x14ac:dyDescent="0.25">
      <c r="A87" s="2">
        <v>45166</v>
      </c>
      <c r="B87">
        <v>0.93482600963316631</v>
      </c>
      <c r="C87">
        <v>1.153982959377164</v>
      </c>
      <c r="D87">
        <v>1.7255440493475389</v>
      </c>
      <c r="F87" s="8">
        <f t="shared" si="2"/>
        <v>45166</v>
      </c>
      <c r="G87">
        <f t="shared" si="3"/>
        <v>1.153982959377164</v>
      </c>
      <c r="H87">
        <f t="shared" si="3"/>
        <v>1.7255440493475389</v>
      </c>
    </row>
    <row r="88" spans="1:8" x14ac:dyDescent="0.25">
      <c r="A88" s="2">
        <v>45173</v>
      </c>
      <c r="B88">
        <v>0.93296981774138921</v>
      </c>
      <c r="C88">
        <v>1.1514896673538559</v>
      </c>
      <c r="D88">
        <v>1.7292055303786491</v>
      </c>
      <c r="F88" s="8">
        <f t="shared" si="2"/>
        <v>45173</v>
      </c>
      <c r="G88">
        <f t="shared" si="3"/>
        <v>1.1514896673538559</v>
      </c>
      <c r="H88">
        <f t="shared" si="3"/>
        <v>1.7292055303786491</v>
      </c>
    </row>
    <row r="89" spans="1:8" x14ac:dyDescent="0.25">
      <c r="A89" s="2">
        <v>45180</v>
      </c>
      <c r="B89">
        <v>0.93449887249780816</v>
      </c>
      <c r="C89">
        <v>1.1540769964833031</v>
      </c>
      <c r="D89">
        <v>1.7278728006752879</v>
      </c>
      <c r="F89" s="8">
        <f t="shared" si="2"/>
        <v>45180</v>
      </c>
      <c r="G89">
        <f t="shared" si="3"/>
        <v>1.1540769964833031</v>
      </c>
      <c r="H89">
        <f t="shared" si="3"/>
        <v>1.7278728006752879</v>
      </c>
    </row>
    <row r="90" spans="1:8" x14ac:dyDescent="0.25">
      <c r="A90" s="2">
        <v>45187</v>
      </c>
      <c r="B90">
        <v>0.93436752648010857</v>
      </c>
      <c r="C90">
        <v>1.1578850531571261</v>
      </c>
      <c r="D90">
        <v>1.734566036409841</v>
      </c>
      <c r="F90" s="8">
        <f t="shared" si="2"/>
        <v>45187</v>
      </c>
      <c r="G90">
        <f t="shared" si="3"/>
        <v>1.1578850531571261</v>
      </c>
      <c r="H90">
        <f t="shared" si="3"/>
        <v>1.734566036409841</v>
      </c>
    </row>
    <row r="91" spans="1:8" x14ac:dyDescent="0.25">
      <c r="A91" s="2">
        <v>45194</v>
      </c>
      <c r="B91">
        <v>0.93887331732192081</v>
      </c>
      <c r="C91">
        <v>1.1557488420501261</v>
      </c>
      <c r="D91">
        <v>1.735507199704295</v>
      </c>
      <c r="F91" s="8">
        <f t="shared" si="2"/>
        <v>45194</v>
      </c>
      <c r="G91">
        <f t="shared" si="3"/>
        <v>1.1557488420501261</v>
      </c>
      <c r="H91">
        <f t="shared" si="3"/>
        <v>1.735507199704295</v>
      </c>
    </row>
    <row r="92" spans="1:8" x14ac:dyDescent="0.25">
      <c r="A92" s="2">
        <v>45201</v>
      </c>
      <c r="B92">
        <v>0.93660402818159072</v>
      </c>
      <c r="C92">
        <v>1.156629077660726</v>
      </c>
      <c r="D92">
        <v>1.7367270584166421</v>
      </c>
      <c r="F92" s="8">
        <f t="shared" si="2"/>
        <v>45201</v>
      </c>
      <c r="G92">
        <f t="shared" si="3"/>
        <v>1.156629077660726</v>
      </c>
      <c r="H92">
        <f t="shared" si="3"/>
        <v>1.7367270584166421</v>
      </c>
    </row>
    <row r="93" spans="1:8" x14ac:dyDescent="0.25">
      <c r="A93" s="2">
        <v>45208</v>
      </c>
      <c r="B93">
        <v>0.93792804342892133</v>
      </c>
      <c r="C93">
        <v>1.158009332301736</v>
      </c>
      <c r="D93">
        <v>1.7424338764789651</v>
      </c>
      <c r="F93" s="8">
        <f t="shared" si="2"/>
        <v>45208</v>
      </c>
      <c r="G93">
        <f t="shared" si="3"/>
        <v>1.158009332301736</v>
      </c>
      <c r="H93">
        <f t="shared" si="3"/>
        <v>1.7424338764789651</v>
      </c>
    </row>
    <row r="94" spans="1:8" x14ac:dyDescent="0.25">
      <c r="A94" s="2">
        <v>45215</v>
      </c>
      <c r="B94">
        <v>0.93278807356421589</v>
      </c>
      <c r="C94">
        <v>1.157195540949203</v>
      </c>
      <c r="D94">
        <v>1.7452658989084651</v>
      </c>
      <c r="F94" s="8">
        <f t="shared" si="2"/>
        <v>45215</v>
      </c>
      <c r="G94">
        <f t="shared" si="3"/>
        <v>1.157195540949203</v>
      </c>
      <c r="H94">
        <f t="shared" si="3"/>
        <v>1.7452658989084651</v>
      </c>
    </row>
    <row r="95" spans="1:8" x14ac:dyDescent="0.25">
      <c r="A95" s="2">
        <v>45222</v>
      </c>
      <c r="B95">
        <v>0.93570908767680028</v>
      </c>
      <c r="C95">
        <v>1.1580766643783409</v>
      </c>
      <c r="D95">
        <v>1.7507097373223941</v>
      </c>
      <c r="F95" s="8">
        <f t="shared" si="2"/>
        <v>45222</v>
      </c>
      <c r="G95">
        <f t="shared" si="3"/>
        <v>1.1580766643783409</v>
      </c>
      <c r="H95">
        <f t="shared" si="3"/>
        <v>1.7507097373223941</v>
      </c>
    </row>
    <row r="96" spans="1:8" x14ac:dyDescent="0.25">
      <c r="A96" s="2">
        <v>45229</v>
      </c>
      <c r="B96">
        <v>0.93614689574119481</v>
      </c>
      <c r="C96">
        <v>1.156485018415752</v>
      </c>
      <c r="D96">
        <v>1.750566065875008</v>
      </c>
      <c r="F96" s="8">
        <f t="shared" si="2"/>
        <v>45229</v>
      </c>
      <c r="G96">
        <f t="shared" si="3"/>
        <v>1.156485018415752</v>
      </c>
      <c r="H96">
        <f t="shared" si="3"/>
        <v>1.750566065875008</v>
      </c>
    </row>
    <row r="97" spans="1:8" x14ac:dyDescent="0.25">
      <c r="A97" s="2">
        <v>45236</v>
      </c>
      <c r="B97">
        <v>0.9355717518082276</v>
      </c>
      <c r="C97">
        <v>1.153659655876452</v>
      </c>
      <c r="D97">
        <v>1.750007117556482</v>
      </c>
      <c r="F97" s="8">
        <f t="shared" si="2"/>
        <v>45236</v>
      </c>
      <c r="G97">
        <f t="shared" si="3"/>
        <v>1.153659655876452</v>
      </c>
      <c r="H97">
        <f t="shared" si="3"/>
        <v>1.750007117556482</v>
      </c>
    </row>
    <row r="98" spans="1:8" x14ac:dyDescent="0.25">
      <c r="A98" s="2">
        <v>45243</v>
      </c>
      <c r="B98">
        <v>0.93942194446533944</v>
      </c>
      <c r="C98">
        <v>1.155143825105545</v>
      </c>
      <c r="D98">
        <v>1.752218248876162</v>
      </c>
      <c r="F98" s="8">
        <f t="shared" si="2"/>
        <v>45243</v>
      </c>
      <c r="G98">
        <f t="shared" si="3"/>
        <v>1.155143825105545</v>
      </c>
      <c r="H98">
        <f t="shared" si="3"/>
        <v>1.752218248876162</v>
      </c>
    </row>
    <row r="99" spans="1:8" x14ac:dyDescent="0.25">
      <c r="A99" s="2">
        <v>45250</v>
      </c>
      <c r="B99">
        <v>0.93926624864725594</v>
      </c>
      <c r="C99">
        <v>1.1536423555905491</v>
      </c>
      <c r="D99">
        <v>1.7523142297025649</v>
      </c>
      <c r="F99" s="8">
        <f t="shared" si="2"/>
        <v>45250</v>
      </c>
      <c r="G99">
        <f t="shared" si="3"/>
        <v>1.1536423555905491</v>
      </c>
      <c r="H99">
        <f t="shared" si="3"/>
        <v>1.7523142297025649</v>
      </c>
    </row>
    <row r="100" spans="1:8" x14ac:dyDescent="0.25">
      <c r="A100" s="2">
        <v>45257</v>
      </c>
      <c r="B100">
        <v>0.94190993299075987</v>
      </c>
      <c r="C100">
        <v>1.1542463800303111</v>
      </c>
      <c r="D100">
        <v>1.7573541696730011</v>
      </c>
      <c r="F100" s="8">
        <f t="shared" si="2"/>
        <v>45257</v>
      </c>
      <c r="G100">
        <f t="shared" si="3"/>
        <v>1.1542463800303111</v>
      </c>
      <c r="H100">
        <f t="shared" si="3"/>
        <v>1.7573541696730011</v>
      </c>
    </row>
    <row r="101" spans="1:8" x14ac:dyDescent="0.25">
      <c r="A101" s="2">
        <v>45264</v>
      </c>
      <c r="B101">
        <v>0.93509938663930736</v>
      </c>
      <c r="C101">
        <v>1.149676249022594</v>
      </c>
      <c r="D101">
        <v>1.7550492599579191</v>
      </c>
      <c r="F101" s="8">
        <f t="shared" si="2"/>
        <v>45264</v>
      </c>
      <c r="G101">
        <f t="shared" si="3"/>
        <v>1.149676249022594</v>
      </c>
      <c r="H101">
        <f t="shared" si="3"/>
        <v>1.7550492599579191</v>
      </c>
    </row>
    <row r="102" spans="1:8" x14ac:dyDescent="0.25">
      <c r="A102" s="2">
        <v>45271</v>
      </c>
      <c r="B102">
        <v>0.93021465118950597</v>
      </c>
      <c r="C102">
        <v>1.149810058912762</v>
      </c>
      <c r="D102">
        <v>1.756648943865877</v>
      </c>
      <c r="F102" s="8">
        <f t="shared" si="2"/>
        <v>45271</v>
      </c>
      <c r="G102">
        <f t="shared" si="3"/>
        <v>1.149810058912762</v>
      </c>
      <c r="H102">
        <f t="shared" si="3"/>
        <v>1.756648943865877</v>
      </c>
    </row>
    <row r="103" spans="1:8" x14ac:dyDescent="0.25">
      <c r="A103" s="2">
        <v>45278</v>
      </c>
      <c r="B103">
        <v>0.931114150743935</v>
      </c>
      <c r="C103">
        <v>1.152481149817975</v>
      </c>
      <c r="D103">
        <v>1.760764734591485</v>
      </c>
      <c r="F103" s="8">
        <f t="shared" si="2"/>
        <v>45278</v>
      </c>
      <c r="G103">
        <f t="shared" si="3"/>
        <v>1.152481149817975</v>
      </c>
      <c r="H103">
        <f t="shared" si="3"/>
        <v>1.760764734591485</v>
      </c>
    </row>
    <row r="104" spans="1:8" x14ac:dyDescent="0.25">
      <c r="A104" s="2">
        <v>45285</v>
      </c>
      <c r="B104">
        <v>0.9317342388113462</v>
      </c>
      <c r="C104">
        <v>1.153104165541645</v>
      </c>
      <c r="D104">
        <v>1.765970626296937</v>
      </c>
      <c r="F104" s="8">
        <f t="shared" si="2"/>
        <v>45285</v>
      </c>
      <c r="G104">
        <f t="shared" si="3"/>
        <v>1.153104165541645</v>
      </c>
      <c r="H104">
        <f t="shared" si="3"/>
        <v>1.765970626296937</v>
      </c>
    </row>
    <row r="105" spans="1:8" x14ac:dyDescent="0.25">
      <c r="A105" s="2">
        <v>45292</v>
      </c>
      <c r="B105">
        <v>0.92485919011499207</v>
      </c>
      <c r="C105">
        <v>1.1490443477837839</v>
      </c>
      <c r="D105">
        <v>1.7628380344329899</v>
      </c>
      <c r="F105" s="8">
        <f t="shared" si="2"/>
        <v>45292</v>
      </c>
      <c r="G105">
        <f t="shared" si="3"/>
        <v>1.1490443477837839</v>
      </c>
      <c r="H105">
        <f t="shared" si="3"/>
        <v>1.7628380344329899</v>
      </c>
    </row>
    <row r="106" spans="1:8" x14ac:dyDescent="0.25">
      <c r="A106" s="2">
        <v>45299</v>
      </c>
      <c r="B106">
        <v>0.92379974361508821</v>
      </c>
      <c r="C106">
        <v>1.149543309739014</v>
      </c>
      <c r="D106">
        <v>1.7656094706286209</v>
      </c>
      <c r="F106" s="8">
        <f t="shared" si="2"/>
        <v>45299</v>
      </c>
      <c r="G106">
        <f t="shared" si="3"/>
        <v>1.149543309739014</v>
      </c>
      <c r="H106">
        <f t="shared" si="3"/>
        <v>1.7656094706286209</v>
      </c>
    </row>
    <row r="107" spans="1:8" x14ac:dyDescent="0.25">
      <c r="A107" s="2">
        <v>45306</v>
      </c>
      <c r="B107">
        <v>0.91318788241717341</v>
      </c>
      <c r="C107">
        <v>1.148965458807095</v>
      </c>
      <c r="D107">
        <v>1.765649212008084</v>
      </c>
      <c r="F107" s="8">
        <f t="shared" si="2"/>
        <v>45306</v>
      </c>
      <c r="G107">
        <f t="shared" si="3"/>
        <v>1.148965458807095</v>
      </c>
      <c r="H107">
        <f t="shared" si="3"/>
        <v>1.765649212008084</v>
      </c>
    </row>
    <row r="108" spans="1:8" x14ac:dyDescent="0.25">
      <c r="A108" s="2">
        <v>45313</v>
      </c>
      <c r="B108">
        <v>0.92136884107063688</v>
      </c>
      <c r="C108">
        <v>1.1459848879114829</v>
      </c>
      <c r="D108">
        <v>1.762855036274408</v>
      </c>
      <c r="F108" s="8">
        <f t="shared" si="2"/>
        <v>45313</v>
      </c>
      <c r="G108">
        <f t="shared" si="3"/>
        <v>1.1459848879114829</v>
      </c>
      <c r="H108">
        <f t="shared" si="3"/>
        <v>1.762855036274408</v>
      </c>
    </row>
    <row r="109" spans="1:8" x14ac:dyDescent="0.25">
      <c r="A109" s="2">
        <v>45320</v>
      </c>
      <c r="B109">
        <v>0.92386712394993264</v>
      </c>
      <c r="C109">
        <v>1.1438423541643019</v>
      </c>
      <c r="D109">
        <v>1.7626801378595109</v>
      </c>
      <c r="F109" s="8">
        <f t="shared" si="2"/>
        <v>45320</v>
      </c>
      <c r="G109">
        <f t="shared" si="3"/>
        <v>1.1438423541643019</v>
      </c>
      <c r="H109">
        <f t="shared" si="3"/>
        <v>1.7626801378595109</v>
      </c>
    </row>
    <row r="110" spans="1:8" x14ac:dyDescent="0.25">
      <c r="A110" s="2">
        <v>45327</v>
      </c>
      <c r="B110">
        <v>0.93212944332870995</v>
      </c>
      <c r="C110">
        <v>1.144067607283372</v>
      </c>
      <c r="D110">
        <v>1.7653963084935129</v>
      </c>
      <c r="F110" s="8">
        <f t="shared" si="2"/>
        <v>45327</v>
      </c>
      <c r="G110">
        <f t="shared" si="3"/>
        <v>1.144067607283372</v>
      </c>
      <c r="H110">
        <f t="shared" si="3"/>
        <v>1.7653963084935129</v>
      </c>
    </row>
    <row r="111" spans="1:8" x14ac:dyDescent="0.25">
      <c r="A111" s="2">
        <v>45334</v>
      </c>
      <c r="B111">
        <v>0.93146183674232941</v>
      </c>
      <c r="C111">
        <v>1.1430281654003409</v>
      </c>
      <c r="D111">
        <v>1.764205272395432</v>
      </c>
      <c r="F111" s="8">
        <f t="shared" si="2"/>
        <v>45334</v>
      </c>
      <c r="G111">
        <f t="shared" si="3"/>
        <v>1.1430281654003409</v>
      </c>
      <c r="H111">
        <f t="shared" si="3"/>
        <v>1.764205272395432</v>
      </c>
    </row>
    <row r="112" spans="1:8" x14ac:dyDescent="0.25">
      <c r="A112" s="2">
        <v>45341</v>
      </c>
      <c r="B112">
        <v>0.92574069791953295</v>
      </c>
      <c r="C112">
        <v>1.14148017910024</v>
      </c>
      <c r="D112">
        <v>1.7635686739835641</v>
      </c>
      <c r="F112" s="8">
        <f t="shared" si="2"/>
        <v>45341</v>
      </c>
      <c r="G112">
        <f t="shared" si="3"/>
        <v>1.14148017910024</v>
      </c>
      <c r="H112">
        <f t="shared" si="3"/>
        <v>1.7635686739835641</v>
      </c>
    </row>
    <row r="113" spans="1:8" x14ac:dyDescent="0.25">
      <c r="A113" s="2">
        <v>45348</v>
      </c>
      <c r="B113">
        <v>0.91598015741058747</v>
      </c>
      <c r="C113">
        <v>1.1411906118138071</v>
      </c>
      <c r="D113">
        <v>1.7642543322926241</v>
      </c>
      <c r="F113" s="8">
        <f t="shared" si="2"/>
        <v>45348</v>
      </c>
      <c r="G113">
        <f t="shared" si="3"/>
        <v>1.1411906118138071</v>
      </c>
      <c r="H113">
        <f t="shared" si="3"/>
        <v>1.7642543322926241</v>
      </c>
    </row>
    <row r="114" spans="1:8" x14ac:dyDescent="0.25">
      <c r="A114" s="2">
        <v>45355</v>
      </c>
      <c r="B114">
        <v>0.91731224327661443</v>
      </c>
      <c r="C114">
        <v>1.1404507820238849</v>
      </c>
      <c r="D114">
        <v>1.7662815455170029</v>
      </c>
      <c r="F114" s="8">
        <f t="shared" si="2"/>
        <v>45355</v>
      </c>
      <c r="G114">
        <f t="shared" si="3"/>
        <v>1.1404507820238849</v>
      </c>
      <c r="H114">
        <f t="shared" si="3"/>
        <v>1.7662815455170029</v>
      </c>
    </row>
    <row r="115" spans="1:8" x14ac:dyDescent="0.25">
      <c r="A115" s="2">
        <v>45362</v>
      </c>
      <c r="B115">
        <v>0.9235951652719292</v>
      </c>
      <c r="C115">
        <v>1.138716746942632</v>
      </c>
      <c r="D115">
        <v>1.7660040938910591</v>
      </c>
      <c r="F115" s="8">
        <f t="shared" si="2"/>
        <v>45362</v>
      </c>
      <c r="G115">
        <f t="shared" si="3"/>
        <v>1.138716746942632</v>
      </c>
      <c r="H115">
        <f t="shared" si="3"/>
        <v>1.7660040938910591</v>
      </c>
    </row>
    <row r="116" spans="1:8" x14ac:dyDescent="0.25">
      <c r="A116" s="2">
        <v>45369</v>
      </c>
      <c r="B116">
        <v>0.92463122936784936</v>
      </c>
      <c r="C116">
        <v>1.137514291531557</v>
      </c>
      <c r="D116">
        <v>1.764355599083272</v>
      </c>
      <c r="F116" s="8">
        <f t="shared" si="2"/>
        <v>45369</v>
      </c>
      <c r="G116">
        <f t="shared" si="3"/>
        <v>1.137514291531557</v>
      </c>
      <c r="H116">
        <f t="shared" si="3"/>
        <v>1.764355599083272</v>
      </c>
    </row>
    <row r="117" spans="1:8" x14ac:dyDescent="0.25">
      <c r="A117" s="2">
        <v>45376</v>
      </c>
      <c r="B117">
        <v>0.92454675563831412</v>
      </c>
      <c r="C117">
        <v>1.135524106290942</v>
      </c>
      <c r="D117">
        <v>1.766391486876741</v>
      </c>
      <c r="F117" s="8">
        <f t="shared" si="2"/>
        <v>45376</v>
      </c>
      <c r="G117">
        <f t="shared" si="3"/>
        <v>1.135524106290942</v>
      </c>
      <c r="H117">
        <f t="shared" si="3"/>
        <v>1.766391486876741</v>
      </c>
    </row>
    <row r="118" spans="1:8" x14ac:dyDescent="0.25">
      <c r="A118" s="2">
        <v>45383</v>
      </c>
      <c r="B118">
        <v>0.92252532594104197</v>
      </c>
      <c r="C118">
        <v>1.13424027070874</v>
      </c>
      <c r="D118">
        <v>1.765213933937394</v>
      </c>
      <c r="F118" s="8">
        <f t="shared" si="2"/>
        <v>45383</v>
      </c>
      <c r="G118">
        <f t="shared" si="3"/>
        <v>1.13424027070874</v>
      </c>
      <c r="H118">
        <f t="shared" si="3"/>
        <v>1.765213933937394</v>
      </c>
    </row>
    <row r="119" spans="1:8" x14ac:dyDescent="0.25">
      <c r="A119" s="2">
        <v>45390</v>
      </c>
      <c r="B119">
        <v>0.91617539010733939</v>
      </c>
      <c r="C119">
        <v>1.1340338984896781</v>
      </c>
      <c r="D119">
        <v>1.7628760397591701</v>
      </c>
      <c r="F119" s="8">
        <f t="shared" si="2"/>
        <v>45390</v>
      </c>
      <c r="G119">
        <f t="shared" si="3"/>
        <v>1.1340338984896781</v>
      </c>
      <c r="H119">
        <f t="shared" si="3"/>
        <v>1.7628760397591701</v>
      </c>
    </row>
    <row r="120" spans="1:8" x14ac:dyDescent="0.25">
      <c r="A120" s="2">
        <v>45397</v>
      </c>
      <c r="B120">
        <v>0.90834876959156141</v>
      </c>
      <c r="C120">
        <v>1.1316617473459221</v>
      </c>
      <c r="D120">
        <v>1.7632392800276411</v>
      </c>
      <c r="F120" s="8">
        <f t="shared" si="2"/>
        <v>45397</v>
      </c>
      <c r="G120">
        <f t="shared" si="3"/>
        <v>1.1316617473459221</v>
      </c>
      <c r="H120">
        <f t="shared" si="3"/>
        <v>1.7632392800276411</v>
      </c>
    </row>
    <row r="121" spans="1:8" x14ac:dyDescent="0.25">
      <c r="A121" s="2">
        <v>45404</v>
      </c>
      <c r="B121">
        <v>0.91156729784860835</v>
      </c>
      <c r="C121">
        <v>1.134068595403072</v>
      </c>
      <c r="D121">
        <v>1.768032146851767</v>
      </c>
      <c r="F121" s="8">
        <f t="shared" si="2"/>
        <v>45404</v>
      </c>
      <c r="G121">
        <f t="shared" si="3"/>
        <v>1.134068595403072</v>
      </c>
      <c r="H121">
        <f t="shared" si="3"/>
        <v>1.768032146851767</v>
      </c>
    </row>
    <row r="122" spans="1:8" x14ac:dyDescent="0.25">
      <c r="A122" s="2">
        <v>45411</v>
      </c>
      <c r="B122">
        <v>0.90751011745531029</v>
      </c>
      <c r="C122">
        <v>1.134878809664623</v>
      </c>
      <c r="D122">
        <v>1.772415718771893</v>
      </c>
      <c r="F122" s="8">
        <f t="shared" si="2"/>
        <v>45411</v>
      </c>
      <c r="G122">
        <f t="shared" si="3"/>
        <v>1.134878809664623</v>
      </c>
      <c r="H122">
        <f t="shared" si="3"/>
        <v>1.772415718771893</v>
      </c>
    </row>
    <row r="123" spans="1:8" x14ac:dyDescent="0.25">
      <c r="A123" s="2">
        <v>45418</v>
      </c>
      <c r="B123">
        <v>0.90822304678904986</v>
      </c>
      <c r="C123">
        <v>1.1352024943630279</v>
      </c>
      <c r="D123">
        <v>1.777074630688269</v>
      </c>
      <c r="F123" s="8">
        <f t="shared" si="2"/>
        <v>45418</v>
      </c>
      <c r="G123">
        <f t="shared" si="3"/>
        <v>1.1352024943630279</v>
      </c>
      <c r="H123">
        <f t="shared" si="3"/>
        <v>1.777074630688269</v>
      </c>
    </row>
    <row r="124" spans="1:8" x14ac:dyDescent="0.25">
      <c r="A124" s="2">
        <v>45425</v>
      </c>
      <c r="B124">
        <v>0.90623091931493105</v>
      </c>
      <c r="C124">
        <v>1.133525103195077</v>
      </c>
      <c r="D124">
        <v>1.7794356461119061</v>
      </c>
      <c r="F124" s="8">
        <f t="shared" si="2"/>
        <v>45425</v>
      </c>
      <c r="G124">
        <f t="shared" si="3"/>
        <v>1.133525103195077</v>
      </c>
      <c r="H124">
        <f t="shared" si="3"/>
        <v>1.7794356461119061</v>
      </c>
    </row>
    <row r="125" spans="1:8" x14ac:dyDescent="0.25">
      <c r="A125" s="2">
        <v>45432</v>
      </c>
      <c r="B125">
        <v>0.90112316200544462</v>
      </c>
      <c r="C125">
        <v>1.1319387639677161</v>
      </c>
      <c r="D125">
        <v>1.7814925219517741</v>
      </c>
      <c r="F125" s="8">
        <f t="shared" si="2"/>
        <v>45432</v>
      </c>
      <c r="G125">
        <f t="shared" si="3"/>
        <v>1.1319387639677161</v>
      </c>
      <c r="H125">
        <f t="shared" si="3"/>
        <v>1.7814925219517741</v>
      </c>
    </row>
    <row r="126" spans="1:8" x14ac:dyDescent="0.25">
      <c r="A126" s="2">
        <v>45439</v>
      </c>
      <c r="B126">
        <v>0.89772195756089057</v>
      </c>
      <c r="C126">
        <v>1.128589538881499</v>
      </c>
      <c r="D126">
        <v>1.780277124330266</v>
      </c>
      <c r="F126" s="8">
        <f t="shared" si="2"/>
        <v>45439</v>
      </c>
      <c r="G126">
        <f t="shared" si="3"/>
        <v>1.128589538881499</v>
      </c>
      <c r="H126">
        <f t="shared" si="3"/>
        <v>1.780277124330266</v>
      </c>
    </row>
    <row r="127" spans="1:8" x14ac:dyDescent="0.25">
      <c r="A127" s="2">
        <v>45446</v>
      </c>
      <c r="B127">
        <v>0.90393958800150875</v>
      </c>
      <c r="C127">
        <v>1.1282883157815149</v>
      </c>
      <c r="D127">
        <v>1.7798810753604899</v>
      </c>
      <c r="F127" s="8">
        <f t="shared" si="2"/>
        <v>45446</v>
      </c>
      <c r="G127">
        <f t="shared" si="3"/>
        <v>1.1282883157815149</v>
      </c>
      <c r="H127">
        <f t="shared" si="3"/>
        <v>1.7798810753604899</v>
      </c>
    </row>
    <row r="128" spans="1:8" x14ac:dyDescent="0.25">
      <c r="A128" s="2">
        <v>45453</v>
      </c>
      <c r="B128">
        <v>0.90916062518422303</v>
      </c>
      <c r="C128">
        <v>1.12875656141161</v>
      </c>
      <c r="D128">
        <v>1.78219761620548</v>
      </c>
      <c r="F128" s="8">
        <f t="shared" si="2"/>
        <v>45453</v>
      </c>
      <c r="G128">
        <f t="shared" si="3"/>
        <v>1.12875656141161</v>
      </c>
      <c r="H128">
        <f t="shared" si="3"/>
        <v>1.78219761620548</v>
      </c>
    </row>
    <row r="129" spans="1:8" x14ac:dyDescent="0.25">
      <c r="A129" s="2">
        <v>45460</v>
      </c>
      <c r="B129">
        <v>0.90778474424061772</v>
      </c>
      <c r="C129">
        <v>1.13083811352314</v>
      </c>
      <c r="D129">
        <v>1.7855519206052091</v>
      </c>
      <c r="F129" s="8">
        <f t="shared" si="2"/>
        <v>45460</v>
      </c>
      <c r="G129">
        <f t="shared" si="3"/>
        <v>1.13083811352314</v>
      </c>
      <c r="H129">
        <f t="shared" si="3"/>
        <v>1.7855519206052091</v>
      </c>
    </row>
    <row r="130" spans="1:8" x14ac:dyDescent="0.25">
      <c r="A130" s="2">
        <v>45467</v>
      </c>
      <c r="B130">
        <v>0.91548079669686122</v>
      </c>
      <c r="C130">
        <v>1.131852035036474</v>
      </c>
      <c r="D130">
        <v>1.788016711770954</v>
      </c>
      <c r="F130" s="8">
        <f t="shared" si="2"/>
        <v>45467</v>
      </c>
      <c r="G130">
        <f t="shared" si="3"/>
        <v>1.131852035036474</v>
      </c>
      <c r="H130">
        <f t="shared" si="3"/>
        <v>1.788016711770954</v>
      </c>
    </row>
    <row r="131" spans="1:8" x14ac:dyDescent="0.25">
      <c r="A131" s="2">
        <v>45474</v>
      </c>
      <c r="B131">
        <v>0.91742671209178461</v>
      </c>
      <c r="C131">
        <v>1.129370767835103</v>
      </c>
      <c r="D131">
        <v>1.7860078848747429</v>
      </c>
      <c r="F131" s="8">
        <f t="shared" si="2"/>
        <v>45474</v>
      </c>
      <c r="G131">
        <f t="shared" si="3"/>
        <v>1.129370767835103</v>
      </c>
      <c r="H131">
        <f t="shared" si="3"/>
        <v>1.7860078848747429</v>
      </c>
    </row>
    <row r="132" spans="1:8" x14ac:dyDescent="0.25">
      <c r="A132" s="2">
        <v>45481</v>
      </c>
      <c r="B132">
        <v>0.92073870346275277</v>
      </c>
      <c r="C132">
        <v>1.1284728035564331</v>
      </c>
      <c r="D132">
        <v>1.783012227699629</v>
      </c>
      <c r="F132" s="8">
        <f t="shared" si="2"/>
        <v>45481</v>
      </c>
      <c r="G132">
        <f t="shared" si="3"/>
        <v>1.1284728035564331</v>
      </c>
      <c r="H132">
        <f t="shared" si="3"/>
        <v>1.783012227699629</v>
      </c>
    </row>
    <row r="133" spans="1:8" x14ac:dyDescent="0.25">
      <c r="A133" s="2">
        <v>45488</v>
      </c>
      <c r="B133">
        <v>0.9175566711665929</v>
      </c>
      <c r="C133">
        <v>1.125194285481911</v>
      </c>
      <c r="D133">
        <v>1.781594208884647</v>
      </c>
      <c r="F133" s="8">
        <f t="shared" si="2"/>
        <v>45488</v>
      </c>
      <c r="G133">
        <f t="shared" si="3"/>
        <v>1.125194285481911</v>
      </c>
      <c r="H133">
        <f t="shared" si="3"/>
        <v>1.781594208884647</v>
      </c>
    </row>
    <row r="134" spans="1:8" x14ac:dyDescent="0.25">
      <c r="A134" s="2">
        <v>45495</v>
      </c>
      <c r="B134">
        <v>0.91260628486572493</v>
      </c>
      <c r="C134">
        <v>1.1249727413417661</v>
      </c>
      <c r="D134">
        <v>1.779770419150873</v>
      </c>
      <c r="F134" s="8">
        <f t="shared" si="2"/>
        <v>45495</v>
      </c>
      <c r="G134">
        <f t="shared" si="3"/>
        <v>1.1249727413417661</v>
      </c>
      <c r="H134">
        <f t="shared" si="3"/>
        <v>1.779770419150873</v>
      </c>
    </row>
    <row r="135" spans="1:8" x14ac:dyDescent="0.25">
      <c r="A135" s="2">
        <v>45502</v>
      </c>
      <c r="B135">
        <v>0.91317402313912788</v>
      </c>
      <c r="C135">
        <v>1.1246554140819269</v>
      </c>
      <c r="D135">
        <v>1.781022138673193</v>
      </c>
      <c r="F135" s="8">
        <f t="shared" si="2"/>
        <v>45502</v>
      </c>
      <c r="G135">
        <f t="shared" si="3"/>
        <v>1.1246554140819269</v>
      </c>
      <c r="H135">
        <f t="shared" si="3"/>
        <v>1.781022138673193</v>
      </c>
    </row>
    <row r="136" spans="1:8" x14ac:dyDescent="0.25">
      <c r="A136" s="2">
        <v>45509</v>
      </c>
      <c r="B136">
        <v>0.91520471494134115</v>
      </c>
      <c r="C136">
        <v>1.1228143921517271</v>
      </c>
      <c r="D136">
        <v>1.7783563337952639</v>
      </c>
      <c r="F136" s="8">
        <f t="shared" ref="F136:F144" si="4">A136</f>
        <v>45509</v>
      </c>
      <c r="G136">
        <f t="shared" si="3"/>
        <v>1.1228143921517271</v>
      </c>
      <c r="H136">
        <f t="shared" si="3"/>
        <v>1.7783563337952639</v>
      </c>
    </row>
    <row r="137" spans="1:8" x14ac:dyDescent="0.25">
      <c r="A137" s="2">
        <v>45516</v>
      </c>
      <c r="B137">
        <v>0.91897339067008388</v>
      </c>
      <c r="C137">
        <v>1.121547522610818</v>
      </c>
      <c r="D137">
        <v>1.778679316247177</v>
      </c>
      <c r="F137" s="8">
        <f t="shared" si="4"/>
        <v>45516</v>
      </c>
      <c r="G137">
        <f t="shared" ref="G137:H144" si="5">C137</f>
        <v>1.121547522610818</v>
      </c>
      <c r="H137">
        <f t="shared" si="5"/>
        <v>1.778679316247177</v>
      </c>
    </row>
    <row r="138" spans="1:8" x14ac:dyDescent="0.25">
      <c r="A138" s="2">
        <v>45523</v>
      </c>
      <c r="B138">
        <v>0.92349338377156753</v>
      </c>
      <c r="C138">
        <v>1.123080136956609</v>
      </c>
      <c r="D138">
        <v>1.7802181130725301</v>
      </c>
      <c r="F138" s="8">
        <f t="shared" si="4"/>
        <v>45523</v>
      </c>
      <c r="G138">
        <f t="shared" si="5"/>
        <v>1.123080136956609</v>
      </c>
      <c r="H138">
        <f t="shared" si="5"/>
        <v>1.7802181130725301</v>
      </c>
    </row>
    <row r="139" spans="1:8" x14ac:dyDescent="0.25">
      <c r="A139" s="2">
        <v>45530</v>
      </c>
      <c r="B139">
        <v>0.92656910712089524</v>
      </c>
      <c r="C139">
        <v>1.121299888994931</v>
      </c>
      <c r="D139">
        <v>1.7780968988782559</v>
      </c>
      <c r="F139" s="8">
        <f t="shared" si="4"/>
        <v>45530</v>
      </c>
      <c r="G139">
        <f t="shared" si="5"/>
        <v>1.121299888994931</v>
      </c>
      <c r="H139">
        <f t="shared" si="5"/>
        <v>1.7780968988782559</v>
      </c>
    </row>
    <row r="140" spans="1:8" x14ac:dyDescent="0.25">
      <c r="A140" s="2">
        <v>45537</v>
      </c>
      <c r="B140">
        <v>0.92317620844125703</v>
      </c>
      <c r="C140">
        <v>1.120598790162842</v>
      </c>
      <c r="D140">
        <v>1.779874849367771</v>
      </c>
      <c r="F140" s="8">
        <f t="shared" si="4"/>
        <v>45537</v>
      </c>
      <c r="G140">
        <f t="shared" si="5"/>
        <v>1.120598790162842</v>
      </c>
      <c r="H140">
        <f t="shared" si="5"/>
        <v>1.779874849367771</v>
      </c>
    </row>
    <row r="141" spans="1:8" x14ac:dyDescent="0.25">
      <c r="A141" s="2">
        <v>45544</v>
      </c>
      <c r="B141">
        <v>0.92135717121160987</v>
      </c>
      <c r="C141">
        <v>1.120663220011626</v>
      </c>
      <c r="D141">
        <v>1.7786891051130229</v>
      </c>
      <c r="F141" s="8">
        <f t="shared" si="4"/>
        <v>45544</v>
      </c>
      <c r="G141">
        <f t="shared" si="5"/>
        <v>1.120663220011626</v>
      </c>
      <c r="H141">
        <f t="shared" si="5"/>
        <v>1.7786891051130229</v>
      </c>
    </row>
    <row r="142" spans="1:8" x14ac:dyDescent="0.25">
      <c r="A142" s="2">
        <v>45551</v>
      </c>
      <c r="B142">
        <v>0.91908108190573978</v>
      </c>
      <c r="C142">
        <v>1.1214232012531129</v>
      </c>
      <c r="D142">
        <v>1.778292183057349</v>
      </c>
      <c r="F142" s="8">
        <f t="shared" si="4"/>
        <v>45551</v>
      </c>
      <c r="G142">
        <f t="shared" si="5"/>
        <v>1.1214232012531129</v>
      </c>
      <c r="H142">
        <f t="shared" si="5"/>
        <v>1.778292183057349</v>
      </c>
    </row>
    <row r="143" spans="1:8" x14ac:dyDescent="0.25">
      <c r="A143" s="2">
        <v>45558</v>
      </c>
      <c r="B143">
        <v>0.9170296562928244</v>
      </c>
      <c r="C143">
        <v>1.1210335923681229</v>
      </c>
      <c r="D143">
        <v>1.779587844672468</v>
      </c>
      <c r="F143" s="8">
        <f t="shared" si="4"/>
        <v>45558</v>
      </c>
      <c r="G143">
        <f t="shared" si="5"/>
        <v>1.1210335923681229</v>
      </c>
      <c r="H143">
        <f t="shared" si="5"/>
        <v>1.779587844672468</v>
      </c>
    </row>
    <row r="144" spans="1:8" x14ac:dyDescent="0.25">
      <c r="A144" s="2">
        <v>45565</v>
      </c>
      <c r="B144">
        <v>0.91825426212552175</v>
      </c>
      <c r="C144">
        <v>1.1211160434398699</v>
      </c>
      <c r="D144">
        <v>1.780257304517721</v>
      </c>
      <c r="F144" s="8">
        <f t="shared" si="4"/>
        <v>45565</v>
      </c>
      <c r="G144">
        <f t="shared" si="5"/>
        <v>1.1211160434398699</v>
      </c>
      <c r="H144">
        <f t="shared" si="5"/>
        <v>1.780257304517721</v>
      </c>
    </row>
    <row r="145" spans="1:4" x14ac:dyDescent="0.25">
      <c r="A145" s="2">
        <v>45572</v>
      </c>
      <c r="B145">
        <v>0.91814643276859442</v>
      </c>
      <c r="C145">
        <v>1.1212659821876061</v>
      </c>
      <c r="D145">
        <v>1.7801279323342709</v>
      </c>
    </row>
    <row r="146" spans="1:4" x14ac:dyDescent="0.25">
      <c r="A146" s="3" t="s">
        <v>2</v>
      </c>
      <c r="B146">
        <v>127.33659808413242</v>
      </c>
      <c r="C146">
        <v>156.62201672802578</v>
      </c>
      <c r="D146">
        <v>222.67737276031551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AE266F-9B66-4C79-AA3C-246A5FBD2D56}">
  <dimension ref="A2:N180"/>
  <sheetViews>
    <sheetView workbookViewId="0">
      <selection activeCell="Q10" sqref="Q10"/>
    </sheetView>
  </sheetViews>
  <sheetFormatPr defaultRowHeight="15" x14ac:dyDescent="0.25"/>
  <cols>
    <col min="1" max="1" width="15.140625" bestFit="1" customWidth="1"/>
    <col min="2" max="2" width="16.28515625" bestFit="1" customWidth="1"/>
    <col min="3" max="3" width="12" bestFit="1" customWidth="1"/>
    <col min="4" max="4" width="11.7109375" bestFit="1" customWidth="1"/>
    <col min="5" max="9" width="14.140625" customWidth="1"/>
    <col min="10" max="11" width="7.85546875" bestFit="1" customWidth="1"/>
    <col min="12" max="14" width="12" bestFit="1" customWidth="1"/>
    <col min="15" max="15" width="18" bestFit="1" customWidth="1"/>
    <col min="16" max="16" width="19.85546875" bestFit="1" customWidth="1"/>
    <col min="17" max="17" width="22.140625" bestFit="1" customWidth="1"/>
    <col min="18" max="18" width="21.28515625" bestFit="1" customWidth="1"/>
    <col min="19" max="19" width="21.42578125" bestFit="1" customWidth="1"/>
    <col min="20" max="20" width="25.85546875" bestFit="1" customWidth="1"/>
  </cols>
  <sheetData>
    <row r="2" spans="1:14" x14ac:dyDescent="0.25">
      <c r="A2" s="1" t="s">
        <v>19</v>
      </c>
      <c r="B2" t="s" vm="3">
        <v>5</v>
      </c>
    </row>
    <row r="3" spans="1:14" x14ac:dyDescent="0.25">
      <c r="A3" s="1" t="s">
        <v>7</v>
      </c>
      <c r="B3" t="s" vm="1">
        <v>9</v>
      </c>
    </row>
    <row r="4" spans="1:14" x14ac:dyDescent="0.25">
      <c r="A4" s="1" t="s">
        <v>0</v>
      </c>
      <c r="B4" t="s" vm="18">
        <v>211</v>
      </c>
    </row>
    <row r="6" spans="1:14" x14ac:dyDescent="0.25">
      <c r="A6" s="1" t="s">
        <v>216</v>
      </c>
      <c r="B6" s="1" t="s">
        <v>16</v>
      </c>
      <c r="E6" s="4"/>
      <c r="F6" s="4"/>
      <c r="G6" s="4"/>
    </row>
    <row r="7" spans="1:14" x14ac:dyDescent="0.25">
      <c r="A7" s="1" t="s">
        <v>1</v>
      </c>
      <c r="B7">
        <v>1</v>
      </c>
      <c r="C7">
        <v>2</v>
      </c>
      <c r="E7" s="4" t="s">
        <v>233</v>
      </c>
      <c r="F7" s="4" t="s">
        <v>307</v>
      </c>
      <c r="G7" s="4" t="s">
        <v>299</v>
      </c>
      <c r="L7" s="4" t="s">
        <v>300</v>
      </c>
      <c r="M7" s="4" t="str" vm="18">
        <f>B4</f>
        <v>1950</v>
      </c>
      <c r="N7" t="s">
        <v>301</v>
      </c>
    </row>
    <row r="8" spans="1:14" x14ac:dyDescent="0.25">
      <c r="A8" s="2">
        <v>44375</v>
      </c>
      <c r="B8">
        <v>0.85493211186609031</v>
      </c>
      <c r="C8">
        <v>1.0425360818385649</v>
      </c>
      <c r="E8" s="8">
        <f t="shared" ref="E8:F71" si="0">A8</f>
        <v>44375</v>
      </c>
      <c r="F8">
        <f>B8</f>
        <v>0.85493211186609031</v>
      </c>
      <c r="G8">
        <f t="shared" ref="G8:G71" si="1">C8</f>
        <v>1.0425360818385649</v>
      </c>
    </row>
    <row r="9" spans="1:14" x14ac:dyDescent="0.25">
      <c r="A9" s="2">
        <v>44382</v>
      </c>
      <c r="B9">
        <v>0.88311527113796096</v>
      </c>
      <c r="C9">
        <v>0.94047387892006451</v>
      </c>
      <c r="E9" s="8">
        <f t="shared" si="0"/>
        <v>44382</v>
      </c>
      <c r="F9">
        <f t="shared" si="0"/>
        <v>0.88311527113796096</v>
      </c>
      <c r="G9">
        <f t="shared" si="1"/>
        <v>0.94047387892006451</v>
      </c>
    </row>
    <row r="10" spans="1:14" x14ac:dyDescent="0.25">
      <c r="A10" s="2">
        <v>44389</v>
      </c>
      <c r="B10">
        <v>1.001713157301966</v>
      </c>
      <c r="C10">
        <v>1.015926925641581</v>
      </c>
      <c r="E10" s="8">
        <f t="shared" si="0"/>
        <v>44389</v>
      </c>
      <c r="F10">
        <f t="shared" si="0"/>
        <v>1.001713157301966</v>
      </c>
      <c r="G10">
        <f t="shared" si="1"/>
        <v>1.015926925641581</v>
      </c>
    </row>
    <row r="11" spans="1:14" x14ac:dyDescent="0.25">
      <c r="A11" s="2">
        <v>44396</v>
      </c>
      <c r="B11">
        <v>1</v>
      </c>
      <c r="C11">
        <v>1</v>
      </c>
      <c r="E11" s="8">
        <f t="shared" si="0"/>
        <v>44396</v>
      </c>
      <c r="F11">
        <f t="shared" si="0"/>
        <v>1</v>
      </c>
      <c r="G11">
        <f t="shared" si="1"/>
        <v>1</v>
      </c>
    </row>
    <row r="12" spans="1:14" x14ac:dyDescent="0.25">
      <c r="A12" s="2">
        <v>44403</v>
      </c>
      <c r="B12">
        <v>1.0110739341560639</v>
      </c>
      <c r="C12">
        <v>1.0538141742491109</v>
      </c>
      <c r="E12" s="8">
        <f t="shared" si="0"/>
        <v>44403</v>
      </c>
      <c r="F12">
        <f t="shared" si="0"/>
        <v>1.0110739341560639</v>
      </c>
      <c r="G12">
        <f t="shared" si="1"/>
        <v>1.0538141742491109</v>
      </c>
    </row>
    <row r="13" spans="1:14" x14ac:dyDescent="0.25">
      <c r="A13" s="2">
        <v>44410</v>
      </c>
      <c r="B13">
        <v>1.0286956503466209</v>
      </c>
      <c r="C13">
        <v>1.1264546812684879</v>
      </c>
      <c r="E13" s="8">
        <f t="shared" si="0"/>
        <v>44410</v>
      </c>
      <c r="F13">
        <f t="shared" si="0"/>
        <v>1.0286956503466209</v>
      </c>
      <c r="G13">
        <f t="shared" si="1"/>
        <v>1.1264546812684879</v>
      </c>
    </row>
    <row r="14" spans="1:14" x14ac:dyDescent="0.25">
      <c r="A14" s="2">
        <v>44417</v>
      </c>
      <c r="B14">
        <v>1.0411170726187771</v>
      </c>
      <c r="C14">
        <v>1.1679822000228719</v>
      </c>
      <c r="E14" s="8">
        <f t="shared" si="0"/>
        <v>44417</v>
      </c>
      <c r="F14">
        <f t="shared" si="0"/>
        <v>1.0411170726187771</v>
      </c>
      <c r="G14">
        <f t="shared" si="1"/>
        <v>1.1679822000228719</v>
      </c>
    </row>
    <row r="15" spans="1:14" x14ac:dyDescent="0.25">
      <c r="A15" s="2">
        <v>44424</v>
      </c>
      <c r="B15">
        <v>1.108945973956508</v>
      </c>
      <c r="C15">
        <v>1.2113671439182381</v>
      </c>
      <c r="E15" s="8">
        <f t="shared" si="0"/>
        <v>44424</v>
      </c>
      <c r="F15">
        <f t="shared" si="0"/>
        <v>1.108945973956508</v>
      </c>
      <c r="G15">
        <f t="shared" si="1"/>
        <v>1.2113671439182381</v>
      </c>
    </row>
    <row r="16" spans="1:14" x14ac:dyDescent="0.25">
      <c r="A16" s="2">
        <v>44431</v>
      </c>
      <c r="B16">
        <v>1.1391129605629859</v>
      </c>
      <c r="C16">
        <v>1.2157013251173161</v>
      </c>
      <c r="E16" s="8">
        <f t="shared" si="0"/>
        <v>44431</v>
      </c>
      <c r="F16">
        <f t="shared" si="0"/>
        <v>1.1391129605629859</v>
      </c>
      <c r="G16">
        <f t="shared" si="1"/>
        <v>1.2157013251173161</v>
      </c>
    </row>
    <row r="17" spans="1:7" x14ac:dyDescent="0.25">
      <c r="A17" s="2">
        <v>44438</v>
      </c>
      <c r="B17">
        <v>1.1722531800076761</v>
      </c>
      <c r="C17">
        <v>1.233677378160789</v>
      </c>
      <c r="E17" s="8">
        <f t="shared" si="0"/>
        <v>44438</v>
      </c>
      <c r="F17">
        <f t="shared" si="0"/>
        <v>1.1722531800076761</v>
      </c>
      <c r="G17">
        <f t="shared" si="1"/>
        <v>1.233677378160789</v>
      </c>
    </row>
    <row r="18" spans="1:7" x14ac:dyDescent="0.25">
      <c r="A18" s="2">
        <v>44445</v>
      </c>
      <c r="B18">
        <v>1.197506827407306</v>
      </c>
      <c r="C18">
        <v>1.2527297505118991</v>
      </c>
      <c r="E18" s="8">
        <f t="shared" si="0"/>
        <v>44445</v>
      </c>
      <c r="F18">
        <f t="shared" si="0"/>
        <v>1.197506827407306</v>
      </c>
      <c r="G18">
        <f t="shared" si="1"/>
        <v>1.2527297505118991</v>
      </c>
    </row>
    <row r="19" spans="1:7" x14ac:dyDescent="0.25">
      <c r="A19" s="2">
        <v>44452</v>
      </c>
      <c r="B19">
        <v>1.2107204113203831</v>
      </c>
      <c r="C19">
        <v>1.272609581892816</v>
      </c>
      <c r="E19" s="8">
        <f t="shared" si="0"/>
        <v>44452</v>
      </c>
      <c r="F19">
        <f t="shared" si="0"/>
        <v>1.2107204113203831</v>
      </c>
      <c r="G19">
        <f t="shared" si="1"/>
        <v>1.272609581892816</v>
      </c>
    </row>
    <row r="20" spans="1:7" x14ac:dyDescent="0.25">
      <c r="A20" s="2">
        <v>44459</v>
      </c>
      <c r="B20">
        <v>1.2083381563815301</v>
      </c>
      <c r="C20">
        <v>1.281735622515491</v>
      </c>
      <c r="E20" s="8">
        <f t="shared" si="0"/>
        <v>44459</v>
      </c>
      <c r="F20">
        <f t="shared" si="0"/>
        <v>1.2083381563815301</v>
      </c>
      <c r="G20">
        <f t="shared" si="1"/>
        <v>1.281735622515491</v>
      </c>
    </row>
    <row r="21" spans="1:7" x14ac:dyDescent="0.25">
      <c r="A21" s="2">
        <v>44466</v>
      </c>
      <c r="B21">
        <v>1.2013104996469011</v>
      </c>
      <c r="C21">
        <v>1.3057595787640419</v>
      </c>
      <c r="E21" s="8">
        <f t="shared" si="0"/>
        <v>44466</v>
      </c>
      <c r="F21">
        <f t="shared" si="0"/>
        <v>1.2013104996469011</v>
      </c>
      <c r="G21">
        <f t="shared" si="1"/>
        <v>1.3057595787640419</v>
      </c>
    </row>
    <row r="22" spans="1:7" x14ac:dyDescent="0.25">
      <c r="A22" s="2">
        <v>44473</v>
      </c>
      <c r="B22">
        <v>1.2188053744799701</v>
      </c>
      <c r="C22">
        <v>1.3252353086533979</v>
      </c>
      <c r="E22" s="8">
        <f t="shared" si="0"/>
        <v>44473</v>
      </c>
      <c r="F22">
        <f t="shared" si="0"/>
        <v>1.2188053744799701</v>
      </c>
      <c r="G22">
        <f t="shared" si="1"/>
        <v>1.3252353086533979</v>
      </c>
    </row>
    <row r="23" spans="1:7" x14ac:dyDescent="0.25">
      <c r="A23" s="2">
        <v>44480</v>
      </c>
      <c r="B23">
        <v>1.22313428729851</v>
      </c>
      <c r="C23">
        <v>1.334154389070906</v>
      </c>
      <c r="E23" s="8">
        <f t="shared" si="0"/>
        <v>44480</v>
      </c>
      <c r="F23">
        <f t="shared" si="0"/>
        <v>1.22313428729851</v>
      </c>
      <c r="G23">
        <f t="shared" si="1"/>
        <v>1.334154389070906</v>
      </c>
    </row>
    <row r="24" spans="1:7" x14ac:dyDescent="0.25">
      <c r="A24" s="2">
        <v>44487</v>
      </c>
      <c r="B24">
        <v>1.228556550875866</v>
      </c>
      <c r="C24">
        <v>1.337513446862495</v>
      </c>
      <c r="E24" s="8">
        <f t="shared" si="0"/>
        <v>44487</v>
      </c>
      <c r="F24">
        <f t="shared" si="0"/>
        <v>1.228556550875866</v>
      </c>
      <c r="G24">
        <f t="shared" si="1"/>
        <v>1.337513446862495</v>
      </c>
    </row>
    <row r="25" spans="1:7" x14ac:dyDescent="0.25">
      <c r="A25" s="2">
        <v>44494</v>
      </c>
      <c r="B25">
        <v>1.2284005721125719</v>
      </c>
      <c r="C25">
        <v>1.346779875819166</v>
      </c>
      <c r="E25" s="8">
        <f t="shared" si="0"/>
        <v>44494</v>
      </c>
      <c r="F25">
        <f t="shared" si="0"/>
        <v>1.2284005721125719</v>
      </c>
      <c r="G25">
        <f t="shared" si="1"/>
        <v>1.346779875819166</v>
      </c>
    </row>
    <row r="26" spans="1:7" x14ac:dyDescent="0.25">
      <c r="A26" s="2">
        <v>44501</v>
      </c>
      <c r="B26">
        <v>1.223253341809919</v>
      </c>
      <c r="C26">
        <v>1.345493936546635</v>
      </c>
      <c r="E26" s="8">
        <f t="shared" si="0"/>
        <v>44501</v>
      </c>
      <c r="F26">
        <f t="shared" si="0"/>
        <v>1.223253341809919</v>
      </c>
      <c r="G26">
        <f t="shared" si="1"/>
        <v>1.345493936546635</v>
      </c>
    </row>
    <row r="27" spans="1:7" x14ac:dyDescent="0.25">
      <c r="A27" s="2">
        <v>44508</v>
      </c>
      <c r="B27">
        <v>1.1902769273785629</v>
      </c>
      <c r="C27">
        <v>1.3316331976794329</v>
      </c>
      <c r="E27" s="8">
        <f t="shared" si="0"/>
        <v>44508</v>
      </c>
      <c r="F27">
        <f t="shared" si="0"/>
        <v>1.1902769273785629</v>
      </c>
      <c r="G27">
        <f t="shared" si="1"/>
        <v>1.3316331976794329</v>
      </c>
    </row>
    <row r="28" spans="1:7" x14ac:dyDescent="0.25">
      <c r="A28" s="2">
        <v>44515</v>
      </c>
      <c r="B28">
        <v>1.1559968631859781</v>
      </c>
      <c r="C28">
        <v>1.3035937282907111</v>
      </c>
      <c r="E28" s="8">
        <f t="shared" si="0"/>
        <v>44515</v>
      </c>
      <c r="F28">
        <f t="shared" si="0"/>
        <v>1.1559968631859781</v>
      </c>
      <c r="G28">
        <f t="shared" si="1"/>
        <v>1.3035937282907111</v>
      </c>
    </row>
    <row r="29" spans="1:7" x14ac:dyDescent="0.25">
      <c r="A29" s="2">
        <v>44522</v>
      </c>
      <c r="B29">
        <v>1.136336507422872</v>
      </c>
      <c r="C29">
        <v>1.3076296575464921</v>
      </c>
      <c r="E29" s="8">
        <f t="shared" si="0"/>
        <v>44522</v>
      </c>
      <c r="F29">
        <f t="shared" si="0"/>
        <v>1.136336507422872</v>
      </c>
      <c r="G29">
        <f t="shared" si="1"/>
        <v>1.3076296575464921</v>
      </c>
    </row>
    <row r="30" spans="1:7" x14ac:dyDescent="0.25">
      <c r="A30" s="2">
        <v>44529</v>
      </c>
      <c r="B30">
        <v>1.11093847837002</v>
      </c>
      <c r="C30">
        <v>1.2774507976966549</v>
      </c>
      <c r="E30" s="8">
        <f t="shared" si="0"/>
        <v>44529</v>
      </c>
      <c r="F30">
        <f t="shared" si="0"/>
        <v>1.11093847837002</v>
      </c>
      <c r="G30">
        <f t="shared" si="1"/>
        <v>1.2774507976966549</v>
      </c>
    </row>
    <row r="31" spans="1:7" x14ac:dyDescent="0.25">
      <c r="A31" s="2">
        <v>44536</v>
      </c>
      <c r="B31">
        <v>1.090310655284835</v>
      </c>
      <c r="C31">
        <v>1.262919580488288</v>
      </c>
      <c r="E31" s="8">
        <f t="shared" si="0"/>
        <v>44536</v>
      </c>
      <c r="F31">
        <f t="shared" si="0"/>
        <v>1.090310655284835</v>
      </c>
      <c r="G31">
        <f t="shared" si="1"/>
        <v>1.262919580488288</v>
      </c>
    </row>
    <row r="32" spans="1:7" x14ac:dyDescent="0.25">
      <c r="A32" s="2">
        <v>44543</v>
      </c>
      <c r="B32">
        <v>1.07667537497416</v>
      </c>
      <c r="C32">
        <v>1.2576150535434101</v>
      </c>
      <c r="E32" s="8">
        <f t="shared" si="0"/>
        <v>44543</v>
      </c>
      <c r="F32">
        <f t="shared" si="0"/>
        <v>1.07667537497416</v>
      </c>
      <c r="G32">
        <f t="shared" si="1"/>
        <v>1.2576150535434101</v>
      </c>
    </row>
    <row r="33" spans="1:7" x14ac:dyDescent="0.25">
      <c r="A33" s="2">
        <v>44550</v>
      </c>
      <c r="B33">
        <v>1.073009517905164</v>
      </c>
      <c r="C33">
        <v>1.248445662638078</v>
      </c>
      <c r="E33" s="8">
        <f t="shared" si="0"/>
        <v>44550</v>
      </c>
      <c r="F33">
        <f t="shared" si="0"/>
        <v>1.073009517905164</v>
      </c>
      <c r="G33">
        <f t="shared" si="1"/>
        <v>1.248445662638078</v>
      </c>
    </row>
    <row r="34" spans="1:7" x14ac:dyDescent="0.25">
      <c r="A34" s="2">
        <v>44557</v>
      </c>
      <c r="B34">
        <v>1.0589066416580191</v>
      </c>
      <c r="C34">
        <v>1.242941170738993</v>
      </c>
      <c r="E34" s="8">
        <f t="shared" si="0"/>
        <v>44557</v>
      </c>
      <c r="F34">
        <f t="shared" si="0"/>
        <v>1.0589066416580191</v>
      </c>
      <c r="G34">
        <f t="shared" si="1"/>
        <v>1.242941170738993</v>
      </c>
    </row>
    <row r="35" spans="1:7" x14ac:dyDescent="0.25">
      <c r="A35" s="2">
        <v>44564</v>
      </c>
      <c r="B35">
        <v>1.0443823646926309</v>
      </c>
      <c r="C35">
        <v>1.2350740277391139</v>
      </c>
      <c r="E35" s="8">
        <f t="shared" si="0"/>
        <v>44564</v>
      </c>
      <c r="F35">
        <f t="shared" si="0"/>
        <v>1.0443823646926309</v>
      </c>
      <c r="G35">
        <f t="shared" si="1"/>
        <v>1.2350740277391139</v>
      </c>
    </row>
    <row r="36" spans="1:7" x14ac:dyDescent="0.25">
      <c r="A36" s="2">
        <v>44571</v>
      </c>
      <c r="B36">
        <v>1.047143720965191</v>
      </c>
      <c r="C36">
        <v>1.2277609547895061</v>
      </c>
      <c r="E36" s="8">
        <f t="shared" si="0"/>
        <v>44571</v>
      </c>
      <c r="F36">
        <f t="shared" si="0"/>
        <v>1.047143720965191</v>
      </c>
      <c r="G36">
        <f t="shared" si="1"/>
        <v>1.2277609547895061</v>
      </c>
    </row>
    <row r="37" spans="1:7" x14ac:dyDescent="0.25">
      <c r="A37" s="2">
        <v>44578</v>
      </c>
      <c r="B37">
        <v>1.0414352555753701</v>
      </c>
      <c r="C37">
        <v>1.225458838705596</v>
      </c>
      <c r="E37" s="8">
        <f t="shared" si="0"/>
        <v>44578</v>
      </c>
      <c r="F37">
        <f t="shared" si="0"/>
        <v>1.0414352555753701</v>
      </c>
      <c r="G37">
        <f t="shared" si="1"/>
        <v>1.225458838705596</v>
      </c>
    </row>
    <row r="38" spans="1:7" x14ac:dyDescent="0.25">
      <c r="A38" s="2">
        <v>44585</v>
      </c>
      <c r="B38">
        <v>1.038322621442425</v>
      </c>
      <c r="C38">
        <v>1.224548480106475</v>
      </c>
      <c r="E38" s="8">
        <f t="shared" si="0"/>
        <v>44585</v>
      </c>
      <c r="F38">
        <f t="shared" si="0"/>
        <v>1.038322621442425</v>
      </c>
      <c r="G38">
        <f t="shared" si="1"/>
        <v>1.224548480106475</v>
      </c>
    </row>
    <row r="39" spans="1:7" x14ac:dyDescent="0.25">
      <c r="A39" s="2">
        <v>44592</v>
      </c>
      <c r="B39">
        <v>1.038285120745069</v>
      </c>
      <c r="C39">
        <v>1.22877402217988</v>
      </c>
      <c r="E39" s="8">
        <f t="shared" si="0"/>
        <v>44592</v>
      </c>
      <c r="F39">
        <f t="shared" si="0"/>
        <v>1.038285120745069</v>
      </c>
      <c r="G39">
        <f t="shared" si="1"/>
        <v>1.22877402217988</v>
      </c>
    </row>
    <row r="40" spans="1:7" x14ac:dyDescent="0.25">
      <c r="A40" s="2">
        <v>44599</v>
      </c>
      <c r="B40">
        <v>1.0394715361854721</v>
      </c>
      <c r="C40">
        <v>1.2288853204757491</v>
      </c>
      <c r="E40" s="8">
        <f t="shared" si="0"/>
        <v>44599</v>
      </c>
      <c r="F40">
        <f t="shared" si="0"/>
        <v>1.0394715361854721</v>
      </c>
      <c r="G40">
        <f t="shared" si="1"/>
        <v>1.2288853204757491</v>
      </c>
    </row>
    <row r="41" spans="1:7" x14ac:dyDescent="0.25">
      <c r="A41" s="2">
        <v>44606</v>
      </c>
      <c r="B41">
        <v>1.033281642431723</v>
      </c>
      <c r="C41">
        <v>1.2294623950798469</v>
      </c>
      <c r="E41" s="8">
        <f t="shared" si="0"/>
        <v>44606</v>
      </c>
      <c r="F41">
        <f t="shared" si="0"/>
        <v>1.033281642431723</v>
      </c>
      <c r="G41">
        <f t="shared" si="1"/>
        <v>1.2294623950798469</v>
      </c>
    </row>
    <row r="42" spans="1:7" x14ac:dyDescent="0.25">
      <c r="A42" s="2">
        <v>44613</v>
      </c>
      <c r="B42">
        <v>1.029779476722632</v>
      </c>
      <c r="C42">
        <v>1.2309499124767771</v>
      </c>
      <c r="E42" s="8">
        <f t="shared" si="0"/>
        <v>44613</v>
      </c>
      <c r="F42">
        <f t="shared" si="0"/>
        <v>1.029779476722632</v>
      </c>
      <c r="G42">
        <f t="shared" si="1"/>
        <v>1.2309499124767771</v>
      </c>
    </row>
    <row r="43" spans="1:7" x14ac:dyDescent="0.25">
      <c r="A43" s="2">
        <v>44620</v>
      </c>
      <c r="B43">
        <v>1.023949995700709</v>
      </c>
      <c r="C43">
        <v>1.2312951556083791</v>
      </c>
      <c r="E43" s="8">
        <f t="shared" si="0"/>
        <v>44620</v>
      </c>
      <c r="F43">
        <f t="shared" si="0"/>
        <v>1.023949995700709</v>
      </c>
      <c r="G43">
        <f t="shared" si="1"/>
        <v>1.2312951556083791</v>
      </c>
    </row>
    <row r="44" spans="1:7" x14ac:dyDescent="0.25">
      <c r="A44" s="2">
        <v>44627</v>
      </c>
      <c r="B44">
        <v>1.027889846416941</v>
      </c>
      <c r="C44">
        <v>1.229808942331853</v>
      </c>
      <c r="E44" s="8">
        <f t="shared" si="0"/>
        <v>44627</v>
      </c>
      <c r="F44">
        <f t="shared" si="0"/>
        <v>1.027889846416941</v>
      </c>
      <c r="G44">
        <f t="shared" si="1"/>
        <v>1.229808942331853</v>
      </c>
    </row>
    <row r="45" spans="1:7" x14ac:dyDescent="0.25">
      <c r="A45" s="2">
        <v>44634</v>
      </c>
      <c r="B45">
        <v>1.0316439931531849</v>
      </c>
      <c r="C45">
        <v>1.2347791562199639</v>
      </c>
      <c r="E45" s="8">
        <f t="shared" si="0"/>
        <v>44634</v>
      </c>
      <c r="F45">
        <f t="shared" si="0"/>
        <v>1.0316439931531849</v>
      </c>
      <c r="G45">
        <f t="shared" si="1"/>
        <v>1.2347791562199639</v>
      </c>
    </row>
    <row r="46" spans="1:7" x14ac:dyDescent="0.25">
      <c r="A46" s="2">
        <v>44641</v>
      </c>
      <c r="B46">
        <v>1.035763987793483</v>
      </c>
      <c r="C46">
        <v>1.241574806639814</v>
      </c>
      <c r="E46" s="8">
        <f t="shared" si="0"/>
        <v>44641</v>
      </c>
      <c r="F46">
        <f t="shared" si="0"/>
        <v>1.035763987793483</v>
      </c>
      <c r="G46">
        <f t="shared" si="1"/>
        <v>1.241574806639814</v>
      </c>
    </row>
    <row r="47" spans="1:7" x14ac:dyDescent="0.25">
      <c r="A47" s="2">
        <v>44648</v>
      </c>
      <c r="B47">
        <v>1.0420861090227731</v>
      </c>
      <c r="C47">
        <v>1.248378910731216</v>
      </c>
      <c r="E47" s="8">
        <f t="shared" si="0"/>
        <v>44648</v>
      </c>
      <c r="F47">
        <f t="shared" si="0"/>
        <v>1.0420861090227731</v>
      </c>
      <c r="G47">
        <f t="shared" si="1"/>
        <v>1.248378910731216</v>
      </c>
    </row>
    <row r="48" spans="1:7" x14ac:dyDescent="0.25">
      <c r="A48" s="2">
        <v>44655</v>
      </c>
      <c r="B48">
        <v>1.050456661507851</v>
      </c>
      <c r="C48">
        <v>1.253016320436793</v>
      </c>
      <c r="E48" s="8">
        <f t="shared" si="0"/>
        <v>44655</v>
      </c>
      <c r="F48">
        <f t="shared" si="0"/>
        <v>1.050456661507851</v>
      </c>
      <c r="G48">
        <f t="shared" si="1"/>
        <v>1.253016320436793</v>
      </c>
    </row>
    <row r="49" spans="1:7" x14ac:dyDescent="0.25">
      <c r="A49" s="2">
        <v>44662</v>
      </c>
      <c r="B49">
        <v>1.053661679808422</v>
      </c>
      <c r="C49">
        <v>1.2618998667196739</v>
      </c>
      <c r="E49" s="8">
        <f t="shared" si="0"/>
        <v>44662</v>
      </c>
      <c r="F49">
        <f t="shared" si="0"/>
        <v>1.053661679808422</v>
      </c>
      <c r="G49">
        <f t="shared" si="1"/>
        <v>1.2618998667196739</v>
      </c>
    </row>
    <row r="50" spans="1:7" x14ac:dyDescent="0.25">
      <c r="A50" s="2">
        <v>44669</v>
      </c>
      <c r="B50">
        <v>1.0656852311278711</v>
      </c>
      <c r="C50">
        <v>1.275652683023889</v>
      </c>
      <c r="E50" s="8">
        <f t="shared" si="0"/>
        <v>44669</v>
      </c>
      <c r="F50">
        <f t="shared" si="0"/>
        <v>1.0656852311278711</v>
      </c>
      <c r="G50">
        <f t="shared" si="1"/>
        <v>1.275652683023889</v>
      </c>
    </row>
    <row r="51" spans="1:7" x14ac:dyDescent="0.25">
      <c r="A51" s="2">
        <v>44676</v>
      </c>
      <c r="B51">
        <v>1.0678554379995939</v>
      </c>
      <c r="C51">
        <v>1.2829082698879719</v>
      </c>
      <c r="E51" s="8">
        <f t="shared" si="0"/>
        <v>44676</v>
      </c>
      <c r="F51">
        <f t="shared" si="0"/>
        <v>1.0678554379995939</v>
      </c>
      <c r="G51">
        <f t="shared" si="1"/>
        <v>1.2829082698879719</v>
      </c>
    </row>
    <row r="52" spans="1:7" x14ac:dyDescent="0.25">
      <c r="A52" s="2">
        <v>44683</v>
      </c>
      <c r="B52">
        <v>1.073478638287362</v>
      </c>
      <c r="C52">
        <v>1.290898038516787</v>
      </c>
      <c r="E52" s="8">
        <f t="shared" si="0"/>
        <v>44683</v>
      </c>
      <c r="F52">
        <f t="shared" si="0"/>
        <v>1.073478638287362</v>
      </c>
      <c r="G52">
        <f t="shared" si="1"/>
        <v>1.290898038516787</v>
      </c>
    </row>
    <row r="53" spans="1:7" x14ac:dyDescent="0.25">
      <c r="A53" s="2">
        <v>44690</v>
      </c>
      <c r="B53">
        <v>1.0820290482241659</v>
      </c>
      <c r="C53">
        <v>1.296114400567576</v>
      </c>
      <c r="E53" s="8">
        <f t="shared" si="0"/>
        <v>44690</v>
      </c>
      <c r="F53">
        <f t="shared" si="0"/>
        <v>1.0820290482241659</v>
      </c>
      <c r="G53">
        <f t="shared" si="1"/>
        <v>1.296114400567576</v>
      </c>
    </row>
    <row r="54" spans="1:7" x14ac:dyDescent="0.25">
      <c r="A54" s="2">
        <v>44697</v>
      </c>
      <c r="B54">
        <v>1.0897733212599039</v>
      </c>
      <c r="C54">
        <v>1.302403273702641</v>
      </c>
      <c r="E54" s="8">
        <f t="shared" si="0"/>
        <v>44697</v>
      </c>
      <c r="F54">
        <f t="shared" si="0"/>
        <v>1.0897733212599039</v>
      </c>
      <c r="G54">
        <f t="shared" si="1"/>
        <v>1.302403273702641</v>
      </c>
    </row>
    <row r="55" spans="1:7" x14ac:dyDescent="0.25">
      <c r="A55" s="2">
        <v>44704</v>
      </c>
      <c r="B55">
        <v>1.09670962086896</v>
      </c>
      <c r="C55">
        <v>1.306551322614391</v>
      </c>
      <c r="E55" s="8">
        <f t="shared" si="0"/>
        <v>44704</v>
      </c>
      <c r="F55">
        <f t="shared" si="0"/>
        <v>1.09670962086896</v>
      </c>
      <c r="G55">
        <f t="shared" si="1"/>
        <v>1.306551322614391</v>
      </c>
    </row>
    <row r="56" spans="1:7" x14ac:dyDescent="0.25">
      <c r="A56" s="2">
        <v>44711</v>
      </c>
      <c r="B56">
        <v>1.1045034769057309</v>
      </c>
      <c r="C56">
        <v>1.311738595256716</v>
      </c>
      <c r="E56" s="8">
        <f t="shared" si="0"/>
        <v>44711</v>
      </c>
      <c r="F56">
        <f t="shared" si="0"/>
        <v>1.1045034769057309</v>
      </c>
      <c r="G56">
        <f t="shared" si="1"/>
        <v>1.311738595256716</v>
      </c>
    </row>
    <row r="57" spans="1:7" x14ac:dyDescent="0.25">
      <c r="A57" s="2">
        <v>44718</v>
      </c>
      <c r="B57">
        <v>1.115549345858786</v>
      </c>
      <c r="C57">
        <v>1.316593969986869</v>
      </c>
      <c r="E57" s="8">
        <f t="shared" si="0"/>
        <v>44718</v>
      </c>
      <c r="F57">
        <f t="shared" si="0"/>
        <v>1.115549345858786</v>
      </c>
      <c r="G57">
        <f t="shared" si="1"/>
        <v>1.316593969986869</v>
      </c>
    </row>
    <row r="58" spans="1:7" x14ac:dyDescent="0.25">
      <c r="A58" s="2">
        <v>44725</v>
      </c>
      <c r="B58">
        <v>1.115810945001833</v>
      </c>
      <c r="C58">
        <v>1.3225223651231439</v>
      </c>
      <c r="E58" s="8">
        <f t="shared" si="0"/>
        <v>44725</v>
      </c>
      <c r="F58">
        <f t="shared" si="0"/>
        <v>1.115810945001833</v>
      </c>
      <c r="G58">
        <f t="shared" si="1"/>
        <v>1.3225223651231439</v>
      </c>
    </row>
    <row r="59" spans="1:7" x14ac:dyDescent="0.25">
      <c r="A59" s="2">
        <v>44732</v>
      </c>
      <c r="B59">
        <v>1.120379066745119</v>
      </c>
      <c r="C59">
        <v>1.3284028295967381</v>
      </c>
      <c r="E59" s="8">
        <f t="shared" si="0"/>
        <v>44732</v>
      </c>
      <c r="F59">
        <f t="shared" si="0"/>
        <v>1.120379066745119</v>
      </c>
      <c r="G59">
        <f t="shared" si="1"/>
        <v>1.3284028295967381</v>
      </c>
    </row>
    <row r="60" spans="1:7" x14ac:dyDescent="0.25">
      <c r="A60" s="2">
        <v>44739</v>
      </c>
      <c r="B60">
        <v>1.1242376418312241</v>
      </c>
      <c r="C60">
        <v>1.3319551641053951</v>
      </c>
      <c r="E60" s="8">
        <f t="shared" si="0"/>
        <v>44739</v>
      </c>
      <c r="F60">
        <f t="shared" si="0"/>
        <v>1.1242376418312241</v>
      </c>
      <c r="G60">
        <f t="shared" si="1"/>
        <v>1.3319551641053951</v>
      </c>
    </row>
    <row r="61" spans="1:7" x14ac:dyDescent="0.25">
      <c r="A61" s="2">
        <v>44746</v>
      </c>
      <c r="B61">
        <v>1.13324583114966</v>
      </c>
      <c r="C61">
        <v>1.3369768438279539</v>
      </c>
      <c r="E61" s="8">
        <f t="shared" si="0"/>
        <v>44746</v>
      </c>
      <c r="F61">
        <f t="shared" si="0"/>
        <v>1.13324583114966</v>
      </c>
      <c r="G61">
        <f t="shared" si="1"/>
        <v>1.3369768438279539</v>
      </c>
    </row>
    <row r="62" spans="1:7" x14ac:dyDescent="0.25">
      <c r="A62" s="2">
        <v>44753</v>
      </c>
      <c r="B62">
        <v>1.141968671911356</v>
      </c>
      <c r="C62">
        <v>1.345754901386931</v>
      </c>
      <c r="E62" s="8">
        <f t="shared" si="0"/>
        <v>44753</v>
      </c>
      <c r="F62">
        <f t="shared" si="0"/>
        <v>1.141968671911356</v>
      </c>
      <c r="G62">
        <f t="shared" si="1"/>
        <v>1.345754901386931</v>
      </c>
    </row>
    <row r="63" spans="1:7" x14ac:dyDescent="0.25">
      <c r="A63" s="2">
        <v>44760</v>
      </c>
      <c r="B63">
        <v>1.1475018509470261</v>
      </c>
      <c r="C63">
        <v>1.3534429124048231</v>
      </c>
      <c r="E63" s="8">
        <f t="shared" si="0"/>
        <v>44760</v>
      </c>
      <c r="F63">
        <f t="shared" si="0"/>
        <v>1.1475018509470261</v>
      </c>
      <c r="G63">
        <f t="shared" si="1"/>
        <v>1.3534429124048231</v>
      </c>
    </row>
    <row r="64" spans="1:7" x14ac:dyDescent="0.25">
      <c r="A64" s="2">
        <v>44767</v>
      </c>
      <c r="B64">
        <v>1.153169414781146</v>
      </c>
      <c r="C64">
        <v>1.36085162744414</v>
      </c>
      <c r="E64" s="8">
        <f t="shared" si="0"/>
        <v>44767</v>
      </c>
      <c r="F64">
        <f t="shared" si="0"/>
        <v>1.153169414781146</v>
      </c>
      <c r="G64">
        <f t="shared" si="1"/>
        <v>1.36085162744414</v>
      </c>
    </row>
    <row r="65" spans="1:7" x14ac:dyDescent="0.25">
      <c r="A65" s="2">
        <v>44774</v>
      </c>
      <c r="B65">
        <v>1.164512822748158</v>
      </c>
      <c r="C65">
        <v>1.368539519423146</v>
      </c>
      <c r="E65" s="8">
        <f t="shared" si="0"/>
        <v>44774</v>
      </c>
      <c r="F65">
        <f t="shared" si="0"/>
        <v>1.164512822748158</v>
      </c>
      <c r="G65">
        <f t="shared" si="1"/>
        <v>1.368539519423146</v>
      </c>
    </row>
    <row r="66" spans="1:7" x14ac:dyDescent="0.25">
      <c r="A66" s="2">
        <v>44781</v>
      </c>
      <c r="B66">
        <v>1.1624344778858919</v>
      </c>
      <c r="C66">
        <v>1.3695976716184151</v>
      </c>
      <c r="E66" s="8">
        <f t="shared" si="0"/>
        <v>44781</v>
      </c>
      <c r="F66">
        <f t="shared" si="0"/>
        <v>1.1624344778858919</v>
      </c>
      <c r="G66">
        <f t="shared" si="1"/>
        <v>1.3695976716184151</v>
      </c>
    </row>
    <row r="67" spans="1:7" x14ac:dyDescent="0.25">
      <c r="A67" s="2">
        <v>44788</v>
      </c>
      <c r="B67">
        <v>1.169173962116558</v>
      </c>
      <c r="C67">
        <v>1.3689977934610149</v>
      </c>
      <c r="E67" s="8">
        <f t="shared" si="0"/>
        <v>44788</v>
      </c>
      <c r="F67">
        <f t="shared" si="0"/>
        <v>1.169173962116558</v>
      </c>
      <c r="G67">
        <f t="shared" si="1"/>
        <v>1.3689977934610149</v>
      </c>
    </row>
    <row r="68" spans="1:7" x14ac:dyDescent="0.25">
      <c r="A68" s="2">
        <v>44795</v>
      </c>
      <c r="B68">
        <v>1.169875645312666</v>
      </c>
      <c r="C68">
        <v>1.3725605435768</v>
      </c>
      <c r="E68" s="8">
        <f t="shared" si="0"/>
        <v>44795</v>
      </c>
      <c r="F68">
        <f t="shared" si="0"/>
        <v>1.169875645312666</v>
      </c>
      <c r="G68">
        <f t="shared" si="1"/>
        <v>1.3725605435768</v>
      </c>
    </row>
    <row r="69" spans="1:7" x14ac:dyDescent="0.25">
      <c r="A69" s="2">
        <v>44802</v>
      </c>
      <c r="B69">
        <v>1.1744277589948739</v>
      </c>
      <c r="C69">
        <v>1.3767883233586069</v>
      </c>
      <c r="E69" s="8">
        <f t="shared" si="0"/>
        <v>44802</v>
      </c>
      <c r="F69">
        <f t="shared" si="0"/>
        <v>1.1744277589948739</v>
      </c>
      <c r="G69">
        <f t="shared" si="1"/>
        <v>1.3767883233586069</v>
      </c>
    </row>
    <row r="70" spans="1:7" x14ac:dyDescent="0.25">
      <c r="A70" s="2">
        <v>44809</v>
      </c>
      <c r="B70">
        <v>1.179411044824741</v>
      </c>
      <c r="C70">
        <v>1.3815491614092541</v>
      </c>
      <c r="E70" s="8">
        <f t="shared" si="0"/>
        <v>44809</v>
      </c>
      <c r="F70">
        <f t="shared" si="0"/>
        <v>1.179411044824741</v>
      </c>
      <c r="G70">
        <f t="shared" si="1"/>
        <v>1.3815491614092541</v>
      </c>
    </row>
    <row r="71" spans="1:7" x14ac:dyDescent="0.25">
      <c r="A71" s="2">
        <v>44816</v>
      </c>
      <c r="B71">
        <v>1.180534062900229</v>
      </c>
      <c r="C71">
        <v>1.3850841177936499</v>
      </c>
      <c r="E71" s="8">
        <f t="shared" si="0"/>
        <v>44816</v>
      </c>
      <c r="F71">
        <f t="shared" si="0"/>
        <v>1.180534062900229</v>
      </c>
      <c r="G71">
        <f t="shared" si="1"/>
        <v>1.3850841177936499</v>
      </c>
    </row>
    <row r="72" spans="1:7" x14ac:dyDescent="0.25">
      <c r="A72" s="2">
        <v>44823</v>
      </c>
      <c r="B72">
        <v>1.186842139955878</v>
      </c>
      <c r="C72">
        <v>1.3912922313401721</v>
      </c>
      <c r="E72" s="8">
        <f t="shared" ref="E72:G135" si="2">A72</f>
        <v>44823</v>
      </c>
      <c r="F72">
        <f t="shared" si="2"/>
        <v>1.186842139955878</v>
      </c>
      <c r="G72">
        <f t="shared" si="2"/>
        <v>1.3912922313401721</v>
      </c>
    </row>
    <row r="73" spans="1:7" x14ac:dyDescent="0.25">
      <c r="A73" s="2">
        <v>44830</v>
      </c>
      <c r="B73">
        <v>1.188952288588087</v>
      </c>
      <c r="C73">
        <v>1.396175812863814</v>
      </c>
      <c r="E73" s="8">
        <f t="shared" si="2"/>
        <v>44830</v>
      </c>
      <c r="F73">
        <f t="shared" si="2"/>
        <v>1.188952288588087</v>
      </c>
      <c r="G73">
        <f t="shared" si="2"/>
        <v>1.396175812863814</v>
      </c>
    </row>
    <row r="74" spans="1:7" x14ac:dyDescent="0.25">
      <c r="A74" s="2">
        <v>44837</v>
      </c>
      <c r="B74">
        <v>1.194150721993112</v>
      </c>
      <c r="C74">
        <v>1.3955029277607001</v>
      </c>
      <c r="E74" s="8">
        <f t="shared" si="2"/>
        <v>44837</v>
      </c>
      <c r="F74">
        <f t="shared" si="2"/>
        <v>1.194150721993112</v>
      </c>
      <c r="G74">
        <f t="shared" si="2"/>
        <v>1.3955029277607001</v>
      </c>
    </row>
    <row r="75" spans="1:7" x14ac:dyDescent="0.25">
      <c r="A75" s="2">
        <v>44844</v>
      </c>
      <c r="B75">
        <v>1.1950991016841199</v>
      </c>
      <c r="C75">
        <v>1.395120738546771</v>
      </c>
      <c r="E75" s="8">
        <f t="shared" si="2"/>
        <v>44844</v>
      </c>
      <c r="F75">
        <f t="shared" si="2"/>
        <v>1.1950991016841199</v>
      </c>
      <c r="G75">
        <f t="shared" si="2"/>
        <v>1.395120738546771</v>
      </c>
    </row>
    <row r="76" spans="1:7" x14ac:dyDescent="0.25">
      <c r="A76" s="2">
        <v>44851</v>
      </c>
      <c r="B76">
        <v>1.1984043675731331</v>
      </c>
      <c r="C76">
        <v>1.397272588680216</v>
      </c>
      <c r="E76" s="8">
        <f t="shared" si="2"/>
        <v>44851</v>
      </c>
      <c r="F76">
        <f t="shared" si="2"/>
        <v>1.1984043675731331</v>
      </c>
      <c r="G76">
        <f t="shared" si="2"/>
        <v>1.397272588680216</v>
      </c>
    </row>
    <row r="77" spans="1:7" x14ac:dyDescent="0.25">
      <c r="A77" s="2">
        <v>44858</v>
      </c>
      <c r="B77">
        <v>1.201942863824113</v>
      </c>
      <c r="C77">
        <v>1.402077029282772</v>
      </c>
      <c r="E77" s="8">
        <f t="shared" si="2"/>
        <v>44858</v>
      </c>
      <c r="F77">
        <f t="shared" si="2"/>
        <v>1.201942863824113</v>
      </c>
      <c r="G77">
        <f t="shared" si="2"/>
        <v>1.402077029282772</v>
      </c>
    </row>
    <row r="78" spans="1:7" x14ac:dyDescent="0.25">
      <c r="A78" s="2">
        <v>44865</v>
      </c>
      <c r="B78">
        <v>1.2036065521452319</v>
      </c>
      <c r="C78">
        <v>1.4050999110929321</v>
      </c>
      <c r="E78" s="8">
        <f t="shared" si="2"/>
        <v>44865</v>
      </c>
      <c r="F78">
        <f t="shared" si="2"/>
        <v>1.2036065521452319</v>
      </c>
      <c r="G78">
        <f t="shared" si="2"/>
        <v>1.4050999110929321</v>
      </c>
    </row>
    <row r="79" spans="1:7" x14ac:dyDescent="0.25">
      <c r="A79" s="2">
        <v>44872</v>
      </c>
      <c r="B79">
        <v>1.20809433100117</v>
      </c>
      <c r="C79">
        <v>1.4081396567356079</v>
      </c>
      <c r="E79" s="8">
        <f t="shared" si="2"/>
        <v>44872</v>
      </c>
      <c r="F79">
        <f t="shared" si="2"/>
        <v>1.20809433100117</v>
      </c>
      <c r="G79">
        <f t="shared" si="2"/>
        <v>1.4081396567356079</v>
      </c>
    </row>
    <row r="80" spans="1:7" x14ac:dyDescent="0.25">
      <c r="A80" s="2">
        <v>44879</v>
      </c>
      <c r="B80">
        <v>1.207366282464118</v>
      </c>
      <c r="C80">
        <v>1.4097592896063229</v>
      </c>
      <c r="E80" s="8">
        <f t="shared" si="2"/>
        <v>44879</v>
      </c>
      <c r="F80">
        <f t="shared" si="2"/>
        <v>1.207366282464118</v>
      </c>
      <c r="G80">
        <f t="shared" si="2"/>
        <v>1.4097592896063229</v>
      </c>
    </row>
    <row r="81" spans="1:7" x14ac:dyDescent="0.25">
      <c r="A81" s="2">
        <v>44886</v>
      </c>
      <c r="B81">
        <v>1.21214783155874</v>
      </c>
      <c r="C81">
        <v>1.412608694304595</v>
      </c>
      <c r="E81" s="8">
        <f t="shared" si="2"/>
        <v>44886</v>
      </c>
      <c r="F81">
        <f t="shared" si="2"/>
        <v>1.21214783155874</v>
      </c>
      <c r="G81">
        <f t="shared" si="2"/>
        <v>1.412608694304595</v>
      </c>
    </row>
    <row r="82" spans="1:7" x14ac:dyDescent="0.25">
      <c r="A82" s="2">
        <v>44893</v>
      </c>
      <c r="B82">
        <v>1.2159237256993749</v>
      </c>
      <c r="C82">
        <v>1.417016393072656</v>
      </c>
      <c r="E82" s="8">
        <f t="shared" si="2"/>
        <v>44893</v>
      </c>
      <c r="F82">
        <f t="shared" si="2"/>
        <v>1.2159237256993749</v>
      </c>
      <c r="G82">
        <f t="shared" si="2"/>
        <v>1.417016393072656</v>
      </c>
    </row>
    <row r="83" spans="1:7" x14ac:dyDescent="0.25">
      <c r="A83" s="2">
        <v>44900</v>
      </c>
      <c r="B83">
        <v>1.212806568184386</v>
      </c>
      <c r="C83">
        <v>1.417569972972873</v>
      </c>
      <c r="E83" s="8">
        <f t="shared" si="2"/>
        <v>44900</v>
      </c>
      <c r="F83">
        <f t="shared" si="2"/>
        <v>1.212806568184386</v>
      </c>
      <c r="G83">
        <f t="shared" si="2"/>
        <v>1.417569972972873</v>
      </c>
    </row>
    <row r="84" spans="1:7" x14ac:dyDescent="0.25">
      <c r="A84" s="2">
        <v>44907</v>
      </c>
      <c r="B84">
        <v>1.2197866382609071</v>
      </c>
      <c r="C84">
        <v>1.4229665925454951</v>
      </c>
      <c r="E84" s="8">
        <f t="shared" si="2"/>
        <v>44907</v>
      </c>
      <c r="F84">
        <f t="shared" si="2"/>
        <v>1.2197866382609071</v>
      </c>
      <c r="G84">
        <f t="shared" si="2"/>
        <v>1.4229665925454951</v>
      </c>
    </row>
    <row r="85" spans="1:7" x14ac:dyDescent="0.25">
      <c r="A85" s="2">
        <v>44914</v>
      </c>
      <c r="B85">
        <v>1.2231379163240199</v>
      </c>
      <c r="C85">
        <v>1.4263811463654119</v>
      </c>
      <c r="E85" s="8">
        <f t="shared" si="2"/>
        <v>44914</v>
      </c>
      <c r="F85">
        <f t="shared" si="2"/>
        <v>1.2231379163240199</v>
      </c>
      <c r="G85">
        <f t="shared" si="2"/>
        <v>1.4263811463654119</v>
      </c>
    </row>
    <row r="86" spans="1:7" x14ac:dyDescent="0.25">
      <c r="A86" s="2">
        <v>44921</v>
      </c>
      <c r="B86">
        <v>1.225988685453544</v>
      </c>
      <c r="C86">
        <v>1.422820005415639</v>
      </c>
      <c r="E86" s="8">
        <f t="shared" si="2"/>
        <v>44921</v>
      </c>
      <c r="F86">
        <f t="shared" si="2"/>
        <v>1.225988685453544</v>
      </c>
      <c r="G86">
        <f t="shared" si="2"/>
        <v>1.422820005415639</v>
      </c>
    </row>
    <row r="87" spans="1:7" x14ac:dyDescent="0.25">
      <c r="A87" s="2">
        <v>44928</v>
      </c>
      <c r="B87">
        <v>1.227530758082336</v>
      </c>
      <c r="C87">
        <v>1.4263343807367601</v>
      </c>
      <c r="E87" s="8">
        <f t="shared" si="2"/>
        <v>44928</v>
      </c>
      <c r="F87">
        <f t="shared" si="2"/>
        <v>1.227530758082336</v>
      </c>
      <c r="G87">
        <f t="shared" si="2"/>
        <v>1.4263343807367601</v>
      </c>
    </row>
    <row r="88" spans="1:7" x14ac:dyDescent="0.25">
      <c r="A88" s="2">
        <v>44935</v>
      </c>
      <c r="B88">
        <v>1.231204096261725</v>
      </c>
      <c r="C88">
        <v>1.4298733361998961</v>
      </c>
      <c r="E88" s="8">
        <f t="shared" si="2"/>
        <v>44935</v>
      </c>
      <c r="F88">
        <f t="shared" si="2"/>
        <v>1.231204096261725</v>
      </c>
      <c r="G88">
        <f t="shared" si="2"/>
        <v>1.4298733361998961</v>
      </c>
    </row>
    <row r="89" spans="1:7" x14ac:dyDescent="0.25">
      <c r="A89" s="2">
        <v>44942</v>
      </c>
      <c r="B89">
        <v>1.2340161911795751</v>
      </c>
      <c r="C89">
        <v>1.433281210419215</v>
      </c>
      <c r="E89" s="8">
        <f t="shared" si="2"/>
        <v>44942</v>
      </c>
      <c r="F89">
        <f t="shared" si="2"/>
        <v>1.2340161911795751</v>
      </c>
      <c r="G89">
        <f t="shared" si="2"/>
        <v>1.433281210419215</v>
      </c>
    </row>
    <row r="90" spans="1:7" x14ac:dyDescent="0.25">
      <c r="A90" s="2">
        <v>44949</v>
      </c>
      <c r="B90">
        <v>1.239524532246318</v>
      </c>
      <c r="C90">
        <v>1.436169329787651</v>
      </c>
      <c r="E90" s="8">
        <f t="shared" si="2"/>
        <v>44949</v>
      </c>
      <c r="F90">
        <f t="shared" si="2"/>
        <v>1.239524532246318</v>
      </c>
      <c r="G90">
        <f t="shared" si="2"/>
        <v>1.436169329787651</v>
      </c>
    </row>
    <row r="91" spans="1:7" x14ac:dyDescent="0.25">
      <c r="A91" s="2">
        <v>44956</v>
      </c>
      <c r="B91">
        <v>1.240112804712487</v>
      </c>
      <c r="C91">
        <v>1.4382171119560729</v>
      </c>
      <c r="E91" s="8">
        <f t="shared" si="2"/>
        <v>44956</v>
      </c>
      <c r="F91">
        <f t="shared" si="2"/>
        <v>1.240112804712487</v>
      </c>
      <c r="G91">
        <f t="shared" si="2"/>
        <v>1.4382171119560729</v>
      </c>
    </row>
    <row r="92" spans="1:7" x14ac:dyDescent="0.25">
      <c r="A92" s="2">
        <v>44963</v>
      </c>
      <c r="B92">
        <v>1.2471211467633641</v>
      </c>
      <c r="C92">
        <v>1.444371030220688</v>
      </c>
      <c r="E92" s="8">
        <f t="shared" si="2"/>
        <v>44963</v>
      </c>
      <c r="F92">
        <f t="shared" si="2"/>
        <v>1.2471211467633641</v>
      </c>
      <c r="G92">
        <f t="shared" si="2"/>
        <v>1.444371030220688</v>
      </c>
    </row>
    <row r="93" spans="1:7" x14ac:dyDescent="0.25">
      <c r="A93" s="2">
        <v>44970</v>
      </c>
      <c r="B93">
        <v>1.2480358626776831</v>
      </c>
      <c r="C93">
        <v>1.446984922907949</v>
      </c>
      <c r="E93" s="8">
        <f t="shared" si="2"/>
        <v>44970</v>
      </c>
      <c r="F93">
        <f t="shared" si="2"/>
        <v>1.2480358626776831</v>
      </c>
      <c r="G93">
        <f t="shared" si="2"/>
        <v>1.446984922907949</v>
      </c>
    </row>
    <row r="94" spans="1:7" x14ac:dyDescent="0.25">
      <c r="A94" s="2">
        <v>44977</v>
      </c>
      <c r="B94">
        <v>1.249844135732828</v>
      </c>
      <c r="C94">
        <v>1.446648080706592</v>
      </c>
      <c r="E94" s="8">
        <f t="shared" si="2"/>
        <v>44977</v>
      </c>
      <c r="F94">
        <f t="shared" si="2"/>
        <v>1.249844135732828</v>
      </c>
      <c r="G94">
        <f t="shared" si="2"/>
        <v>1.446648080706592</v>
      </c>
    </row>
    <row r="95" spans="1:7" x14ac:dyDescent="0.25">
      <c r="A95" s="2">
        <v>44984</v>
      </c>
      <c r="B95">
        <v>1.2510397446494299</v>
      </c>
      <c r="C95">
        <v>1.4466768182351739</v>
      </c>
      <c r="E95" s="8">
        <f t="shared" si="2"/>
        <v>44984</v>
      </c>
      <c r="F95">
        <f t="shared" si="2"/>
        <v>1.2510397446494299</v>
      </c>
      <c r="G95">
        <f t="shared" si="2"/>
        <v>1.4466768182351739</v>
      </c>
    </row>
    <row r="96" spans="1:7" x14ac:dyDescent="0.25">
      <c r="A96" s="2">
        <v>44991</v>
      </c>
      <c r="B96">
        <v>1.2549060126067719</v>
      </c>
      <c r="C96">
        <v>1.4540065095522721</v>
      </c>
      <c r="E96" s="8">
        <f t="shared" si="2"/>
        <v>44991</v>
      </c>
      <c r="F96">
        <f t="shared" si="2"/>
        <v>1.2549060126067719</v>
      </c>
      <c r="G96">
        <f t="shared" si="2"/>
        <v>1.4540065095522721</v>
      </c>
    </row>
    <row r="97" spans="1:7" x14ac:dyDescent="0.25">
      <c r="A97" s="2">
        <v>44998</v>
      </c>
      <c r="B97">
        <v>1.2544452551200349</v>
      </c>
      <c r="C97">
        <v>1.4569981909916589</v>
      </c>
      <c r="E97" s="8">
        <f t="shared" si="2"/>
        <v>44998</v>
      </c>
      <c r="F97">
        <f t="shared" si="2"/>
        <v>1.2544452551200349</v>
      </c>
      <c r="G97">
        <f t="shared" si="2"/>
        <v>1.4569981909916589</v>
      </c>
    </row>
    <row r="98" spans="1:7" x14ac:dyDescent="0.25">
      <c r="A98" s="2">
        <v>45005</v>
      </c>
      <c r="B98">
        <v>1.2552694844442669</v>
      </c>
      <c r="C98">
        <v>1.4593423033353861</v>
      </c>
      <c r="E98" s="8">
        <f t="shared" si="2"/>
        <v>45005</v>
      </c>
      <c r="F98">
        <f t="shared" si="2"/>
        <v>1.2552694844442669</v>
      </c>
      <c r="G98">
        <f t="shared" si="2"/>
        <v>1.4593423033353861</v>
      </c>
    </row>
    <row r="99" spans="1:7" x14ac:dyDescent="0.25">
      <c r="A99" s="2">
        <v>45012</v>
      </c>
      <c r="B99">
        <v>1.2572203739048979</v>
      </c>
      <c r="C99">
        <v>1.4654200359250591</v>
      </c>
      <c r="E99" s="8">
        <f t="shared" si="2"/>
        <v>45012</v>
      </c>
      <c r="F99">
        <f t="shared" si="2"/>
        <v>1.2572203739048979</v>
      </c>
      <c r="G99">
        <f t="shared" si="2"/>
        <v>1.4654200359250591</v>
      </c>
    </row>
    <row r="100" spans="1:7" x14ac:dyDescent="0.25">
      <c r="A100" s="2">
        <v>45019</v>
      </c>
      <c r="B100">
        <v>1.256312839357312</v>
      </c>
      <c r="C100">
        <v>1.464899810435156</v>
      </c>
      <c r="E100" s="8">
        <f t="shared" si="2"/>
        <v>45019</v>
      </c>
      <c r="F100">
        <f t="shared" si="2"/>
        <v>1.256312839357312</v>
      </c>
      <c r="G100">
        <f t="shared" si="2"/>
        <v>1.464899810435156</v>
      </c>
    </row>
    <row r="101" spans="1:7" x14ac:dyDescent="0.25">
      <c r="A101" s="2">
        <v>45026</v>
      </c>
      <c r="B101">
        <v>1.2611058177758649</v>
      </c>
      <c r="C101">
        <v>1.4678493486349899</v>
      </c>
      <c r="E101" s="8">
        <f t="shared" si="2"/>
        <v>45026</v>
      </c>
      <c r="F101">
        <f t="shared" si="2"/>
        <v>1.2611058177758649</v>
      </c>
      <c r="G101">
        <f t="shared" si="2"/>
        <v>1.4678493486349899</v>
      </c>
    </row>
    <row r="102" spans="1:7" x14ac:dyDescent="0.25">
      <c r="A102" s="2">
        <v>45033</v>
      </c>
      <c r="B102">
        <v>1.2618033271090781</v>
      </c>
      <c r="C102">
        <v>1.4709368098231581</v>
      </c>
      <c r="E102" s="8">
        <f t="shared" si="2"/>
        <v>45033</v>
      </c>
      <c r="F102">
        <f t="shared" si="2"/>
        <v>1.2618033271090781</v>
      </c>
      <c r="G102">
        <f t="shared" si="2"/>
        <v>1.4709368098231581</v>
      </c>
    </row>
    <row r="103" spans="1:7" x14ac:dyDescent="0.25">
      <c r="A103" s="2">
        <v>45040</v>
      </c>
      <c r="B103">
        <v>1.2628342121185461</v>
      </c>
      <c r="C103">
        <v>1.473355854649117</v>
      </c>
      <c r="E103" s="8">
        <f t="shared" si="2"/>
        <v>45040</v>
      </c>
      <c r="F103">
        <f t="shared" si="2"/>
        <v>1.2628342121185461</v>
      </c>
      <c r="G103">
        <f t="shared" si="2"/>
        <v>1.473355854649117</v>
      </c>
    </row>
    <row r="104" spans="1:7" x14ac:dyDescent="0.25">
      <c r="A104" s="2">
        <v>45047</v>
      </c>
      <c r="B104">
        <v>1.2642892081756949</v>
      </c>
      <c r="C104">
        <v>1.4764636869535961</v>
      </c>
      <c r="E104" s="8">
        <f t="shared" si="2"/>
        <v>45047</v>
      </c>
      <c r="F104">
        <f t="shared" si="2"/>
        <v>1.2642892081756949</v>
      </c>
      <c r="G104">
        <f t="shared" si="2"/>
        <v>1.4764636869535961</v>
      </c>
    </row>
    <row r="105" spans="1:7" x14ac:dyDescent="0.25">
      <c r="A105" s="2">
        <v>45054</v>
      </c>
      <c r="B105">
        <v>1.266328721747799</v>
      </c>
      <c r="C105">
        <v>1.4778373530668369</v>
      </c>
      <c r="E105" s="8">
        <f t="shared" si="2"/>
        <v>45054</v>
      </c>
      <c r="F105">
        <f t="shared" si="2"/>
        <v>1.266328721747799</v>
      </c>
      <c r="G105">
        <f t="shared" si="2"/>
        <v>1.4778373530668369</v>
      </c>
    </row>
    <row r="106" spans="1:7" x14ac:dyDescent="0.25">
      <c r="A106" s="2">
        <v>45061</v>
      </c>
      <c r="B106">
        <v>1.266624769861864</v>
      </c>
      <c r="C106">
        <v>1.478694998234769</v>
      </c>
      <c r="E106" s="8">
        <f t="shared" si="2"/>
        <v>45061</v>
      </c>
      <c r="F106">
        <f t="shared" si="2"/>
        <v>1.266624769861864</v>
      </c>
      <c r="G106">
        <f t="shared" si="2"/>
        <v>1.478694998234769</v>
      </c>
    </row>
    <row r="107" spans="1:7" x14ac:dyDescent="0.25">
      <c r="A107" s="2">
        <v>45068</v>
      </c>
      <c r="B107">
        <v>1.2683918841489681</v>
      </c>
      <c r="C107">
        <v>1.478588322114343</v>
      </c>
      <c r="E107" s="8">
        <f t="shared" si="2"/>
        <v>45068</v>
      </c>
      <c r="F107">
        <f t="shared" si="2"/>
        <v>1.2683918841489681</v>
      </c>
      <c r="G107">
        <f t="shared" si="2"/>
        <v>1.478588322114343</v>
      </c>
    </row>
    <row r="108" spans="1:7" x14ac:dyDescent="0.25">
      <c r="A108" s="2">
        <v>45075</v>
      </c>
      <c r="B108">
        <v>1.2704603897881499</v>
      </c>
      <c r="C108">
        <v>1.4806801352257051</v>
      </c>
      <c r="E108" s="8">
        <f t="shared" si="2"/>
        <v>45075</v>
      </c>
      <c r="F108">
        <f t="shared" si="2"/>
        <v>1.2704603897881499</v>
      </c>
      <c r="G108">
        <f t="shared" si="2"/>
        <v>1.4806801352257051</v>
      </c>
    </row>
    <row r="109" spans="1:7" x14ac:dyDescent="0.25">
      <c r="A109" s="2">
        <v>45082</v>
      </c>
      <c r="B109">
        <v>1.2709223453029439</v>
      </c>
      <c r="C109">
        <v>1.4821154039825299</v>
      </c>
      <c r="E109" s="8">
        <f t="shared" si="2"/>
        <v>45082</v>
      </c>
      <c r="F109">
        <f t="shared" si="2"/>
        <v>1.2709223453029439</v>
      </c>
      <c r="G109">
        <f t="shared" si="2"/>
        <v>1.4821154039825299</v>
      </c>
    </row>
    <row r="110" spans="1:7" x14ac:dyDescent="0.25">
      <c r="A110" s="2">
        <v>45089</v>
      </c>
      <c r="B110">
        <v>1.271206759301081</v>
      </c>
      <c r="C110">
        <v>1.478966058180424</v>
      </c>
      <c r="E110" s="8">
        <f t="shared" si="2"/>
        <v>45089</v>
      </c>
      <c r="F110">
        <f t="shared" si="2"/>
        <v>1.271206759301081</v>
      </c>
      <c r="G110">
        <f t="shared" si="2"/>
        <v>1.478966058180424</v>
      </c>
    </row>
    <row r="111" spans="1:7" x14ac:dyDescent="0.25">
      <c r="A111" s="2">
        <v>45096</v>
      </c>
      <c r="B111">
        <v>1.2743736557798779</v>
      </c>
      <c r="C111">
        <v>1.4793335231331359</v>
      </c>
      <c r="E111" s="8">
        <f t="shared" si="2"/>
        <v>45096</v>
      </c>
      <c r="F111">
        <f t="shared" si="2"/>
        <v>1.2743736557798779</v>
      </c>
      <c r="G111">
        <f t="shared" si="2"/>
        <v>1.4793335231331359</v>
      </c>
    </row>
    <row r="112" spans="1:7" x14ac:dyDescent="0.25">
      <c r="A112" s="2">
        <v>45103</v>
      </c>
      <c r="B112">
        <v>1.273330124530522</v>
      </c>
      <c r="C112">
        <v>1.4792680235200559</v>
      </c>
      <c r="E112" s="8">
        <f t="shared" si="2"/>
        <v>45103</v>
      </c>
      <c r="F112">
        <f t="shared" si="2"/>
        <v>1.273330124530522</v>
      </c>
      <c r="G112">
        <f t="shared" si="2"/>
        <v>1.4792680235200559</v>
      </c>
    </row>
    <row r="113" spans="1:7" x14ac:dyDescent="0.25">
      <c r="A113" s="2">
        <v>45110</v>
      </c>
      <c r="B113">
        <v>1.27752177682835</v>
      </c>
      <c r="C113">
        <v>1.480721608471294</v>
      </c>
      <c r="E113" s="8">
        <f t="shared" si="2"/>
        <v>45110</v>
      </c>
      <c r="F113">
        <f t="shared" si="2"/>
        <v>1.27752177682835</v>
      </c>
      <c r="G113">
        <f t="shared" si="2"/>
        <v>1.480721608471294</v>
      </c>
    </row>
    <row r="114" spans="1:7" x14ac:dyDescent="0.25">
      <c r="A114" s="2">
        <v>45117</v>
      </c>
      <c r="B114">
        <v>1.2795347228483891</v>
      </c>
      <c r="C114">
        <v>1.483523411488608</v>
      </c>
      <c r="E114" s="8">
        <f t="shared" si="2"/>
        <v>45117</v>
      </c>
      <c r="F114">
        <f t="shared" si="2"/>
        <v>1.2795347228483891</v>
      </c>
      <c r="G114">
        <f t="shared" si="2"/>
        <v>1.483523411488608</v>
      </c>
    </row>
    <row r="115" spans="1:7" x14ac:dyDescent="0.25">
      <c r="A115" s="2">
        <v>45124</v>
      </c>
      <c r="B115">
        <v>1.2826994503130871</v>
      </c>
      <c r="C115">
        <v>1.4839931519186229</v>
      </c>
      <c r="E115" s="8">
        <f t="shared" si="2"/>
        <v>45124</v>
      </c>
      <c r="F115">
        <f t="shared" si="2"/>
        <v>1.2826994503130871</v>
      </c>
      <c r="G115">
        <f t="shared" si="2"/>
        <v>1.4839931519186229</v>
      </c>
    </row>
    <row r="116" spans="1:7" x14ac:dyDescent="0.25">
      <c r="A116" s="2">
        <v>45131</v>
      </c>
      <c r="B116">
        <v>1.283924175700093</v>
      </c>
      <c r="C116">
        <v>1.485190197826588</v>
      </c>
      <c r="E116" s="8">
        <f t="shared" si="2"/>
        <v>45131</v>
      </c>
      <c r="F116">
        <f t="shared" si="2"/>
        <v>1.283924175700093</v>
      </c>
      <c r="G116">
        <f t="shared" si="2"/>
        <v>1.485190197826588</v>
      </c>
    </row>
    <row r="117" spans="1:7" x14ac:dyDescent="0.25">
      <c r="A117" s="2">
        <v>45138</v>
      </c>
      <c r="B117">
        <v>1.286247916726361</v>
      </c>
      <c r="C117">
        <v>1.488510922966334</v>
      </c>
      <c r="E117" s="8">
        <f t="shared" si="2"/>
        <v>45138</v>
      </c>
      <c r="F117">
        <f t="shared" si="2"/>
        <v>1.286247916726361</v>
      </c>
      <c r="G117">
        <f t="shared" si="2"/>
        <v>1.488510922966334</v>
      </c>
    </row>
    <row r="118" spans="1:7" x14ac:dyDescent="0.25">
      <c r="A118" s="2">
        <v>45145</v>
      </c>
      <c r="B118">
        <v>1.2873028546508649</v>
      </c>
      <c r="C118">
        <v>1.4875670122591711</v>
      </c>
      <c r="E118" s="8">
        <f t="shared" si="2"/>
        <v>45145</v>
      </c>
      <c r="F118">
        <f t="shared" si="2"/>
        <v>1.2873028546508649</v>
      </c>
      <c r="G118">
        <f t="shared" si="2"/>
        <v>1.4875670122591711</v>
      </c>
    </row>
    <row r="119" spans="1:7" x14ac:dyDescent="0.25">
      <c r="A119" s="2">
        <v>45152</v>
      </c>
      <c r="B119">
        <v>1.2889839890091419</v>
      </c>
      <c r="C119">
        <v>1.486307420244608</v>
      </c>
      <c r="E119" s="8">
        <f t="shared" si="2"/>
        <v>45152</v>
      </c>
      <c r="F119">
        <f t="shared" si="2"/>
        <v>1.2889839890091419</v>
      </c>
      <c r="G119">
        <f t="shared" si="2"/>
        <v>1.486307420244608</v>
      </c>
    </row>
    <row r="120" spans="1:7" x14ac:dyDescent="0.25">
      <c r="A120" s="2">
        <v>45159</v>
      </c>
      <c r="B120">
        <v>1.2931971203606929</v>
      </c>
      <c r="C120">
        <v>1.4898608740653521</v>
      </c>
      <c r="E120" s="8">
        <f t="shared" si="2"/>
        <v>45159</v>
      </c>
      <c r="F120">
        <f t="shared" si="2"/>
        <v>1.2931971203606929</v>
      </c>
      <c r="G120">
        <f t="shared" si="2"/>
        <v>1.4898608740653521</v>
      </c>
    </row>
    <row r="121" spans="1:7" x14ac:dyDescent="0.25">
      <c r="A121" s="2">
        <v>45166</v>
      </c>
      <c r="B121">
        <v>1.294436030341493</v>
      </c>
      <c r="C121">
        <v>1.492130490303202</v>
      </c>
      <c r="E121" s="8">
        <f t="shared" si="2"/>
        <v>45166</v>
      </c>
      <c r="F121">
        <f t="shared" si="2"/>
        <v>1.294436030341493</v>
      </c>
      <c r="G121">
        <f t="shared" si="2"/>
        <v>1.492130490303202</v>
      </c>
    </row>
    <row r="122" spans="1:7" x14ac:dyDescent="0.25">
      <c r="A122" s="2">
        <v>45173</v>
      </c>
      <c r="B122">
        <v>1.2955227821972459</v>
      </c>
      <c r="C122">
        <v>1.4932334867293391</v>
      </c>
      <c r="E122" s="8">
        <f t="shared" si="2"/>
        <v>45173</v>
      </c>
      <c r="F122">
        <f t="shared" si="2"/>
        <v>1.2955227821972459</v>
      </c>
      <c r="G122">
        <f t="shared" si="2"/>
        <v>1.4932334867293391</v>
      </c>
    </row>
    <row r="123" spans="1:7" x14ac:dyDescent="0.25">
      <c r="A123" s="2">
        <v>45180</v>
      </c>
      <c r="B123">
        <v>1.2951523607981139</v>
      </c>
      <c r="C123">
        <v>1.4914702955478589</v>
      </c>
      <c r="E123" s="8">
        <f t="shared" si="2"/>
        <v>45180</v>
      </c>
      <c r="F123">
        <f t="shared" si="2"/>
        <v>1.2951523607981139</v>
      </c>
      <c r="G123">
        <f t="shared" si="2"/>
        <v>1.4914702955478589</v>
      </c>
    </row>
    <row r="124" spans="1:7" x14ac:dyDescent="0.25">
      <c r="A124" s="2">
        <v>45187</v>
      </c>
      <c r="B124">
        <v>1.297559677839629</v>
      </c>
      <c r="C124">
        <v>1.493147316337194</v>
      </c>
      <c r="E124" s="8">
        <f t="shared" si="2"/>
        <v>45187</v>
      </c>
      <c r="F124">
        <f t="shared" si="2"/>
        <v>1.297559677839629</v>
      </c>
      <c r="G124">
        <f t="shared" si="2"/>
        <v>1.493147316337194</v>
      </c>
    </row>
    <row r="125" spans="1:7" x14ac:dyDescent="0.25">
      <c r="A125" s="2">
        <v>45194</v>
      </c>
      <c r="B125">
        <v>1.2974128637191309</v>
      </c>
      <c r="C125">
        <v>1.4932050692568419</v>
      </c>
      <c r="E125" s="8">
        <f t="shared" si="2"/>
        <v>45194</v>
      </c>
      <c r="F125">
        <f t="shared" si="2"/>
        <v>1.2974128637191309</v>
      </c>
      <c r="G125">
        <f t="shared" si="2"/>
        <v>1.4932050692568419</v>
      </c>
    </row>
    <row r="126" spans="1:7" x14ac:dyDescent="0.25">
      <c r="A126" s="2">
        <v>45201</v>
      </c>
      <c r="B126">
        <v>1.297090282887549</v>
      </c>
      <c r="C126">
        <v>1.491813710468876</v>
      </c>
      <c r="E126" s="8">
        <f t="shared" si="2"/>
        <v>45201</v>
      </c>
      <c r="F126">
        <f t="shared" si="2"/>
        <v>1.297090282887549</v>
      </c>
      <c r="G126">
        <f t="shared" si="2"/>
        <v>1.491813710468876</v>
      </c>
    </row>
    <row r="127" spans="1:7" x14ac:dyDescent="0.25">
      <c r="A127" s="2">
        <v>45208</v>
      </c>
      <c r="B127">
        <v>1.3018450437559259</v>
      </c>
      <c r="C127">
        <v>1.4921339177207389</v>
      </c>
      <c r="E127" s="8">
        <f t="shared" si="2"/>
        <v>45208</v>
      </c>
      <c r="F127">
        <f t="shared" si="2"/>
        <v>1.3018450437559259</v>
      </c>
      <c r="G127">
        <f t="shared" si="2"/>
        <v>1.4921339177207389</v>
      </c>
    </row>
    <row r="128" spans="1:7" x14ac:dyDescent="0.25">
      <c r="A128" s="2">
        <v>45215</v>
      </c>
      <c r="B128">
        <v>1.3044139981177509</v>
      </c>
      <c r="C128">
        <v>1.491973309455126</v>
      </c>
      <c r="E128" s="8">
        <f t="shared" si="2"/>
        <v>45215</v>
      </c>
      <c r="F128">
        <f t="shared" si="2"/>
        <v>1.3044139981177509</v>
      </c>
      <c r="G128">
        <f t="shared" si="2"/>
        <v>1.491973309455126</v>
      </c>
    </row>
    <row r="129" spans="1:7" x14ac:dyDescent="0.25">
      <c r="A129" s="2">
        <v>45222</v>
      </c>
      <c r="B129">
        <v>1.3084343964288729</v>
      </c>
      <c r="C129">
        <v>1.4914496571773741</v>
      </c>
      <c r="E129" s="8">
        <f t="shared" si="2"/>
        <v>45222</v>
      </c>
      <c r="F129">
        <f t="shared" si="2"/>
        <v>1.3084343964288729</v>
      </c>
      <c r="G129">
        <f t="shared" si="2"/>
        <v>1.4914496571773741</v>
      </c>
    </row>
    <row r="130" spans="1:7" x14ac:dyDescent="0.25">
      <c r="A130" s="2">
        <v>45229</v>
      </c>
      <c r="B130">
        <v>1.3083973967401179</v>
      </c>
      <c r="C130">
        <v>1.491844375734277</v>
      </c>
      <c r="E130" s="8">
        <f t="shared" si="2"/>
        <v>45229</v>
      </c>
      <c r="F130">
        <f t="shared" si="2"/>
        <v>1.3083973967401179</v>
      </c>
      <c r="G130">
        <f t="shared" si="2"/>
        <v>1.491844375734277</v>
      </c>
    </row>
    <row r="131" spans="1:7" x14ac:dyDescent="0.25">
      <c r="A131" s="2">
        <v>45236</v>
      </c>
      <c r="B131">
        <v>1.3092912415435869</v>
      </c>
      <c r="C131">
        <v>1.4930329411542771</v>
      </c>
      <c r="E131" s="8">
        <f t="shared" si="2"/>
        <v>45236</v>
      </c>
      <c r="F131">
        <f t="shared" si="2"/>
        <v>1.3092912415435869</v>
      </c>
      <c r="G131">
        <f t="shared" si="2"/>
        <v>1.4930329411542771</v>
      </c>
    </row>
    <row r="132" spans="1:7" x14ac:dyDescent="0.25">
      <c r="A132" s="2">
        <v>45243</v>
      </c>
      <c r="B132">
        <v>1.3091986454314399</v>
      </c>
      <c r="C132">
        <v>1.493001656156302</v>
      </c>
      <c r="E132" s="8">
        <f t="shared" si="2"/>
        <v>45243</v>
      </c>
      <c r="F132">
        <f t="shared" si="2"/>
        <v>1.3091986454314399</v>
      </c>
      <c r="G132">
        <f t="shared" si="2"/>
        <v>1.493001656156302</v>
      </c>
    </row>
    <row r="133" spans="1:7" x14ac:dyDescent="0.25">
      <c r="A133" s="2">
        <v>45250</v>
      </c>
      <c r="B133">
        <v>1.3086416952335149</v>
      </c>
      <c r="C133">
        <v>1.493234505489532</v>
      </c>
      <c r="E133" s="8">
        <f t="shared" si="2"/>
        <v>45250</v>
      </c>
      <c r="F133">
        <f t="shared" si="2"/>
        <v>1.3086416952335149</v>
      </c>
      <c r="G133">
        <f t="shared" si="2"/>
        <v>1.493234505489532</v>
      </c>
    </row>
    <row r="134" spans="1:7" x14ac:dyDescent="0.25">
      <c r="A134" s="2">
        <v>45257</v>
      </c>
      <c r="B134">
        <v>1.309904082051973</v>
      </c>
      <c r="C134">
        <v>1.493693562042024</v>
      </c>
      <c r="E134" s="8">
        <f t="shared" si="2"/>
        <v>45257</v>
      </c>
      <c r="F134">
        <f t="shared" si="2"/>
        <v>1.309904082051973</v>
      </c>
      <c r="G134">
        <f t="shared" si="2"/>
        <v>1.493693562042024</v>
      </c>
    </row>
    <row r="135" spans="1:7" x14ac:dyDescent="0.25">
      <c r="A135" s="2">
        <v>45264</v>
      </c>
      <c r="B135">
        <v>1.3107902807518821</v>
      </c>
      <c r="C135">
        <v>1.4931132314868669</v>
      </c>
      <c r="E135" s="8">
        <f t="shared" si="2"/>
        <v>45264</v>
      </c>
      <c r="F135">
        <f t="shared" si="2"/>
        <v>1.3107902807518821</v>
      </c>
      <c r="G135">
        <f t="shared" si="2"/>
        <v>1.4931132314868669</v>
      </c>
    </row>
    <row r="136" spans="1:7" x14ac:dyDescent="0.25">
      <c r="A136" s="2">
        <v>45271</v>
      </c>
      <c r="B136">
        <v>1.3101906541421919</v>
      </c>
      <c r="C136">
        <v>1.495948276820243</v>
      </c>
      <c r="E136" s="8">
        <f t="shared" ref="E136:G144" si="3">A136</f>
        <v>45271</v>
      </c>
      <c r="F136">
        <f t="shared" si="3"/>
        <v>1.3101906541421919</v>
      </c>
      <c r="G136">
        <f t="shared" si="3"/>
        <v>1.495948276820243</v>
      </c>
    </row>
    <row r="137" spans="1:7" x14ac:dyDescent="0.25">
      <c r="A137" s="2">
        <v>45278</v>
      </c>
      <c r="B137">
        <v>1.3117161009725919</v>
      </c>
      <c r="C137">
        <v>1.4980725539542219</v>
      </c>
      <c r="E137" s="8">
        <f t="shared" si="3"/>
        <v>45278</v>
      </c>
      <c r="F137">
        <f t="shared" si="3"/>
        <v>1.3117161009725919</v>
      </c>
      <c r="G137">
        <f t="shared" si="3"/>
        <v>1.4980725539542219</v>
      </c>
    </row>
    <row r="138" spans="1:7" x14ac:dyDescent="0.25">
      <c r="A138" s="2">
        <v>45285</v>
      </c>
      <c r="B138">
        <v>1.3138111850079031</v>
      </c>
      <c r="C138">
        <v>1.500010357068374</v>
      </c>
      <c r="E138" s="8">
        <f t="shared" si="3"/>
        <v>45285</v>
      </c>
      <c r="F138">
        <f t="shared" si="3"/>
        <v>1.3138111850079031</v>
      </c>
      <c r="G138">
        <f t="shared" si="3"/>
        <v>1.500010357068374</v>
      </c>
    </row>
    <row r="139" spans="1:7" x14ac:dyDescent="0.25">
      <c r="A139" s="2">
        <v>45292</v>
      </c>
      <c r="B139">
        <v>1.3135876909184681</v>
      </c>
      <c r="C139">
        <v>1.498999032254946</v>
      </c>
      <c r="E139" s="8">
        <f t="shared" si="3"/>
        <v>45292</v>
      </c>
      <c r="F139">
        <f t="shared" si="3"/>
        <v>1.3135876909184681</v>
      </c>
      <c r="G139">
        <f t="shared" si="3"/>
        <v>1.498999032254946</v>
      </c>
    </row>
    <row r="140" spans="1:7" x14ac:dyDescent="0.25">
      <c r="A140" s="2">
        <v>45299</v>
      </c>
      <c r="B140">
        <v>1.31538221720953</v>
      </c>
      <c r="C140">
        <v>1.500095280712991</v>
      </c>
      <c r="E140" s="8">
        <f t="shared" si="3"/>
        <v>45299</v>
      </c>
      <c r="F140">
        <f t="shared" si="3"/>
        <v>1.31538221720953</v>
      </c>
      <c r="G140">
        <f t="shared" si="3"/>
        <v>1.500095280712991</v>
      </c>
    </row>
    <row r="141" spans="1:7" x14ac:dyDescent="0.25">
      <c r="A141" s="2">
        <v>45306</v>
      </c>
      <c r="B141">
        <v>1.316665623716845</v>
      </c>
      <c r="C141">
        <v>1.49991029541402</v>
      </c>
      <c r="E141" s="8">
        <f t="shared" si="3"/>
        <v>45306</v>
      </c>
      <c r="F141">
        <f t="shared" si="3"/>
        <v>1.316665623716845</v>
      </c>
      <c r="G141">
        <f t="shared" si="3"/>
        <v>1.49991029541402</v>
      </c>
    </row>
    <row r="142" spans="1:7" x14ac:dyDescent="0.25">
      <c r="A142" s="2">
        <v>45313</v>
      </c>
      <c r="B142">
        <v>1.3170779924209479</v>
      </c>
      <c r="C142">
        <v>1.499496250579714</v>
      </c>
      <c r="E142" s="8">
        <f t="shared" si="3"/>
        <v>45313</v>
      </c>
      <c r="F142">
        <f t="shared" si="3"/>
        <v>1.3170779924209479</v>
      </c>
      <c r="G142">
        <f t="shared" si="3"/>
        <v>1.499496250579714</v>
      </c>
    </row>
    <row r="143" spans="1:7" x14ac:dyDescent="0.25">
      <c r="A143" s="2">
        <v>45320</v>
      </c>
      <c r="B143">
        <v>1.316239282601305</v>
      </c>
      <c r="C143">
        <v>1.4989129488808659</v>
      </c>
      <c r="E143" s="8">
        <f t="shared" si="3"/>
        <v>45320</v>
      </c>
      <c r="F143">
        <f t="shared" si="3"/>
        <v>1.316239282601305</v>
      </c>
      <c r="G143">
        <f t="shared" si="3"/>
        <v>1.4989129488808659</v>
      </c>
    </row>
    <row r="144" spans="1:7" x14ac:dyDescent="0.25">
      <c r="A144" s="2">
        <v>45327</v>
      </c>
      <c r="B144">
        <v>1.3171040721236671</v>
      </c>
      <c r="C144">
        <v>1.5004928533523461</v>
      </c>
      <c r="E144" s="8">
        <f t="shared" si="3"/>
        <v>45327</v>
      </c>
      <c r="F144">
        <f t="shared" si="3"/>
        <v>1.3171040721236671</v>
      </c>
      <c r="G144">
        <f t="shared" si="3"/>
        <v>1.5004928533523461</v>
      </c>
    </row>
    <row r="145" spans="1:3" x14ac:dyDescent="0.25">
      <c r="A145" s="2">
        <v>45334</v>
      </c>
      <c r="B145">
        <v>1.3149988412436839</v>
      </c>
      <c r="C145">
        <v>1.5014924759701149</v>
      </c>
    </row>
    <row r="146" spans="1:3" x14ac:dyDescent="0.25">
      <c r="A146" s="2">
        <v>45341</v>
      </c>
      <c r="B146">
        <v>1.315520428966978</v>
      </c>
      <c r="C146">
        <v>1.5016175544506101</v>
      </c>
    </row>
    <row r="147" spans="1:3" x14ac:dyDescent="0.25">
      <c r="A147" s="2">
        <v>45348</v>
      </c>
      <c r="B147">
        <v>1.313899740821753</v>
      </c>
      <c r="C147">
        <v>1.5027228950450799</v>
      </c>
    </row>
    <row r="148" spans="1:3" x14ac:dyDescent="0.25">
      <c r="A148" s="2">
        <v>45355</v>
      </c>
      <c r="B148">
        <v>1.312252789529381</v>
      </c>
      <c r="C148">
        <v>1.504571615447186</v>
      </c>
    </row>
    <row r="149" spans="1:3" x14ac:dyDescent="0.25">
      <c r="A149" s="2">
        <v>45362</v>
      </c>
      <c r="B149">
        <v>1.3122003978718799</v>
      </c>
      <c r="C149">
        <v>1.505251876362697</v>
      </c>
    </row>
    <row r="150" spans="1:3" x14ac:dyDescent="0.25">
      <c r="A150" s="2">
        <v>45369</v>
      </c>
      <c r="B150">
        <v>1.312017168655162</v>
      </c>
      <c r="C150">
        <v>1.5038523168099931</v>
      </c>
    </row>
    <row r="151" spans="1:3" x14ac:dyDescent="0.25">
      <c r="A151" s="2">
        <v>45376</v>
      </c>
      <c r="B151">
        <v>1.3127911847977281</v>
      </c>
      <c r="C151">
        <v>1.503616486108232</v>
      </c>
    </row>
    <row r="152" spans="1:3" x14ac:dyDescent="0.25">
      <c r="A152" s="2">
        <v>45383</v>
      </c>
      <c r="B152">
        <v>1.312756278162196</v>
      </c>
      <c r="C152">
        <v>1.5045945087933279</v>
      </c>
    </row>
    <row r="153" spans="1:3" x14ac:dyDescent="0.25">
      <c r="A153" s="2">
        <v>45390</v>
      </c>
      <c r="B153">
        <v>1.311435123761872</v>
      </c>
      <c r="C153">
        <v>1.5037393940807691</v>
      </c>
    </row>
    <row r="154" spans="1:3" x14ac:dyDescent="0.25">
      <c r="A154" s="2">
        <v>45397</v>
      </c>
      <c r="B154">
        <v>1.310811822948746</v>
      </c>
      <c r="C154">
        <v>1.5051181055426901</v>
      </c>
    </row>
    <row r="155" spans="1:3" x14ac:dyDescent="0.25">
      <c r="A155" s="2">
        <v>45404</v>
      </c>
      <c r="B155">
        <v>1.3104939840518339</v>
      </c>
      <c r="C155">
        <v>1.5066359904262481</v>
      </c>
    </row>
    <row r="156" spans="1:3" x14ac:dyDescent="0.25">
      <c r="A156" s="2">
        <v>45411</v>
      </c>
      <c r="B156">
        <v>1.3130359755579499</v>
      </c>
      <c r="C156">
        <v>1.5088626602160711</v>
      </c>
    </row>
    <row r="157" spans="1:3" x14ac:dyDescent="0.25">
      <c r="A157" s="2">
        <v>45418</v>
      </c>
      <c r="B157">
        <v>1.3165411488069381</v>
      </c>
      <c r="C157">
        <v>1.511783793649438</v>
      </c>
    </row>
    <row r="158" spans="1:3" x14ac:dyDescent="0.25">
      <c r="A158" s="2">
        <v>45425</v>
      </c>
      <c r="B158">
        <v>1.3173109242712</v>
      </c>
      <c r="C158">
        <v>1.511794629614851</v>
      </c>
    </row>
    <row r="159" spans="1:3" x14ac:dyDescent="0.25">
      <c r="A159" s="2">
        <v>45432</v>
      </c>
      <c r="B159">
        <v>1.3201028966810859</v>
      </c>
      <c r="C159">
        <v>1.512187691854705</v>
      </c>
    </row>
    <row r="160" spans="1:3" x14ac:dyDescent="0.25">
      <c r="A160" s="2">
        <v>45439</v>
      </c>
      <c r="B160">
        <v>1.319885014046589</v>
      </c>
      <c r="C160">
        <v>1.5108441702486051</v>
      </c>
    </row>
    <row r="161" spans="1:3" x14ac:dyDescent="0.25">
      <c r="A161" s="2">
        <v>45446</v>
      </c>
      <c r="B161">
        <v>1.3198741517206221</v>
      </c>
      <c r="C161">
        <v>1.5110056368929641</v>
      </c>
    </row>
    <row r="162" spans="1:3" x14ac:dyDescent="0.25">
      <c r="A162" s="2">
        <v>45453</v>
      </c>
      <c r="B162">
        <v>1.319829279697831</v>
      </c>
      <c r="C162">
        <v>1.5122598483312371</v>
      </c>
    </row>
    <row r="163" spans="1:3" x14ac:dyDescent="0.25">
      <c r="A163" s="2">
        <v>45460</v>
      </c>
      <c r="B163">
        <v>1.3215562205328031</v>
      </c>
      <c r="C163">
        <v>1.512986477976539</v>
      </c>
    </row>
    <row r="164" spans="1:3" x14ac:dyDescent="0.25">
      <c r="A164" s="2">
        <v>45467</v>
      </c>
      <c r="B164">
        <v>1.3206472197604759</v>
      </c>
      <c r="C164">
        <v>1.5139677491307899</v>
      </c>
    </row>
    <row r="165" spans="1:3" x14ac:dyDescent="0.25">
      <c r="A165" s="2">
        <v>45474</v>
      </c>
      <c r="B165">
        <v>1.319921106539796</v>
      </c>
      <c r="C165">
        <v>1.5123687104939829</v>
      </c>
    </row>
    <row r="166" spans="1:3" x14ac:dyDescent="0.25">
      <c r="A166" s="2">
        <v>45481</v>
      </c>
      <c r="B166">
        <v>1.3182221691591369</v>
      </c>
      <c r="C166">
        <v>1.509713973270211</v>
      </c>
    </row>
    <row r="167" spans="1:3" x14ac:dyDescent="0.25">
      <c r="A167" s="2">
        <v>45488</v>
      </c>
      <c r="B167">
        <v>1.3175225767649359</v>
      </c>
      <c r="C167">
        <v>1.510325204988719</v>
      </c>
    </row>
    <row r="168" spans="1:3" x14ac:dyDescent="0.25">
      <c r="A168" s="2">
        <v>45495</v>
      </c>
      <c r="B168">
        <v>1.3168694753748369</v>
      </c>
      <c r="C168">
        <v>1.510153737596823</v>
      </c>
    </row>
    <row r="169" spans="1:3" x14ac:dyDescent="0.25">
      <c r="A169" s="2">
        <v>45502</v>
      </c>
      <c r="B169">
        <v>1.317676570711017</v>
      </c>
      <c r="C169">
        <v>1.5101124467240841</v>
      </c>
    </row>
    <row r="170" spans="1:3" x14ac:dyDescent="0.25">
      <c r="A170" s="2">
        <v>45509</v>
      </c>
      <c r="B170">
        <v>1.3151642278443409</v>
      </c>
      <c r="C170">
        <v>1.5079152662605919</v>
      </c>
    </row>
    <row r="171" spans="1:3" x14ac:dyDescent="0.25">
      <c r="A171" s="2">
        <v>45516</v>
      </c>
      <c r="B171">
        <v>1.314762320589854</v>
      </c>
      <c r="C171">
        <v>1.508300833436117</v>
      </c>
    </row>
    <row r="172" spans="1:3" x14ac:dyDescent="0.25">
      <c r="A172" s="2">
        <v>45523</v>
      </c>
      <c r="B172">
        <v>1.3149453901817441</v>
      </c>
      <c r="C172">
        <v>1.5089321142213969</v>
      </c>
    </row>
    <row r="173" spans="1:3" x14ac:dyDescent="0.25">
      <c r="A173" s="2">
        <v>45530</v>
      </c>
      <c r="B173">
        <v>1.313641844236082</v>
      </c>
      <c r="C173">
        <v>1.5078522591295089</v>
      </c>
    </row>
    <row r="174" spans="1:3" x14ac:dyDescent="0.25">
      <c r="A174" s="2">
        <v>45537</v>
      </c>
      <c r="B174">
        <v>1.3150931231875791</v>
      </c>
      <c r="C174">
        <v>1.5091888403468889</v>
      </c>
    </row>
    <row r="175" spans="1:3" x14ac:dyDescent="0.25">
      <c r="A175" s="2">
        <v>45544</v>
      </c>
      <c r="B175">
        <v>1.3129862510976531</v>
      </c>
      <c r="C175">
        <v>1.5076287094749281</v>
      </c>
    </row>
    <row r="176" spans="1:3" x14ac:dyDescent="0.25">
      <c r="A176" s="2">
        <v>45551</v>
      </c>
      <c r="B176">
        <v>1.313124423847764</v>
      </c>
      <c r="C176">
        <v>1.507768409688431</v>
      </c>
    </row>
    <row r="177" spans="1:3" x14ac:dyDescent="0.25">
      <c r="A177" s="2">
        <v>45558</v>
      </c>
      <c r="B177">
        <v>1.3137388526806091</v>
      </c>
      <c r="C177">
        <v>1.5083214616562071</v>
      </c>
    </row>
    <row r="178" spans="1:3" x14ac:dyDescent="0.25">
      <c r="A178" s="2">
        <v>45565</v>
      </c>
      <c r="B178">
        <v>1.314178704855518</v>
      </c>
      <c r="C178">
        <v>1.508349225077529</v>
      </c>
    </row>
    <row r="179" spans="1:3" x14ac:dyDescent="0.25">
      <c r="A179" s="2">
        <v>45572</v>
      </c>
      <c r="B179">
        <v>1.314020147639368</v>
      </c>
      <c r="C179">
        <v>1.5083233721974421</v>
      </c>
    </row>
    <row r="180" spans="1:3" x14ac:dyDescent="0.25">
      <c r="A180" s="3" t="s">
        <v>2</v>
      </c>
      <c r="B180">
        <v>208.93486747738899</v>
      </c>
      <c r="C180">
        <v>240.60309156109079</v>
      </c>
    </row>
  </sheetData>
  <pageMargins left="0.7" right="0.7" top="0.75" bottom="0.75" header="0.3" footer="0.3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40B120-E9FC-4B17-AD31-302ABAEF3A41}">
  <dimension ref="A2:N180"/>
  <sheetViews>
    <sheetView workbookViewId="0">
      <selection activeCell="Q10" sqref="Q10"/>
    </sheetView>
  </sheetViews>
  <sheetFormatPr defaultRowHeight="15" x14ac:dyDescent="0.25"/>
  <cols>
    <col min="1" max="1" width="15.140625" bestFit="1" customWidth="1"/>
    <col min="2" max="2" width="16.28515625" bestFit="1" customWidth="1"/>
    <col min="3" max="3" width="12" bestFit="1" customWidth="1"/>
    <col min="4" max="4" width="11.7109375" bestFit="1" customWidth="1"/>
    <col min="5" max="9" width="14.140625" customWidth="1"/>
    <col min="10" max="11" width="7.85546875" bestFit="1" customWidth="1"/>
    <col min="12" max="14" width="12" bestFit="1" customWidth="1"/>
    <col min="15" max="15" width="18" bestFit="1" customWidth="1"/>
    <col min="16" max="16" width="19.85546875" bestFit="1" customWidth="1"/>
    <col min="17" max="17" width="22.140625" bestFit="1" customWidth="1"/>
    <col min="18" max="18" width="21.28515625" bestFit="1" customWidth="1"/>
    <col min="19" max="19" width="21.42578125" bestFit="1" customWidth="1"/>
    <col min="20" max="20" width="25.85546875" bestFit="1" customWidth="1"/>
  </cols>
  <sheetData>
    <row r="2" spans="1:14" x14ac:dyDescent="0.25">
      <c r="A2" s="1" t="s">
        <v>19</v>
      </c>
      <c r="B2" t="s" vm="3">
        <v>5</v>
      </c>
    </row>
    <row r="3" spans="1:14" x14ac:dyDescent="0.25">
      <c r="A3" s="1" t="s">
        <v>7</v>
      </c>
      <c r="B3" t="s" vm="1">
        <v>9</v>
      </c>
    </row>
    <row r="4" spans="1:14" x14ac:dyDescent="0.25">
      <c r="A4" s="1" t="s">
        <v>0</v>
      </c>
      <c r="B4" t="s" vm="34">
        <v>308</v>
      </c>
    </row>
    <row r="6" spans="1:14" x14ac:dyDescent="0.25">
      <c r="A6" s="1" t="s">
        <v>216</v>
      </c>
      <c r="B6" s="1" t="s">
        <v>16</v>
      </c>
      <c r="E6" s="4"/>
      <c r="F6" s="4"/>
      <c r="G6" s="4"/>
    </row>
    <row r="7" spans="1:14" x14ac:dyDescent="0.25">
      <c r="A7" s="1" t="s">
        <v>1</v>
      </c>
      <c r="B7">
        <v>1</v>
      </c>
      <c r="C7">
        <v>2</v>
      </c>
      <c r="E7" s="4" t="s">
        <v>233</v>
      </c>
      <c r="F7" s="4" t="s">
        <v>307</v>
      </c>
      <c r="G7" s="4" t="s">
        <v>299</v>
      </c>
      <c r="L7" s="4" t="s">
        <v>300</v>
      </c>
      <c r="M7" s="4" t="str" vm="34">
        <f>B4</f>
        <v>-2</v>
      </c>
      <c r="N7" t="s">
        <v>301</v>
      </c>
    </row>
    <row r="8" spans="1:14" x14ac:dyDescent="0.25">
      <c r="A8" s="2">
        <v>44375</v>
      </c>
      <c r="B8">
        <v>0.93535019302378319</v>
      </c>
      <c r="C8">
        <v>0.9627290942843868</v>
      </c>
      <c r="E8" s="8">
        <f t="shared" ref="E8:E71" si="0">A8</f>
        <v>44375</v>
      </c>
      <c r="F8">
        <f>B8</f>
        <v>0.93535019302378319</v>
      </c>
      <c r="G8">
        <f t="shared" ref="G8:G71" si="1">C8</f>
        <v>0.9627290942843868</v>
      </c>
    </row>
    <row r="9" spans="1:14" x14ac:dyDescent="0.25">
      <c r="A9" s="2">
        <v>44382</v>
      </c>
      <c r="B9">
        <v>0.95757520052169254</v>
      </c>
      <c r="C9">
        <v>0.92525259981670382</v>
      </c>
      <c r="E9" s="8">
        <f t="shared" si="0"/>
        <v>44382</v>
      </c>
      <c r="F9">
        <f t="shared" ref="F9:F72" si="2">B9</f>
        <v>0.95757520052169254</v>
      </c>
      <c r="G9">
        <f t="shared" si="1"/>
        <v>0.92525259981670382</v>
      </c>
    </row>
    <row r="10" spans="1:14" x14ac:dyDescent="0.25">
      <c r="A10" s="2">
        <v>44389</v>
      </c>
      <c r="B10">
        <v>0.9796631697902507</v>
      </c>
      <c r="C10">
        <v>0.98036995204291788</v>
      </c>
      <c r="E10" s="8">
        <f t="shared" si="0"/>
        <v>44389</v>
      </c>
      <c r="F10">
        <f t="shared" si="2"/>
        <v>0.9796631697902507</v>
      </c>
      <c r="G10">
        <f t="shared" si="1"/>
        <v>0.98036995204291788</v>
      </c>
    </row>
    <row r="11" spans="1:14" x14ac:dyDescent="0.25">
      <c r="A11" s="2">
        <v>44396</v>
      </c>
      <c r="B11">
        <v>1</v>
      </c>
      <c r="C11">
        <v>1</v>
      </c>
      <c r="E11" s="8">
        <f t="shared" si="0"/>
        <v>44396</v>
      </c>
      <c r="F11">
        <f t="shared" si="2"/>
        <v>1</v>
      </c>
      <c r="G11">
        <f t="shared" si="1"/>
        <v>1</v>
      </c>
    </row>
    <row r="12" spans="1:14" x14ac:dyDescent="0.25">
      <c r="A12" s="2">
        <v>44403</v>
      </c>
      <c r="B12">
        <v>1.0139467239895941</v>
      </c>
      <c r="C12">
        <v>1.0363268237069621</v>
      </c>
      <c r="E12" s="8">
        <f t="shared" si="0"/>
        <v>44403</v>
      </c>
      <c r="F12">
        <f t="shared" si="2"/>
        <v>1.0139467239895941</v>
      </c>
      <c r="G12">
        <f t="shared" si="1"/>
        <v>1.0363268237069621</v>
      </c>
    </row>
    <row r="13" spans="1:14" x14ac:dyDescent="0.25">
      <c r="A13" s="2">
        <v>44410</v>
      </c>
      <c r="B13">
        <v>1.021796980169374</v>
      </c>
      <c r="C13">
        <v>1.044104130303779</v>
      </c>
      <c r="E13" s="8">
        <f t="shared" si="0"/>
        <v>44410</v>
      </c>
      <c r="F13">
        <f t="shared" si="2"/>
        <v>1.021796980169374</v>
      </c>
      <c r="G13">
        <f t="shared" si="1"/>
        <v>1.044104130303779</v>
      </c>
    </row>
    <row r="14" spans="1:14" x14ac:dyDescent="0.25">
      <c r="A14" s="2">
        <v>44417</v>
      </c>
      <c r="B14">
        <v>1.0331269552535589</v>
      </c>
      <c r="C14">
        <v>1.0551700986823449</v>
      </c>
      <c r="E14" s="8">
        <f t="shared" si="0"/>
        <v>44417</v>
      </c>
      <c r="F14">
        <f t="shared" si="2"/>
        <v>1.0331269552535589</v>
      </c>
      <c r="G14">
        <f t="shared" si="1"/>
        <v>1.0551700986823449</v>
      </c>
    </row>
    <row r="15" spans="1:14" x14ac:dyDescent="0.25">
      <c r="A15" s="2">
        <v>44424</v>
      </c>
      <c r="B15">
        <v>1.0459651791368749</v>
      </c>
      <c r="C15">
        <v>1.061710054799091</v>
      </c>
      <c r="E15" s="8">
        <f t="shared" si="0"/>
        <v>44424</v>
      </c>
      <c r="F15">
        <f t="shared" si="2"/>
        <v>1.0459651791368749</v>
      </c>
      <c r="G15">
        <f t="shared" si="1"/>
        <v>1.061710054799091</v>
      </c>
    </row>
    <row r="16" spans="1:14" x14ac:dyDescent="0.25">
      <c r="A16" s="2">
        <v>44431</v>
      </c>
      <c r="B16">
        <v>1.0679630520209831</v>
      </c>
      <c r="C16">
        <v>1.0741175577375099</v>
      </c>
      <c r="E16" s="8">
        <f t="shared" si="0"/>
        <v>44431</v>
      </c>
      <c r="F16">
        <f t="shared" si="2"/>
        <v>1.0679630520209831</v>
      </c>
      <c r="G16">
        <f t="shared" si="1"/>
        <v>1.0741175577375099</v>
      </c>
    </row>
    <row r="17" spans="1:7" x14ac:dyDescent="0.25">
      <c r="A17" s="2">
        <v>44438</v>
      </c>
      <c r="B17">
        <v>1.082167175601298</v>
      </c>
      <c r="C17">
        <v>1.0886339901233439</v>
      </c>
      <c r="E17" s="8">
        <f t="shared" si="0"/>
        <v>44438</v>
      </c>
      <c r="F17">
        <f t="shared" si="2"/>
        <v>1.082167175601298</v>
      </c>
      <c r="G17">
        <f t="shared" si="1"/>
        <v>1.0886339901233439</v>
      </c>
    </row>
    <row r="18" spans="1:7" x14ac:dyDescent="0.25">
      <c r="A18" s="2">
        <v>44445</v>
      </c>
      <c r="B18">
        <v>1.093855610489852</v>
      </c>
      <c r="C18">
        <v>1.105796612385844</v>
      </c>
      <c r="E18" s="8">
        <f t="shared" si="0"/>
        <v>44445</v>
      </c>
      <c r="F18">
        <f t="shared" si="2"/>
        <v>1.093855610489852</v>
      </c>
      <c r="G18">
        <f t="shared" si="1"/>
        <v>1.105796612385844</v>
      </c>
    </row>
    <row r="19" spans="1:7" x14ac:dyDescent="0.25">
      <c r="A19" s="2">
        <v>44452</v>
      </c>
      <c r="B19">
        <v>1.095972511638976</v>
      </c>
      <c r="C19">
        <v>1.1093392475103501</v>
      </c>
      <c r="E19" s="8">
        <f t="shared" si="0"/>
        <v>44452</v>
      </c>
      <c r="F19">
        <f t="shared" si="2"/>
        <v>1.095972511638976</v>
      </c>
      <c r="G19">
        <f t="shared" si="1"/>
        <v>1.1093392475103501</v>
      </c>
    </row>
    <row r="20" spans="1:7" x14ac:dyDescent="0.25">
      <c r="A20" s="2">
        <v>44459</v>
      </c>
      <c r="B20">
        <v>1.091181952407394</v>
      </c>
      <c r="C20">
        <v>1.11174658587407</v>
      </c>
      <c r="E20" s="8">
        <f t="shared" si="0"/>
        <v>44459</v>
      </c>
      <c r="F20">
        <f t="shared" si="2"/>
        <v>1.091181952407394</v>
      </c>
      <c r="G20">
        <f t="shared" si="1"/>
        <v>1.11174658587407</v>
      </c>
    </row>
    <row r="21" spans="1:7" x14ac:dyDescent="0.25">
      <c r="A21" s="2">
        <v>44466</v>
      </c>
      <c r="B21">
        <v>1.098782203694759</v>
      </c>
      <c r="C21">
        <v>1.1238967492053771</v>
      </c>
      <c r="E21" s="8">
        <f t="shared" si="0"/>
        <v>44466</v>
      </c>
      <c r="F21">
        <f t="shared" si="2"/>
        <v>1.098782203694759</v>
      </c>
      <c r="G21">
        <f t="shared" si="1"/>
        <v>1.1238967492053771</v>
      </c>
    </row>
    <row r="22" spans="1:7" x14ac:dyDescent="0.25">
      <c r="A22" s="2">
        <v>44473</v>
      </c>
      <c r="B22">
        <v>1.112690658939441</v>
      </c>
      <c r="C22">
        <v>1.132011894374499</v>
      </c>
      <c r="E22" s="8">
        <f t="shared" si="0"/>
        <v>44473</v>
      </c>
      <c r="F22">
        <f t="shared" si="2"/>
        <v>1.112690658939441</v>
      </c>
      <c r="G22">
        <f t="shared" si="1"/>
        <v>1.132011894374499</v>
      </c>
    </row>
    <row r="23" spans="1:7" x14ac:dyDescent="0.25">
      <c r="A23" s="2">
        <v>44480</v>
      </c>
      <c r="B23">
        <v>1.1078507026358091</v>
      </c>
      <c r="C23">
        <v>1.138550728300276</v>
      </c>
      <c r="E23" s="8">
        <f t="shared" si="0"/>
        <v>44480</v>
      </c>
      <c r="F23">
        <f t="shared" si="2"/>
        <v>1.1078507026358091</v>
      </c>
      <c r="G23">
        <f t="shared" si="1"/>
        <v>1.138550728300276</v>
      </c>
    </row>
    <row r="24" spans="1:7" x14ac:dyDescent="0.25">
      <c r="A24" s="2">
        <v>44487</v>
      </c>
      <c r="B24">
        <v>1.1033788174897641</v>
      </c>
      <c r="C24">
        <v>1.1411022249919229</v>
      </c>
      <c r="E24" s="8">
        <f t="shared" si="0"/>
        <v>44487</v>
      </c>
      <c r="F24">
        <f t="shared" si="2"/>
        <v>1.1033788174897641</v>
      </c>
      <c r="G24">
        <f t="shared" si="1"/>
        <v>1.1411022249919229</v>
      </c>
    </row>
    <row r="25" spans="1:7" x14ac:dyDescent="0.25">
      <c r="A25" s="2">
        <v>44494</v>
      </c>
      <c r="B25">
        <v>1.097423721321926</v>
      </c>
      <c r="C25">
        <v>1.1465560065038101</v>
      </c>
      <c r="E25" s="8">
        <f t="shared" si="0"/>
        <v>44494</v>
      </c>
      <c r="F25">
        <f t="shared" si="2"/>
        <v>1.097423721321926</v>
      </c>
      <c r="G25">
        <f t="shared" si="1"/>
        <v>1.1465560065038101</v>
      </c>
    </row>
    <row r="26" spans="1:7" x14ac:dyDescent="0.25">
      <c r="A26" s="2">
        <v>44501</v>
      </c>
      <c r="B26">
        <v>1.087229713395748</v>
      </c>
      <c r="C26">
        <v>1.146340032350788</v>
      </c>
      <c r="E26" s="8">
        <f t="shared" si="0"/>
        <v>44501</v>
      </c>
      <c r="F26">
        <f t="shared" si="2"/>
        <v>1.087229713395748</v>
      </c>
      <c r="G26">
        <f t="shared" si="1"/>
        <v>1.146340032350788</v>
      </c>
    </row>
    <row r="27" spans="1:7" x14ac:dyDescent="0.25">
      <c r="A27" s="2">
        <v>44508</v>
      </c>
      <c r="B27">
        <v>1.066802352850635</v>
      </c>
      <c r="C27">
        <v>1.1353289101931641</v>
      </c>
      <c r="E27" s="8">
        <f t="shared" si="0"/>
        <v>44508</v>
      </c>
      <c r="F27">
        <f t="shared" si="2"/>
        <v>1.066802352850635</v>
      </c>
      <c r="G27">
        <f t="shared" si="1"/>
        <v>1.1353289101931641</v>
      </c>
    </row>
    <row r="28" spans="1:7" x14ac:dyDescent="0.25">
      <c r="A28" s="2">
        <v>44515</v>
      </c>
      <c r="B28">
        <v>1.041724272342804</v>
      </c>
      <c r="C28">
        <v>1.1163702351668821</v>
      </c>
      <c r="E28" s="8">
        <f t="shared" si="0"/>
        <v>44515</v>
      </c>
      <c r="F28">
        <f t="shared" si="2"/>
        <v>1.041724272342804</v>
      </c>
      <c r="G28">
        <f t="shared" si="1"/>
        <v>1.1163702351668821</v>
      </c>
    </row>
    <row r="29" spans="1:7" x14ac:dyDescent="0.25">
      <c r="A29" s="2">
        <v>44522</v>
      </c>
      <c r="B29">
        <v>1.0176630660921591</v>
      </c>
      <c r="C29">
        <v>1.098244838171281</v>
      </c>
      <c r="E29" s="8">
        <f t="shared" si="0"/>
        <v>44522</v>
      </c>
      <c r="F29">
        <f t="shared" si="2"/>
        <v>1.0176630660921591</v>
      </c>
      <c r="G29">
        <f t="shared" si="1"/>
        <v>1.098244838171281</v>
      </c>
    </row>
    <row r="30" spans="1:7" x14ac:dyDescent="0.25">
      <c r="A30" s="2">
        <v>44529</v>
      </c>
      <c r="B30">
        <v>0.99270566952198158</v>
      </c>
      <c r="C30">
        <v>1.0811105330750379</v>
      </c>
      <c r="E30" s="8">
        <f t="shared" si="0"/>
        <v>44529</v>
      </c>
      <c r="F30">
        <f t="shared" si="2"/>
        <v>0.99270566952198158</v>
      </c>
      <c r="G30">
        <f t="shared" si="1"/>
        <v>1.0811105330750379</v>
      </c>
    </row>
    <row r="31" spans="1:7" x14ac:dyDescent="0.25">
      <c r="A31" s="2">
        <v>44536</v>
      </c>
      <c r="B31">
        <v>0.97290291060860523</v>
      </c>
      <c r="C31">
        <v>1.0649993823013519</v>
      </c>
      <c r="E31" s="8">
        <f t="shared" si="0"/>
        <v>44536</v>
      </c>
      <c r="F31">
        <f t="shared" si="2"/>
        <v>0.97290291060860523</v>
      </c>
      <c r="G31">
        <f t="shared" si="1"/>
        <v>1.0649993823013519</v>
      </c>
    </row>
    <row r="32" spans="1:7" x14ac:dyDescent="0.25">
      <c r="A32" s="2">
        <v>44543</v>
      </c>
      <c r="B32">
        <v>0.95722660586765485</v>
      </c>
      <c r="C32">
        <v>1.0480787792837261</v>
      </c>
      <c r="E32" s="8">
        <f t="shared" si="0"/>
        <v>44543</v>
      </c>
      <c r="F32">
        <f t="shared" si="2"/>
        <v>0.95722660586765485</v>
      </c>
      <c r="G32">
        <f t="shared" si="1"/>
        <v>1.0480787792837261</v>
      </c>
    </row>
    <row r="33" spans="1:7" x14ac:dyDescent="0.25">
      <c r="A33" s="2">
        <v>44550</v>
      </c>
      <c r="B33">
        <v>0.94811653950368524</v>
      </c>
      <c r="C33">
        <v>1.0373914459442419</v>
      </c>
      <c r="E33" s="8">
        <f t="shared" si="0"/>
        <v>44550</v>
      </c>
      <c r="F33">
        <f t="shared" si="2"/>
        <v>0.94811653950368524</v>
      </c>
      <c r="G33">
        <f t="shared" si="1"/>
        <v>1.0373914459442419</v>
      </c>
    </row>
    <row r="34" spans="1:7" x14ac:dyDescent="0.25">
      <c r="A34" s="2">
        <v>44557</v>
      </c>
      <c r="B34">
        <v>0.93556492119369328</v>
      </c>
      <c r="C34">
        <v>1.0251474059926811</v>
      </c>
      <c r="E34" s="8">
        <f t="shared" si="0"/>
        <v>44557</v>
      </c>
      <c r="F34">
        <f t="shared" si="2"/>
        <v>0.93556492119369328</v>
      </c>
      <c r="G34">
        <f t="shared" si="1"/>
        <v>1.0251474059926811</v>
      </c>
    </row>
    <row r="35" spans="1:7" x14ac:dyDescent="0.25">
      <c r="A35" s="2">
        <v>44564</v>
      </c>
      <c r="B35">
        <v>0.92644649988960148</v>
      </c>
      <c r="C35">
        <v>1.016729728716147</v>
      </c>
      <c r="E35" s="8">
        <f t="shared" si="0"/>
        <v>44564</v>
      </c>
      <c r="F35">
        <f t="shared" si="2"/>
        <v>0.92644649988960148</v>
      </c>
      <c r="G35">
        <f t="shared" si="1"/>
        <v>1.016729728716147</v>
      </c>
    </row>
    <row r="36" spans="1:7" x14ac:dyDescent="0.25">
      <c r="A36" s="2">
        <v>44571</v>
      </c>
      <c r="B36">
        <v>0.92527865094988537</v>
      </c>
      <c r="C36">
        <v>1.013176758281922</v>
      </c>
      <c r="E36" s="8">
        <f t="shared" si="0"/>
        <v>44571</v>
      </c>
      <c r="F36">
        <f t="shared" si="2"/>
        <v>0.92527865094988537</v>
      </c>
      <c r="G36">
        <f t="shared" si="1"/>
        <v>1.013176758281922</v>
      </c>
    </row>
    <row r="37" spans="1:7" x14ac:dyDescent="0.25">
      <c r="A37" s="2">
        <v>44578</v>
      </c>
      <c r="B37">
        <v>0.92369980977850841</v>
      </c>
      <c r="C37">
        <v>1.013160241808239</v>
      </c>
      <c r="E37" s="8">
        <f t="shared" si="0"/>
        <v>44578</v>
      </c>
      <c r="F37">
        <f t="shared" si="2"/>
        <v>0.92369980977850841</v>
      </c>
      <c r="G37">
        <f t="shared" si="1"/>
        <v>1.013160241808239</v>
      </c>
    </row>
    <row r="38" spans="1:7" x14ac:dyDescent="0.25">
      <c r="A38" s="2">
        <v>44585</v>
      </c>
      <c r="B38">
        <v>0.92395664134115796</v>
      </c>
      <c r="C38">
        <v>1.013473480511982</v>
      </c>
      <c r="E38" s="8">
        <f t="shared" si="0"/>
        <v>44585</v>
      </c>
      <c r="F38">
        <f t="shared" si="2"/>
        <v>0.92395664134115796</v>
      </c>
      <c r="G38">
        <f t="shared" si="1"/>
        <v>1.013473480511982</v>
      </c>
    </row>
    <row r="39" spans="1:7" x14ac:dyDescent="0.25">
      <c r="A39" s="2">
        <v>44592</v>
      </c>
      <c r="B39">
        <v>0.92039366916144294</v>
      </c>
      <c r="C39">
        <v>1.0119689125310309</v>
      </c>
      <c r="E39" s="8">
        <f t="shared" si="0"/>
        <v>44592</v>
      </c>
      <c r="F39">
        <f t="shared" si="2"/>
        <v>0.92039366916144294</v>
      </c>
      <c r="G39">
        <f t="shared" si="1"/>
        <v>1.0119689125310309</v>
      </c>
    </row>
    <row r="40" spans="1:7" x14ac:dyDescent="0.25">
      <c r="A40" s="2">
        <v>44599</v>
      </c>
      <c r="B40">
        <v>0.91833185497383063</v>
      </c>
      <c r="C40">
        <v>1.0116814157383931</v>
      </c>
      <c r="E40" s="8">
        <f t="shared" si="0"/>
        <v>44599</v>
      </c>
      <c r="F40">
        <f t="shared" si="2"/>
        <v>0.91833185497383063</v>
      </c>
      <c r="G40">
        <f t="shared" si="1"/>
        <v>1.0116814157383931</v>
      </c>
    </row>
    <row r="41" spans="1:7" x14ac:dyDescent="0.25">
      <c r="A41" s="2">
        <v>44606</v>
      </c>
      <c r="B41">
        <v>0.91366659682644247</v>
      </c>
      <c r="C41">
        <v>1.0091407708869189</v>
      </c>
      <c r="E41" s="8">
        <f t="shared" si="0"/>
        <v>44606</v>
      </c>
      <c r="F41">
        <f t="shared" si="2"/>
        <v>0.91366659682644247</v>
      </c>
      <c r="G41">
        <f t="shared" si="1"/>
        <v>1.0091407708869189</v>
      </c>
    </row>
    <row r="42" spans="1:7" x14ac:dyDescent="0.25">
      <c r="A42" s="2">
        <v>44613</v>
      </c>
      <c r="B42">
        <v>0.91111780926800146</v>
      </c>
      <c r="C42">
        <v>1.007483436607209</v>
      </c>
      <c r="E42" s="8">
        <f t="shared" si="0"/>
        <v>44613</v>
      </c>
      <c r="F42">
        <f t="shared" si="2"/>
        <v>0.91111780926800146</v>
      </c>
      <c r="G42">
        <f t="shared" si="1"/>
        <v>1.007483436607209</v>
      </c>
    </row>
    <row r="43" spans="1:7" x14ac:dyDescent="0.25">
      <c r="A43" s="2">
        <v>44620</v>
      </c>
      <c r="B43">
        <v>0.90685314602795941</v>
      </c>
      <c r="C43">
        <v>1.0067648214546541</v>
      </c>
      <c r="E43" s="8">
        <f t="shared" si="0"/>
        <v>44620</v>
      </c>
      <c r="F43">
        <f t="shared" si="2"/>
        <v>0.90685314602795941</v>
      </c>
      <c r="G43">
        <f t="shared" si="1"/>
        <v>1.0067648214546541</v>
      </c>
    </row>
    <row r="44" spans="1:7" x14ac:dyDescent="0.25">
      <c r="A44" s="2">
        <v>44627</v>
      </c>
      <c r="B44">
        <v>0.90829595214580172</v>
      </c>
      <c r="C44">
        <v>1.0060538325808179</v>
      </c>
      <c r="E44" s="8">
        <f t="shared" si="0"/>
        <v>44627</v>
      </c>
      <c r="F44">
        <f t="shared" si="2"/>
        <v>0.90829595214580172</v>
      </c>
      <c r="G44">
        <f t="shared" si="1"/>
        <v>1.0060538325808179</v>
      </c>
    </row>
    <row r="45" spans="1:7" x14ac:dyDescent="0.25">
      <c r="A45" s="2">
        <v>44634</v>
      </c>
      <c r="B45">
        <v>0.90930320590062097</v>
      </c>
      <c r="C45">
        <v>1.0079442257557401</v>
      </c>
      <c r="E45" s="8">
        <f t="shared" si="0"/>
        <v>44634</v>
      </c>
      <c r="F45">
        <f t="shared" si="2"/>
        <v>0.90930320590062097</v>
      </c>
      <c r="G45">
        <f t="shared" si="1"/>
        <v>1.0079442257557401</v>
      </c>
    </row>
    <row r="46" spans="1:7" x14ac:dyDescent="0.25">
      <c r="A46" s="2">
        <v>44641</v>
      </c>
      <c r="B46">
        <v>0.91164893858095797</v>
      </c>
      <c r="C46">
        <v>1.008060183626728</v>
      </c>
      <c r="E46" s="8">
        <f t="shared" si="0"/>
        <v>44641</v>
      </c>
      <c r="F46">
        <f t="shared" si="2"/>
        <v>0.91164893858095797</v>
      </c>
      <c r="G46">
        <f t="shared" si="1"/>
        <v>1.008060183626728</v>
      </c>
    </row>
    <row r="47" spans="1:7" x14ac:dyDescent="0.25">
      <c r="A47" s="2">
        <v>44648</v>
      </c>
      <c r="B47">
        <v>0.91371764827369528</v>
      </c>
      <c r="C47">
        <v>1.01003844308061</v>
      </c>
      <c r="E47" s="8">
        <f t="shared" si="0"/>
        <v>44648</v>
      </c>
      <c r="F47">
        <f t="shared" si="2"/>
        <v>0.91371764827369528</v>
      </c>
      <c r="G47">
        <f t="shared" si="1"/>
        <v>1.01003844308061</v>
      </c>
    </row>
    <row r="48" spans="1:7" x14ac:dyDescent="0.25">
      <c r="A48" s="2">
        <v>44655</v>
      </c>
      <c r="B48">
        <v>0.91770397209137367</v>
      </c>
      <c r="C48">
        <v>1.0133645604634081</v>
      </c>
      <c r="E48" s="8">
        <f t="shared" si="0"/>
        <v>44655</v>
      </c>
      <c r="F48">
        <f t="shared" si="2"/>
        <v>0.91770397209137367</v>
      </c>
      <c r="G48">
        <f t="shared" si="1"/>
        <v>1.0133645604634081</v>
      </c>
    </row>
    <row r="49" spans="1:7" x14ac:dyDescent="0.25">
      <c r="A49" s="2">
        <v>44662</v>
      </c>
      <c r="B49">
        <v>0.92200770086907591</v>
      </c>
      <c r="C49">
        <v>1.0167193672001831</v>
      </c>
      <c r="E49" s="8">
        <f t="shared" si="0"/>
        <v>44662</v>
      </c>
      <c r="F49">
        <f t="shared" si="2"/>
        <v>0.92200770086907591</v>
      </c>
      <c r="G49">
        <f t="shared" si="1"/>
        <v>1.0167193672001831</v>
      </c>
    </row>
    <row r="50" spans="1:7" x14ac:dyDescent="0.25">
      <c r="A50" s="2">
        <v>44669</v>
      </c>
      <c r="B50">
        <v>0.92778445262825138</v>
      </c>
      <c r="C50">
        <v>1.0218926748961989</v>
      </c>
      <c r="E50" s="8">
        <f t="shared" si="0"/>
        <v>44669</v>
      </c>
      <c r="F50">
        <f t="shared" si="2"/>
        <v>0.92778445262825138</v>
      </c>
      <c r="G50">
        <f t="shared" si="1"/>
        <v>1.0218926748961989</v>
      </c>
    </row>
    <row r="51" spans="1:7" x14ac:dyDescent="0.25">
      <c r="A51" s="2">
        <v>44676</v>
      </c>
      <c r="B51">
        <v>0.93037895428661266</v>
      </c>
      <c r="C51">
        <v>1.026841292687475</v>
      </c>
      <c r="E51" s="8">
        <f t="shared" si="0"/>
        <v>44676</v>
      </c>
      <c r="F51">
        <f t="shared" si="2"/>
        <v>0.93037895428661266</v>
      </c>
      <c r="G51">
        <f t="shared" si="1"/>
        <v>1.026841292687475</v>
      </c>
    </row>
    <row r="52" spans="1:7" x14ac:dyDescent="0.25">
      <c r="A52" s="2">
        <v>44683</v>
      </c>
      <c r="B52">
        <v>0.93363925620064914</v>
      </c>
      <c r="C52">
        <v>1.0288225079555731</v>
      </c>
      <c r="E52" s="8">
        <f t="shared" si="0"/>
        <v>44683</v>
      </c>
      <c r="F52">
        <f t="shared" si="2"/>
        <v>0.93363925620064914</v>
      </c>
      <c r="G52">
        <f t="shared" si="1"/>
        <v>1.0288225079555731</v>
      </c>
    </row>
    <row r="53" spans="1:7" x14ac:dyDescent="0.25">
      <c r="A53" s="2">
        <v>44690</v>
      </c>
      <c r="B53">
        <v>0.9382470237417686</v>
      </c>
      <c r="C53">
        <v>1.0315670203134719</v>
      </c>
      <c r="E53" s="8">
        <f t="shared" si="0"/>
        <v>44690</v>
      </c>
      <c r="F53">
        <f t="shared" si="2"/>
        <v>0.9382470237417686</v>
      </c>
      <c r="G53">
        <f t="shared" si="1"/>
        <v>1.0315670203134719</v>
      </c>
    </row>
    <row r="54" spans="1:7" x14ac:dyDescent="0.25">
      <c r="A54" s="2">
        <v>44697</v>
      </c>
      <c r="B54">
        <v>0.94528063247815486</v>
      </c>
      <c r="C54">
        <v>1.035574732264877</v>
      </c>
      <c r="E54" s="8">
        <f t="shared" si="0"/>
        <v>44697</v>
      </c>
      <c r="F54">
        <f t="shared" si="2"/>
        <v>0.94528063247815486</v>
      </c>
      <c r="G54">
        <f t="shared" si="1"/>
        <v>1.035574732264877</v>
      </c>
    </row>
    <row r="55" spans="1:7" x14ac:dyDescent="0.25">
      <c r="A55" s="2">
        <v>44704</v>
      </c>
      <c r="B55">
        <v>0.95112270762114148</v>
      </c>
      <c r="C55">
        <v>1.0377741580302491</v>
      </c>
      <c r="E55" s="8">
        <f t="shared" si="0"/>
        <v>44704</v>
      </c>
      <c r="F55">
        <f t="shared" si="2"/>
        <v>0.95112270762114148</v>
      </c>
      <c r="G55">
        <f t="shared" si="1"/>
        <v>1.0377741580302491</v>
      </c>
    </row>
    <row r="56" spans="1:7" x14ac:dyDescent="0.25">
      <c r="A56" s="2">
        <v>44711</v>
      </c>
      <c r="B56">
        <v>0.95605727978509214</v>
      </c>
      <c r="C56">
        <v>1.0422659472547</v>
      </c>
      <c r="E56" s="8">
        <f t="shared" si="0"/>
        <v>44711</v>
      </c>
      <c r="F56">
        <f t="shared" si="2"/>
        <v>0.95605727978509214</v>
      </c>
      <c r="G56">
        <f t="shared" si="1"/>
        <v>1.0422659472547</v>
      </c>
    </row>
    <row r="57" spans="1:7" x14ac:dyDescent="0.25">
      <c r="A57" s="2">
        <v>44718</v>
      </c>
      <c r="B57">
        <v>0.95988016910106688</v>
      </c>
      <c r="C57">
        <v>1.044721812240742</v>
      </c>
      <c r="E57" s="8">
        <f t="shared" si="0"/>
        <v>44718</v>
      </c>
      <c r="F57">
        <f t="shared" si="2"/>
        <v>0.95988016910106688</v>
      </c>
      <c r="G57">
        <f t="shared" si="1"/>
        <v>1.044721812240742</v>
      </c>
    </row>
    <row r="58" spans="1:7" x14ac:dyDescent="0.25">
      <c r="A58" s="2">
        <v>44725</v>
      </c>
      <c r="B58">
        <v>0.96026640606799341</v>
      </c>
      <c r="C58">
        <v>1.048081278554418</v>
      </c>
      <c r="E58" s="8">
        <f t="shared" si="0"/>
        <v>44725</v>
      </c>
      <c r="F58">
        <f t="shared" si="2"/>
        <v>0.96026640606799341</v>
      </c>
      <c r="G58">
        <f t="shared" si="1"/>
        <v>1.048081278554418</v>
      </c>
    </row>
    <row r="59" spans="1:7" x14ac:dyDescent="0.25">
      <c r="A59" s="2">
        <v>44732</v>
      </c>
      <c r="B59">
        <v>0.96226325141133695</v>
      </c>
      <c r="C59">
        <v>1.050447327961757</v>
      </c>
      <c r="E59" s="8">
        <f t="shared" si="0"/>
        <v>44732</v>
      </c>
      <c r="F59">
        <f t="shared" si="2"/>
        <v>0.96226325141133695</v>
      </c>
      <c r="G59">
        <f t="shared" si="1"/>
        <v>1.050447327961757</v>
      </c>
    </row>
    <row r="60" spans="1:7" x14ac:dyDescent="0.25">
      <c r="A60" s="2">
        <v>44739</v>
      </c>
      <c r="B60">
        <v>0.96526120915756564</v>
      </c>
      <c r="C60">
        <v>1.0530902066351211</v>
      </c>
      <c r="E60" s="8">
        <f t="shared" si="0"/>
        <v>44739</v>
      </c>
      <c r="F60">
        <f t="shared" si="2"/>
        <v>0.96526120915756564</v>
      </c>
      <c r="G60">
        <f t="shared" si="1"/>
        <v>1.0530902066351211</v>
      </c>
    </row>
    <row r="61" spans="1:7" x14ac:dyDescent="0.25">
      <c r="A61" s="2">
        <v>44746</v>
      </c>
      <c r="B61">
        <v>0.96880316182881043</v>
      </c>
      <c r="C61">
        <v>1.0545222439962341</v>
      </c>
      <c r="E61" s="8">
        <f t="shared" si="0"/>
        <v>44746</v>
      </c>
      <c r="F61">
        <f t="shared" si="2"/>
        <v>0.96880316182881043</v>
      </c>
      <c r="G61">
        <f t="shared" si="1"/>
        <v>1.0545222439962341</v>
      </c>
    </row>
    <row r="62" spans="1:7" x14ac:dyDescent="0.25">
      <c r="A62" s="2">
        <v>44753</v>
      </c>
      <c r="B62">
        <v>0.97182959450796313</v>
      </c>
      <c r="C62">
        <v>1.0569051665607709</v>
      </c>
      <c r="E62" s="8">
        <f t="shared" si="0"/>
        <v>44753</v>
      </c>
      <c r="F62">
        <f t="shared" si="2"/>
        <v>0.97182959450796313</v>
      </c>
      <c r="G62">
        <f t="shared" si="1"/>
        <v>1.0569051665607709</v>
      </c>
    </row>
    <row r="63" spans="1:7" x14ac:dyDescent="0.25">
      <c r="A63" s="2">
        <v>44760</v>
      </c>
      <c r="B63">
        <v>0.97560416368420511</v>
      </c>
      <c r="C63">
        <v>1.0617896216257769</v>
      </c>
      <c r="E63" s="8">
        <f t="shared" si="0"/>
        <v>44760</v>
      </c>
      <c r="F63">
        <f t="shared" si="2"/>
        <v>0.97560416368420511</v>
      </c>
      <c r="G63">
        <f t="shared" si="1"/>
        <v>1.0617896216257769</v>
      </c>
    </row>
    <row r="64" spans="1:7" x14ac:dyDescent="0.25">
      <c r="A64" s="2">
        <v>44767</v>
      </c>
      <c r="B64">
        <v>0.97802565117998863</v>
      </c>
      <c r="C64">
        <v>1.0639862698372169</v>
      </c>
      <c r="E64" s="8">
        <f t="shared" si="0"/>
        <v>44767</v>
      </c>
      <c r="F64">
        <f t="shared" si="2"/>
        <v>0.97802565117998863</v>
      </c>
      <c r="G64">
        <f t="shared" si="1"/>
        <v>1.0639862698372169</v>
      </c>
    </row>
    <row r="65" spans="1:7" x14ac:dyDescent="0.25">
      <c r="A65" s="2">
        <v>44774</v>
      </c>
      <c r="B65">
        <v>0.98070684527273033</v>
      </c>
      <c r="C65">
        <v>1.0682051327352531</v>
      </c>
      <c r="E65" s="8">
        <f t="shared" si="0"/>
        <v>44774</v>
      </c>
      <c r="F65">
        <f t="shared" si="2"/>
        <v>0.98070684527273033</v>
      </c>
      <c r="G65">
        <f t="shared" si="1"/>
        <v>1.0682051327352531</v>
      </c>
    </row>
    <row r="66" spans="1:7" x14ac:dyDescent="0.25">
      <c r="A66" s="2">
        <v>44781</v>
      </c>
      <c r="B66">
        <v>0.98175631592411594</v>
      </c>
      <c r="C66">
        <v>1.069923963932901</v>
      </c>
      <c r="E66" s="8">
        <f t="shared" si="0"/>
        <v>44781</v>
      </c>
      <c r="F66">
        <f t="shared" si="2"/>
        <v>0.98175631592411594</v>
      </c>
      <c r="G66">
        <f t="shared" si="1"/>
        <v>1.069923963932901</v>
      </c>
    </row>
    <row r="67" spans="1:7" x14ac:dyDescent="0.25">
      <c r="A67" s="2">
        <v>44788</v>
      </c>
      <c r="B67">
        <v>0.98401344551405068</v>
      </c>
      <c r="C67">
        <v>1.071750318276125</v>
      </c>
      <c r="E67" s="8">
        <f t="shared" si="0"/>
        <v>44788</v>
      </c>
      <c r="F67">
        <f t="shared" si="2"/>
        <v>0.98401344551405068</v>
      </c>
      <c r="G67">
        <f t="shared" si="1"/>
        <v>1.071750318276125</v>
      </c>
    </row>
    <row r="68" spans="1:7" x14ac:dyDescent="0.25">
      <c r="A68" s="2">
        <v>44795</v>
      </c>
      <c r="B68">
        <v>0.98411764870599783</v>
      </c>
      <c r="C68">
        <v>1.0736549231619521</v>
      </c>
      <c r="E68" s="8">
        <f t="shared" si="0"/>
        <v>44795</v>
      </c>
      <c r="F68">
        <f t="shared" si="2"/>
        <v>0.98411764870599783</v>
      </c>
      <c r="G68">
        <f t="shared" si="1"/>
        <v>1.0736549231619521</v>
      </c>
    </row>
    <row r="69" spans="1:7" x14ac:dyDescent="0.25">
      <c r="A69" s="2">
        <v>44802</v>
      </c>
      <c r="B69">
        <v>0.98803566255087938</v>
      </c>
      <c r="C69">
        <v>1.077162615340729</v>
      </c>
      <c r="E69" s="8">
        <f t="shared" si="0"/>
        <v>44802</v>
      </c>
      <c r="F69">
        <f t="shared" si="2"/>
        <v>0.98803566255087938</v>
      </c>
      <c r="G69">
        <f t="shared" si="1"/>
        <v>1.077162615340729</v>
      </c>
    </row>
    <row r="70" spans="1:7" x14ac:dyDescent="0.25">
      <c r="A70" s="2">
        <v>44809</v>
      </c>
      <c r="B70">
        <v>0.98726842700810391</v>
      </c>
      <c r="C70">
        <v>1.0774217631380949</v>
      </c>
      <c r="E70" s="8">
        <f t="shared" si="0"/>
        <v>44809</v>
      </c>
      <c r="F70">
        <f t="shared" si="2"/>
        <v>0.98726842700810391</v>
      </c>
      <c r="G70">
        <f t="shared" si="1"/>
        <v>1.0774217631380949</v>
      </c>
    </row>
    <row r="71" spans="1:7" x14ac:dyDescent="0.25">
      <c r="A71" s="2">
        <v>44816</v>
      </c>
      <c r="B71">
        <v>0.99072378859966082</v>
      </c>
      <c r="C71">
        <v>1.0807239352517419</v>
      </c>
      <c r="E71" s="8">
        <f t="shared" si="0"/>
        <v>44816</v>
      </c>
      <c r="F71">
        <f t="shared" si="2"/>
        <v>0.99072378859966082</v>
      </c>
      <c r="G71">
        <f t="shared" si="1"/>
        <v>1.0807239352517419</v>
      </c>
    </row>
    <row r="72" spans="1:7" x14ac:dyDescent="0.25">
      <c r="A72" s="2">
        <v>44823</v>
      </c>
      <c r="B72">
        <v>0.99373595401478931</v>
      </c>
      <c r="C72">
        <v>1.081879612290952</v>
      </c>
      <c r="E72" s="8">
        <f t="shared" ref="E72:E135" si="3">A72</f>
        <v>44823</v>
      </c>
      <c r="F72">
        <f t="shared" si="2"/>
        <v>0.99373595401478931</v>
      </c>
      <c r="G72">
        <f t="shared" ref="G72:G135" si="4">C72</f>
        <v>1.081879612290952</v>
      </c>
    </row>
    <row r="73" spans="1:7" x14ac:dyDescent="0.25">
      <c r="A73" s="2">
        <v>44830</v>
      </c>
      <c r="B73">
        <v>0.99411725402223627</v>
      </c>
      <c r="C73">
        <v>1.0824162549984671</v>
      </c>
      <c r="E73" s="8">
        <f t="shared" si="3"/>
        <v>44830</v>
      </c>
      <c r="F73">
        <f t="shared" ref="F73:F136" si="5">B73</f>
        <v>0.99411725402223627</v>
      </c>
      <c r="G73">
        <f t="shared" si="4"/>
        <v>1.0824162549984671</v>
      </c>
    </row>
    <row r="74" spans="1:7" x14ac:dyDescent="0.25">
      <c r="A74" s="2">
        <v>44837</v>
      </c>
      <c r="B74">
        <v>0.99694100106297112</v>
      </c>
      <c r="C74">
        <v>1.082654449204187</v>
      </c>
      <c r="E74" s="8">
        <f t="shared" si="3"/>
        <v>44837</v>
      </c>
      <c r="F74">
        <f t="shared" si="5"/>
        <v>0.99694100106297112</v>
      </c>
      <c r="G74">
        <f t="shared" si="4"/>
        <v>1.082654449204187</v>
      </c>
    </row>
    <row r="75" spans="1:7" x14ac:dyDescent="0.25">
      <c r="A75" s="2">
        <v>44844</v>
      </c>
      <c r="B75">
        <v>0.99569996896281521</v>
      </c>
      <c r="C75">
        <v>1.0825755349394961</v>
      </c>
      <c r="E75" s="8">
        <f t="shared" si="3"/>
        <v>44844</v>
      </c>
      <c r="F75">
        <f t="shared" si="5"/>
        <v>0.99569996896281521</v>
      </c>
      <c r="G75">
        <f t="shared" si="4"/>
        <v>1.0825755349394961</v>
      </c>
    </row>
    <row r="76" spans="1:7" x14ac:dyDescent="0.25">
      <c r="A76" s="2">
        <v>44851</v>
      </c>
      <c r="B76">
        <v>0.9977373614174776</v>
      </c>
      <c r="C76">
        <v>1.084273209483674</v>
      </c>
      <c r="E76" s="8">
        <f t="shared" si="3"/>
        <v>44851</v>
      </c>
      <c r="F76">
        <f t="shared" si="5"/>
        <v>0.9977373614174776</v>
      </c>
      <c r="G76">
        <f t="shared" si="4"/>
        <v>1.084273209483674</v>
      </c>
    </row>
    <row r="77" spans="1:7" x14ac:dyDescent="0.25">
      <c r="A77" s="2">
        <v>44858</v>
      </c>
      <c r="B77">
        <v>0.9982172254994085</v>
      </c>
      <c r="C77">
        <v>1.0864540397481779</v>
      </c>
      <c r="E77" s="8">
        <f t="shared" si="3"/>
        <v>44858</v>
      </c>
      <c r="F77">
        <f t="shared" si="5"/>
        <v>0.9982172254994085</v>
      </c>
      <c r="G77">
        <f t="shared" si="4"/>
        <v>1.0864540397481779</v>
      </c>
    </row>
    <row r="78" spans="1:7" x14ac:dyDescent="0.25">
      <c r="A78" s="2">
        <v>44865</v>
      </c>
      <c r="B78">
        <v>0.9986855995345939</v>
      </c>
      <c r="C78">
        <v>1.087925894167628</v>
      </c>
      <c r="E78" s="8">
        <f t="shared" si="3"/>
        <v>44865</v>
      </c>
      <c r="F78">
        <f t="shared" si="5"/>
        <v>0.9986855995345939</v>
      </c>
      <c r="G78">
        <f t="shared" si="4"/>
        <v>1.087925894167628</v>
      </c>
    </row>
    <row r="79" spans="1:7" x14ac:dyDescent="0.25">
      <c r="A79" s="2">
        <v>44872</v>
      </c>
      <c r="B79">
        <v>1.00100291307717</v>
      </c>
      <c r="C79">
        <v>1.0895486111682411</v>
      </c>
      <c r="E79" s="8">
        <f t="shared" si="3"/>
        <v>44872</v>
      </c>
      <c r="F79">
        <f t="shared" si="5"/>
        <v>1.00100291307717</v>
      </c>
      <c r="G79">
        <f t="shared" si="4"/>
        <v>1.0895486111682411</v>
      </c>
    </row>
    <row r="80" spans="1:7" x14ac:dyDescent="0.25">
      <c r="A80" s="2">
        <v>44879</v>
      </c>
      <c r="B80">
        <v>1.0028453156226791</v>
      </c>
      <c r="C80">
        <v>1.091625333555085</v>
      </c>
      <c r="E80" s="8">
        <f t="shared" si="3"/>
        <v>44879</v>
      </c>
      <c r="F80">
        <f t="shared" si="5"/>
        <v>1.0028453156226791</v>
      </c>
      <c r="G80">
        <f t="shared" si="4"/>
        <v>1.091625333555085</v>
      </c>
    </row>
    <row r="81" spans="1:7" x14ac:dyDescent="0.25">
      <c r="A81" s="2">
        <v>44886</v>
      </c>
      <c r="B81">
        <v>1.0046857137577709</v>
      </c>
      <c r="C81">
        <v>1.093155156926354</v>
      </c>
      <c r="E81" s="8">
        <f t="shared" si="3"/>
        <v>44886</v>
      </c>
      <c r="F81">
        <f t="shared" si="5"/>
        <v>1.0046857137577709</v>
      </c>
      <c r="G81">
        <f t="shared" si="4"/>
        <v>1.093155156926354</v>
      </c>
    </row>
    <row r="82" spans="1:7" x14ac:dyDescent="0.25">
      <c r="A82" s="2">
        <v>44893</v>
      </c>
      <c r="B82">
        <v>1.005751196119399</v>
      </c>
      <c r="C82">
        <v>1.0948959157285301</v>
      </c>
      <c r="E82" s="8">
        <f t="shared" si="3"/>
        <v>44893</v>
      </c>
      <c r="F82">
        <f t="shared" si="5"/>
        <v>1.005751196119399</v>
      </c>
      <c r="G82">
        <f t="shared" si="4"/>
        <v>1.0948959157285301</v>
      </c>
    </row>
    <row r="83" spans="1:7" x14ac:dyDescent="0.25">
      <c r="A83" s="2">
        <v>44900</v>
      </c>
      <c r="B83">
        <v>1.00618098054496</v>
      </c>
      <c r="C83">
        <v>1.0957971941638149</v>
      </c>
      <c r="E83" s="8">
        <f t="shared" si="3"/>
        <v>44900</v>
      </c>
      <c r="F83">
        <f t="shared" si="5"/>
        <v>1.00618098054496</v>
      </c>
      <c r="G83">
        <f t="shared" si="4"/>
        <v>1.0957971941638149</v>
      </c>
    </row>
    <row r="84" spans="1:7" x14ac:dyDescent="0.25">
      <c r="A84" s="2">
        <v>44907</v>
      </c>
      <c r="B84">
        <v>1.0095200697303739</v>
      </c>
      <c r="C84">
        <v>1.097919710122385</v>
      </c>
      <c r="E84" s="8">
        <f t="shared" si="3"/>
        <v>44907</v>
      </c>
      <c r="F84">
        <f t="shared" si="5"/>
        <v>1.0095200697303739</v>
      </c>
      <c r="G84">
        <f t="shared" si="4"/>
        <v>1.097919710122385</v>
      </c>
    </row>
    <row r="85" spans="1:7" x14ac:dyDescent="0.25">
      <c r="A85" s="2">
        <v>44914</v>
      </c>
      <c r="B85">
        <v>1.0106128900233431</v>
      </c>
      <c r="C85">
        <v>1.1015092813736</v>
      </c>
      <c r="E85" s="8">
        <f t="shared" si="3"/>
        <v>44914</v>
      </c>
      <c r="F85">
        <f t="shared" si="5"/>
        <v>1.0106128900233431</v>
      </c>
      <c r="G85">
        <f t="shared" si="4"/>
        <v>1.1015092813736</v>
      </c>
    </row>
    <row r="86" spans="1:7" x14ac:dyDescent="0.25">
      <c r="A86" s="2">
        <v>44921</v>
      </c>
      <c r="B86">
        <v>1.0110227643602681</v>
      </c>
      <c r="C86">
        <v>1.101508119662395</v>
      </c>
      <c r="E86" s="8">
        <f t="shared" si="3"/>
        <v>44921</v>
      </c>
      <c r="F86">
        <f t="shared" si="5"/>
        <v>1.0110227643602681</v>
      </c>
      <c r="G86">
        <f t="shared" si="4"/>
        <v>1.101508119662395</v>
      </c>
    </row>
    <row r="87" spans="1:7" x14ac:dyDescent="0.25">
      <c r="A87" s="2">
        <v>44928</v>
      </c>
      <c r="B87">
        <v>1.01323536972869</v>
      </c>
      <c r="C87">
        <v>1.1042894455673919</v>
      </c>
      <c r="E87" s="8">
        <f t="shared" si="3"/>
        <v>44928</v>
      </c>
      <c r="F87">
        <f t="shared" si="5"/>
        <v>1.01323536972869</v>
      </c>
      <c r="G87">
        <f t="shared" si="4"/>
        <v>1.1042894455673919</v>
      </c>
    </row>
    <row r="88" spans="1:7" x14ac:dyDescent="0.25">
      <c r="A88" s="2">
        <v>44935</v>
      </c>
      <c r="B88">
        <v>1.0153719378797841</v>
      </c>
      <c r="C88">
        <v>1.1061245573731959</v>
      </c>
      <c r="E88" s="8">
        <f t="shared" si="3"/>
        <v>44935</v>
      </c>
      <c r="F88">
        <f t="shared" si="5"/>
        <v>1.0153719378797841</v>
      </c>
      <c r="G88">
        <f t="shared" si="4"/>
        <v>1.1061245573731959</v>
      </c>
    </row>
    <row r="89" spans="1:7" x14ac:dyDescent="0.25">
      <c r="A89" s="2">
        <v>44942</v>
      </c>
      <c r="B89">
        <v>1.018471021170714</v>
      </c>
      <c r="C89">
        <v>1.1075147463455439</v>
      </c>
      <c r="E89" s="8">
        <f t="shared" si="3"/>
        <v>44942</v>
      </c>
      <c r="F89">
        <f t="shared" si="5"/>
        <v>1.018471021170714</v>
      </c>
      <c r="G89">
        <f t="shared" si="4"/>
        <v>1.1075147463455439</v>
      </c>
    </row>
    <row r="90" spans="1:7" x14ac:dyDescent="0.25">
      <c r="A90" s="2">
        <v>44949</v>
      </c>
      <c r="B90">
        <v>1.021312182718346</v>
      </c>
      <c r="C90">
        <v>1.1093448547754681</v>
      </c>
      <c r="E90" s="8">
        <f t="shared" si="3"/>
        <v>44949</v>
      </c>
      <c r="F90">
        <f t="shared" si="5"/>
        <v>1.021312182718346</v>
      </c>
      <c r="G90">
        <f t="shared" si="4"/>
        <v>1.1093448547754681</v>
      </c>
    </row>
    <row r="91" spans="1:7" x14ac:dyDescent="0.25">
      <c r="A91" s="2">
        <v>44956</v>
      </c>
      <c r="B91">
        <v>1.023248177374426</v>
      </c>
      <c r="C91">
        <v>1.110352634983566</v>
      </c>
      <c r="E91" s="8">
        <f t="shared" si="3"/>
        <v>44956</v>
      </c>
      <c r="F91">
        <f t="shared" si="5"/>
        <v>1.023248177374426</v>
      </c>
      <c r="G91">
        <f t="shared" si="4"/>
        <v>1.110352634983566</v>
      </c>
    </row>
    <row r="92" spans="1:7" x14ac:dyDescent="0.25">
      <c r="A92" s="2">
        <v>44963</v>
      </c>
      <c r="B92">
        <v>1.0260725830192821</v>
      </c>
      <c r="C92">
        <v>1.1116062552096539</v>
      </c>
      <c r="E92" s="8">
        <f t="shared" si="3"/>
        <v>44963</v>
      </c>
      <c r="F92">
        <f t="shared" si="5"/>
        <v>1.0260725830192821</v>
      </c>
      <c r="G92">
        <f t="shared" si="4"/>
        <v>1.1116062552096539</v>
      </c>
    </row>
    <row r="93" spans="1:7" x14ac:dyDescent="0.25">
      <c r="A93" s="2">
        <v>44970</v>
      </c>
      <c r="B93">
        <v>1.027968819058775</v>
      </c>
      <c r="C93">
        <v>1.112348124773934</v>
      </c>
      <c r="E93" s="8">
        <f t="shared" si="3"/>
        <v>44970</v>
      </c>
      <c r="F93">
        <f t="shared" si="5"/>
        <v>1.027968819058775</v>
      </c>
      <c r="G93">
        <f t="shared" si="4"/>
        <v>1.112348124773934</v>
      </c>
    </row>
    <row r="94" spans="1:7" x14ac:dyDescent="0.25">
      <c r="A94" s="2">
        <v>44977</v>
      </c>
      <c r="B94">
        <v>1.030103413689782</v>
      </c>
      <c r="C94">
        <v>1.1136322482006129</v>
      </c>
      <c r="E94" s="8">
        <f t="shared" si="3"/>
        <v>44977</v>
      </c>
      <c r="F94">
        <f t="shared" si="5"/>
        <v>1.030103413689782</v>
      </c>
      <c r="G94">
        <f t="shared" si="4"/>
        <v>1.1136322482006129</v>
      </c>
    </row>
    <row r="95" spans="1:7" x14ac:dyDescent="0.25">
      <c r="A95" s="2">
        <v>44984</v>
      </c>
      <c r="B95">
        <v>1.0309218276825209</v>
      </c>
      <c r="C95">
        <v>1.114361987230283</v>
      </c>
      <c r="E95" s="8">
        <f t="shared" si="3"/>
        <v>44984</v>
      </c>
      <c r="F95">
        <f t="shared" si="5"/>
        <v>1.0309218276825209</v>
      </c>
      <c r="G95">
        <f t="shared" si="4"/>
        <v>1.114361987230283</v>
      </c>
    </row>
    <row r="96" spans="1:7" x14ac:dyDescent="0.25">
      <c r="A96" s="2">
        <v>44991</v>
      </c>
      <c r="B96">
        <v>1.034095570057127</v>
      </c>
      <c r="C96">
        <v>1.1162515365689849</v>
      </c>
      <c r="E96" s="8">
        <f t="shared" si="3"/>
        <v>44991</v>
      </c>
      <c r="F96">
        <f t="shared" si="5"/>
        <v>1.034095570057127</v>
      </c>
      <c r="G96">
        <f t="shared" si="4"/>
        <v>1.1162515365689849</v>
      </c>
    </row>
    <row r="97" spans="1:7" x14ac:dyDescent="0.25">
      <c r="A97" s="2">
        <v>44998</v>
      </c>
      <c r="B97">
        <v>1.033973162945695</v>
      </c>
      <c r="C97">
        <v>1.117475589388033</v>
      </c>
      <c r="E97" s="8">
        <f t="shared" si="3"/>
        <v>44998</v>
      </c>
      <c r="F97">
        <f t="shared" si="5"/>
        <v>1.033973162945695</v>
      </c>
      <c r="G97">
        <f t="shared" si="4"/>
        <v>1.117475589388033</v>
      </c>
    </row>
    <row r="98" spans="1:7" x14ac:dyDescent="0.25">
      <c r="A98" s="2">
        <v>45005</v>
      </c>
      <c r="B98">
        <v>1.0354660955456629</v>
      </c>
      <c r="C98">
        <v>1.118296531342728</v>
      </c>
      <c r="E98" s="8">
        <f t="shared" si="3"/>
        <v>45005</v>
      </c>
      <c r="F98">
        <f t="shared" si="5"/>
        <v>1.0354660955456629</v>
      </c>
      <c r="G98">
        <f t="shared" si="4"/>
        <v>1.118296531342728</v>
      </c>
    </row>
    <row r="99" spans="1:7" x14ac:dyDescent="0.25">
      <c r="A99" s="2">
        <v>45012</v>
      </c>
      <c r="B99">
        <v>1.0361930855821091</v>
      </c>
      <c r="C99">
        <v>1.120396951252987</v>
      </c>
      <c r="E99" s="8">
        <f t="shared" si="3"/>
        <v>45012</v>
      </c>
      <c r="F99">
        <f t="shared" si="5"/>
        <v>1.0361930855821091</v>
      </c>
      <c r="G99">
        <f t="shared" si="4"/>
        <v>1.120396951252987</v>
      </c>
    </row>
    <row r="100" spans="1:7" x14ac:dyDescent="0.25">
      <c r="A100" s="2">
        <v>45019</v>
      </c>
      <c r="B100">
        <v>1.03712998021504</v>
      </c>
      <c r="C100">
        <v>1.120645188217092</v>
      </c>
      <c r="E100" s="8">
        <f t="shared" si="3"/>
        <v>45019</v>
      </c>
      <c r="F100">
        <f t="shared" si="5"/>
        <v>1.03712998021504</v>
      </c>
      <c r="G100">
        <f t="shared" si="4"/>
        <v>1.120645188217092</v>
      </c>
    </row>
    <row r="101" spans="1:7" x14ac:dyDescent="0.25">
      <c r="A101" s="2">
        <v>45026</v>
      </c>
      <c r="B101">
        <v>1.040840349749637</v>
      </c>
      <c r="C101">
        <v>1.1220667554743919</v>
      </c>
      <c r="E101" s="8">
        <f t="shared" si="3"/>
        <v>45026</v>
      </c>
      <c r="F101">
        <f t="shared" si="5"/>
        <v>1.040840349749637</v>
      </c>
      <c r="G101">
        <f t="shared" si="4"/>
        <v>1.1220667554743919</v>
      </c>
    </row>
    <row r="102" spans="1:7" x14ac:dyDescent="0.25">
      <c r="A102" s="2">
        <v>45033</v>
      </c>
      <c r="B102">
        <v>1.043527813605138</v>
      </c>
      <c r="C102">
        <v>1.123452893197965</v>
      </c>
      <c r="E102" s="8">
        <f t="shared" si="3"/>
        <v>45033</v>
      </c>
      <c r="F102">
        <f t="shared" si="5"/>
        <v>1.043527813605138</v>
      </c>
      <c r="G102">
        <f t="shared" si="4"/>
        <v>1.123452893197965</v>
      </c>
    </row>
    <row r="103" spans="1:7" x14ac:dyDescent="0.25">
      <c r="A103" s="2">
        <v>45040</v>
      </c>
      <c r="B103">
        <v>1.044930255710385</v>
      </c>
      <c r="C103">
        <v>1.124687035275556</v>
      </c>
      <c r="E103" s="8">
        <f t="shared" si="3"/>
        <v>45040</v>
      </c>
      <c r="F103">
        <f t="shared" si="5"/>
        <v>1.044930255710385</v>
      </c>
      <c r="G103">
        <f t="shared" si="4"/>
        <v>1.124687035275556</v>
      </c>
    </row>
    <row r="104" spans="1:7" x14ac:dyDescent="0.25">
      <c r="A104" s="2">
        <v>45047</v>
      </c>
      <c r="B104">
        <v>1.045256774178654</v>
      </c>
      <c r="C104">
        <v>1.124272659827676</v>
      </c>
      <c r="E104" s="8">
        <f t="shared" si="3"/>
        <v>45047</v>
      </c>
      <c r="F104">
        <f t="shared" si="5"/>
        <v>1.045256774178654</v>
      </c>
      <c r="G104">
        <f t="shared" si="4"/>
        <v>1.124272659827676</v>
      </c>
    </row>
    <row r="105" spans="1:7" x14ac:dyDescent="0.25">
      <c r="A105" s="2">
        <v>45054</v>
      </c>
      <c r="B105">
        <v>1.0470081390488399</v>
      </c>
      <c r="C105">
        <v>1.1259371647592671</v>
      </c>
      <c r="E105" s="8">
        <f t="shared" si="3"/>
        <v>45054</v>
      </c>
      <c r="F105">
        <f t="shared" si="5"/>
        <v>1.0470081390488399</v>
      </c>
      <c r="G105">
        <f t="shared" si="4"/>
        <v>1.1259371647592671</v>
      </c>
    </row>
    <row r="106" spans="1:7" x14ac:dyDescent="0.25">
      <c r="A106" s="2">
        <v>45061</v>
      </c>
      <c r="B106">
        <v>1.0472879979712291</v>
      </c>
      <c r="C106">
        <v>1.126904554403209</v>
      </c>
      <c r="E106" s="8">
        <f t="shared" si="3"/>
        <v>45061</v>
      </c>
      <c r="F106">
        <f t="shared" si="5"/>
        <v>1.0472879979712291</v>
      </c>
      <c r="G106">
        <f t="shared" si="4"/>
        <v>1.126904554403209</v>
      </c>
    </row>
    <row r="107" spans="1:7" x14ac:dyDescent="0.25">
      <c r="A107" s="2">
        <v>45068</v>
      </c>
      <c r="B107">
        <v>1.0489655296409821</v>
      </c>
      <c r="C107">
        <v>1.127233141457723</v>
      </c>
      <c r="E107" s="8">
        <f t="shared" si="3"/>
        <v>45068</v>
      </c>
      <c r="F107">
        <f t="shared" si="5"/>
        <v>1.0489655296409821</v>
      </c>
      <c r="G107">
        <f t="shared" si="4"/>
        <v>1.127233141457723</v>
      </c>
    </row>
    <row r="108" spans="1:7" x14ac:dyDescent="0.25">
      <c r="A108" s="2">
        <v>45075</v>
      </c>
      <c r="B108">
        <v>1.0491861507744269</v>
      </c>
      <c r="C108">
        <v>1.12788252151323</v>
      </c>
      <c r="E108" s="8">
        <f t="shared" si="3"/>
        <v>45075</v>
      </c>
      <c r="F108">
        <f t="shared" si="5"/>
        <v>1.0491861507744269</v>
      </c>
      <c r="G108">
        <f t="shared" si="4"/>
        <v>1.12788252151323</v>
      </c>
    </row>
    <row r="109" spans="1:7" x14ac:dyDescent="0.25">
      <c r="A109" s="2">
        <v>45082</v>
      </c>
      <c r="B109">
        <v>1.049621218116993</v>
      </c>
      <c r="C109">
        <v>1.1281868477025929</v>
      </c>
      <c r="E109" s="8">
        <f t="shared" si="3"/>
        <v>45082</v>
      </c>
      <c r="F109">
        <f t="shared" si="5"/>
        <v>1.049621218116993</v>
      </c>
      <c r="G109">
        <f t="shared" si="4"/>
        <v>1.1281868477025929</v>
      </c>
    </row>
    <row r="110" spans="1:7" x14ac:dyDescent="0.25">
      <c r="A110" s="2">
        <v>45089</v>
      </c>
      <c r="B110">
        <v>1.0487450507976459</v>
      </c>
      <c r="C110">
        <v>1.127958625155423</v>
      </c>
      <c r="E110" s="8">
        <f t="shared" si="3"/>
        <v>45089</v>
      </c>
      <c r="F110">
        <f t="shared" si="5"/>
        <v>1.0487450507976459</v>
      </c>
      <c r="G110">
        <f t="shared" si="4"/>
        <v>1.127958625155423</v>
      </c>
    </row>
    <row r="111" spans="1:7" x14ac:dyDescent="0.25">
      <c r="A111" s="2">
        <v>45096</v>
      </c>
      <c r="B111">
        <v>1.050538637940172</v>
      </c>
      <c r="C111">
        <v>1.128361413112611</v>
      </c>
      <c r="E111" s="8">
        <f t="shared" si="3"/>
        <v>45096</v>
      </c>
      <c r="F111">
        <f t="shared" si="5"/>
        <v>1.050538637940172</v>
      </c>
      <c r="G111">
        <f t="shared" si="4"/>
        <v>1.128361413112611</v>
      </c>
    </row>
    <row r="112" spans="1:7" x14ac:dyDescent="0.25">
      <c r="A112" s="2">
        <v>45103</v>
      </c>
      <c r="B112">
        <v>1.050696961125835</v>
      </c>
      <c r="C112">
        <v>1.1277914349023881</v>
      </c>
      <c r="E112" s="8">
        <f t="shared" si="3"/>
        <v>45103</v>
      </c>
      <c r="F112">
        <f t="shared" si="5"/>
        <v>1.050696961125835</v>
      </c>
      <c r="G112">
        <f t="shared" si="4"/>
        <v>1.1277914349023881</v>
      </c>
    </row>
    <row r="113" spans="1:7" x14ac:dyDescent="0.25">
      <c r="A113" s="2">
        <v>45110</v>
      </c>
      <c r="B113">
        <v>1.0524505635841219</v>
      </c>
      <c r="C113">
        <v>1.1279670531668491</v>
      </c>
      <c r="E113" s="8">
        <f t="shared" si="3"/>
        <v>45110</v>
      </c>
      <c r="F113">
        <f t="shared" si="5"/>
        <v>1.0524505635841219</v>
      </c>
      <c r="G113">
        <f t="shared" si="4"/>
        <v>1.1279670531668491</v>
      </c>
    </row>
    <row r="114" spans="1:7" x14ac:dyDescent="0.25">
      <c r="A114" s="2">
        <v>45117</v>
      </c>
      <c r="B114">
        <v>1.0532449620569551</v>
      </c>
      <c r="C114">
        <v>1.1285963154387399</v>
      </c>
      <c r="E114" s="8">
        <f t="shared" si="3"/>
        <v>45117</v>
      </c>
      <c r="F114">
        <f t="shared" si="5"/>
        <v>1.0532449620569551</v>
      </c>
      <c r="G114">
        <f t="shared" si="4"/>
        <v>1.1285963154387399</v>
      </c>
    </row>
    <row r="115" spans="1:7" x14ac:dyDescent="0.25">
      <c r="A115" s="2">
        <v>45124</v>
      </c>
      <c r="B115">
        <v>1.0549038506596911</v>
      </c>
      <c r="C115">
        <v>1.1291529274098651</v>
      </c>
      <c r="E115" s="8">
        <f t="shared" si="3"/>
        <v>45124</v>
      </c>
      <c r="F115">
        <f t="shared" si="5"/>
        <v>1.0549038506596911</v>
      </c>
      <c r="G115">
        <f t="shared" si="4"/>
        <v>1.1291529274098651</v>
      </c>
    </row>
    <row r="116" spans="1:7" x14ac:dyDescent="0.25">
      <c r="A116" s="2">
        <v>45131</v>
      </c>
      <c r="B116">
        <v>1.056323663404092</v>
      </c>
      <c r="C116">
        <v>1.129879027974299</v>
      </c>
      <c r="E116" s="8">
        <f t="shared" si="3"/>
        <v>45131</v>
      </c>
      <c r="F116">
        <f t="shared" si="5"/>
        <v>1.056323663404092</v>
      </c>
      <c r="G116">
        <f t="shared" si="4"/>
        <v>1.129879027974299</v>
      </c>
    </row>
    <row r="117" spans="1:7" x14ac:dyDescent="0.25">
      <c r="A117" s="2">
        <v>45138</v>
      </c>
      <c r="B117">
        <v>1.0571401307470301</v>
      </c>
      <c r="C117">
        <v>1.1306182152626341</v>
      </c>
      <c r="E117" s="8">
        <f t="shared" si="3"/>
        <v>45138</v>
      </c>
      <c r="F117">
        <f t="shared" si="5"/>
        <v>1.0571401307470301</v>
      </c>
      <c r="G117">
        <f t="shared" si="4"/>
        <v>1.1306182152626341</v>
      </c>
    </row>
    <row r="118" spans="1:7" x14ac:dyDescent="0.25">
      <c r="A118" s="2">
        <v>45145</v>
      </c>
      <c r="B118">
        <v>1.059701238308514</v>
      </c>
      <c r="C118">
        <v>1.130654936475914</v>
      </c>
      <c r="E118" s="8">
        <f t="shared" si="3"/>
        <v>45145</v>
      </c>
      <c r="F118">
        <f t="shared" si="5"/>
        <v>1.059701238308514</v>
      </c>
      <c r="G118">
        <f t="shared" si="4"/>
        <v>1.130654936475914</v>
      </c>
    </row>
    <row r="119" spans="1:7" x14ac:dyDescent="0.25">
      <c r="A119" s="2">
        <v>45152</v>
      </c>
      <c r="B119">
        <v>1.059922203159072</v>
      </c>
      <c r="C119">
        <v>1.130699275250602</v>
      </c>
      <c r="E119" s="8">
        <f t="shared" si="3"/>
        <v>45152</v>
      </c>
      <c r="F119">
        <f t="shared" si="5"/>
        <v>1.059922203159072</v>
      </c>
      <c r="G119">
        <f t="shared" si="4"/>
        <v>1.130699275250602</v>
      </c>
    </row>
    <row r="120" spans="1:7" x14ac:dyDescent="0.25">
      <c r="A120" s="2">
        <v>45159</v>
      </c>
      <c r="B120">
        <v>1.062484401206619</v>
      </c>
      <c r="C120">
        <v>1.13199076814019</v>
      </c>
      <c r="E120" s="8">
        <f t="shared" si="3"/>
        <v>45159</v>
      </c>
      <c r="F120">
        <f t="shared" si="5"/>
        <v>1.062484401206619</v>
      </c>
      <c r="G120">
        <f t="shared" si="4"/>
        <v>1.13199076814019</v>
      </c>
    </row>
    <row r="121" spans="1:7" x14ac:dyDescent="0.25">
      <c r="A121" s="2">
        <v>45166</v>
      </c>
      <c r="B121">
        <v>1.064182584202594</v>
      </c>
      <c r="C121">
        <v>1.1331865677222941</v>
      </c>
      <c r="E121" s="8">
        <f t="shared" si="3"/>
        <v>45166</v>
      </c>
      <c r="F121">
        <f t="shared" si="5"/>
        <v>1.064182584202594</v>
      </c>
      <c r="G121">
        <f t="shared" si="4"/>
        <v>1.1331865677222941</v>
      </c>
    </row>
    <row r="122" spans="1:7" x14ac:dyDescent="0.25">
      <c r="A122" s="2">
        <v>45173</v>
      </c>
      <c r="B122">
        <v>1.064738632316361</v>
      </c>
      <c r="C122">
        <v>1.133436818200531</v>
      </c>
      <c r="E122" s="8">
        <f t="shared" si="3"/>
        <v>45173</v>
      </c>
      <c r="F122">
        <f t="shared" si="5"/>
        <v>1.064738632316361</v>
      </c>
      <c r="G122">
        <f t="shared" si="4"/>
        <v>1.133436818200531</v>
      </c>
    </row>
    <row r="123" spans="1:7" x14ac:dyDescent="0.25">
      <c r="A123" s="2">
        <v>45180</v>
      </c>
      <c r="B123">
        <v>1.065137824059152</v>
      </c>
      <c r="C123">
        <v>1.133855885519055</v>
      </c>
      <c r="E123" s="8">
        <f t="shared" si="3"/>
        <v>45180</v>
      </c>
      <c r="F123">
        <f t="shared" si="5"/>
        <v>1.065137824059152</v>
      </c>
      <c r="G123">
        <f t="shared" si="4"/>
        <v>1.133855885519055</v>
      </c>
    </row>
    <row r="124" spans="1:7" x14ac:dyDescent="0.25">
      <c r="A124" s="2">
        <v>45187</v>
      </c>
      <c r="B124">
        <v>1.065485068724257</v>
      </c>
      <c r="C124">
        <v>1.13371475131842</v>
      </c>
      <c r="E124" s="8">
        <f t="shared" si="3"/>
        <v>45187</v>
      </c>
      <c r="F124">
        <f t="shared" si="5"/>
        <v>1.065485068724257</v>
      </c>
      <c r="G124">
        <f t="shared" si="4"/>
        <v>1.13371475131842</v>
      </c>
    </row>
    <row r="125" spans="1:7" x14ac:dyDescent="0.25">
      <c r="A125" s="2">
        <v>45194</v>
      </c>
      <c r="B125">
        <v>1.0657160751269561</v>
      </c>
      <c r="C125">
        <v>1.1336186692943531</v>
      </c>
      <c r="E125" s="8">
        <f t="shared" si="3"/>
        <v>45194</v>
      </c>
      <c r="F125">
        <f t="shared" si="5"/>
        <v>1.0657160751269561</v>
      </c>
      <c r="G125">
        <f t="shared" si="4"/>
        <v>1.1336186692943531</v>
      </c>
    </row>
    <row r="126" spans="1:7" x14ac:dyDescent="0.25">
      <c r="A126" s="2">
        <v>45201</v>
      </c>
      <c r="B126">
        <v>1.0649917953978421</v>
      </c>
      <c r="C126">
        <v>1.1326476242193311</v>
      </c>
      <c r="E126" s="8">
        <f t="shared" si="3"/>
        <v>45201</v>
      </c>
      <c r="F126">
        <f t="shared" si="5"/>
        <v>1.0649917953978421</v>
      </c>
      <c r="G126">
        <f t="shared" si="4"/>
        <v>1.1326476242193311</v>
      </c>
    </row>
    <row r="127" spans="1:7" x14ac:dyDescent="0.25">
      <c r="A127" s="2">
        <v>45208</v>
      </c>
      <c r="B127">
        <v>1.067350568539992</v>
      </c>
      <c r="C127">
        <v>1.133360796070642</v>
      </c>
      <c r="E127" s="8">
        <f t="shared" si="3"/>
        <v>45208</v>
      </c>
      <c r="F127">
        <f t="shared" si="5"/>
        <v>1.067350568539992</v>
      </c>
      <c r="G127">
        <f t="shared" si="4"/>
        <v>1.133360796070642</v>
      </c>
    </row>
    <row r="128" spans="1:7" x14ac:dyDescent="0.25">
      <c r="A128" s="2">
        <v>45215</v>
      </c>
      <c r="B128">
        <v>1.068543603095331</v>
      </c>
      <c r="C128">
        <v>1.1330017269409709</v>
      </c>
      <c r="E128" s="8">
        <f t="shared" si="3"/>
        <v>45215</v>
      </c>
      <c r="F128">
        <f t="shared" si="5"/>
        <v>1.068543603095331</v>
      </c>
      <c r="G128">
        <f t="shared" si="4"/>
        <v>1.1330017269409709</v>
      </c>
    </row>
    <row r="129" spans="1:7" x14ac:dyDescent="0.25">
      <c r="A129" s="2">
        <v>45222</v>
      </c>
      <c r="B129">
        <v>1.0708268107812939</v>
      </c>
      <c r="C129">
        <v>1.133112442098881</v>
      </c>
      <c r="E129" s="8">
        <f t="shared" si="3"/>
        <v>45222</v>
      </c>
      <c r="F129">
        <f t="shared" si="5"/>
        <v>1.0708268107812939</v>
      </c>
      <c r="G129">
        <f t="shared" si="4"/>
        <v>1.133112442098881</v>
      </c>
    </row>
    <row r="130" spans="1:7" x14ac:dyDescent="0.25">
      <c r="A130" s="2">
        <v>45229</v>
      </c>
      <c r="B130">
        <v>1.0713030557275549</v>
      </c>
      <c r="C130">
        <v>1.1329924938430029</v>
      </c>
      <c r="E130" s="8">
        <f t="shared" si="3"/>
        <v>45229</v>
      </c>
      <c r="F130">
        <f t="shared" si="5"/>
        <v>1.0713030557275549</v>
      </c>
      <c r="G130">
        <f t="shared" si="4"/>
        <v>1.1329924938430029</v>
      </c>
    </row>
    <row r="131" spans="1:7" x14ac:dyDescent="0.25">
      <c r="A131" s="2">
        <v>45236</v>
      </c>
      <c r="B131">
        <v>1.070876108235064</v>
      </c>
      <c r="C131">
        <v>1.132093477909772</v>
      </c>
      <c r="E131" s="8">
        <f t="shared" si="3"/>
        <v>45236</v>
      </c>
      <c r="F131">
        <f t="shared" si="5"/>
        <v>1.070876108235064</v>
      </c>
      <c r="G131">
        <f t="shared" si="4"/>
        <v>1.132093477909772</v>
      </c>
    </row>
    <row r="132" spans="1:7" x14ac:dyDescent="0.25">
      <c r="A132" s="2">
        <v>45243</v>
      </c>
      <c r="B132">
        <v>1.0717517974393489</v>
      </c>
      <c r="C132">
        <v>1.131869163536553</v>
      </c>
      <c r="E132" s="8">
        <f t="shared" si="3"/>
        <v>45243</v>
      </c>
      <c r="F132">
        <f t="shared" si="5"/>
        <v>1.0717517974393489</v>
      </c>
      <c r="G132">
        <f t="shared" si="4"/>
        <v>1.131869163536553</v>
      </c>
    </row>
    <row r="133" spans="1:7" x14ac:dyDescent="0.25">
      <c r="A133" s="2">
        <v>45250</v>
      </c>
      <c r="B133">
        <v>1.0722944583235099</v>
      </c>
      <c r="C133">
        <v>1.131858649484178</v>
      </c>
      <c r="E133" s="8">
        <f t="shared" si="3"/>
        <v>45250</v>
      </c>
      <c r="F133">
        <f t="shared" si="5"/>
        <v>1.0722944583235099</v>
      </c>
      <c r="G133">
        <f t="shared" si="4"/>
        <v>1.131858649484178</v>
      </c>
    </row>
    <row r="134" spans="1:7" x14ac:dyDescent="0.25">
      <c r="A134" s="2">
        <v>45257</v>
      </c>
      <c r="B134">
        <v>1.07300795918243</v>
      </c>
      <c r="C134">
        <v>1.132212929469073</v>
      </c>
      <c r="E134" s="8">
        <f t="shared" si="3"/>
        <v>45257</v>
      </c>
      <c r="F134">
        <f t="shared" si="5"/>
        <v>1.07300795918243</v>
      </c>
      <c r="G134">
        <f t="shared" si="4"/>
        <v>1.132212929469073</v>
      </c>
    </row>
    <row r="135" spans="1:7" x14ac:dyDescent="0.25">
      <c r="A135" s="2">
        <v>45264</v>
      </c>
      <c r="B135">
        <v>1.073513653080739</v>
      </c>
      <c r="C135">
        <v>1.1315929805265641</v>
      </c>
      <c r="E135" s="8">
        <f t="shared" si="3"/>
        <v>45264</v>
      </c>
      <c r="F135">
        <f t="shared" si="5"/>
        <v>1.073513653080739</v>
      </c>
      <c r="G135">
        <f t="shared" si="4"/>
        <v>1.1315929805265641</v>
      </c>
    </row>
    <row r="136" spans="1:7" x14ac:dyDescent="0.25">
      <c r="A136" s="2">
        <v>45271</v>
      </c>
      <c r="B136">
        <v>1.073295883236745</v>
      </c>
      <c r="C136">
        <v>1.1326156137266581</v>
      </c>
      <c r="E136" s="8">
        <f t="shared" ref="E136:E144" si="6">A136</f>
        <v>45271</v>
      </c>
      <c r="F136">
        <f t="shared" si="5"/>
        <v>1.073295883236745</v>
      </c>
      <c r="G136">
        <f t="shared" ref="G136:G144" si="7">C136</f>
        <v>1.1326156137266581</v>
      </c>
    </row>
    <row r="137" spans="1:7" x14ac:dyDescent="0.25">
      <c r="A137" s="2">
        <v>45278</v>
      </c>
      <c r="B137">
        <v>1.0717263813264539</v>
      </c>
      <c r="C137">
        <v>1.131811864215559</v>
      </c>
      <c r="E137" s="8">
        <f t="shared" si="6"/>
        <v>45278</v>
      </c>
      <c r="F137">
        <f t="shared" ref="F137:F144" si="8">B137</f>
        <v>1.0717263813264539</v>
      </c>
      <c r="G137">
        <f t="shared" si="7"/>
        <v>1.131811864215559</v>
      </c>
    </row>
    <row r="138" spans="1:7" x14ac:dyDescent="0.25">
      <c r="A138" s="2">
        <v>45285</v>
      </c>
      <c r="B138">
        <v>1.0713965899454201</v>
      </c>
      <c r="C138">
        <v>1.1312270025910991</v>
      </c>
      <c r="E138" s="8">
        <f t="shared" si="6"/>
        <v>45285</v>
      </c>
      <c r="F138">
        <f t="shared" si="8"/>
        <v>1.0713965899454201</v>
      </c>
      <c r="G138">
        <f t="shared" si="7"/>
        <v>1.1312270025910991</v>
      </c>
    </row>
    <row r="139" spans="1:7" x14ac:dyDescent="0.25">
      <c r="A139" s="2">
        <v>45292</v>
      </c>
      <c r="B139">
        <v>1.0701864266476351</v>
      </c>
      <c r="C139">
        <v>1.130029150331934</v>
      </c>
      <c r="E139" s="8">
        <f t="shared" si="6"/>
        <v>45292</v>
      </c>
      <c r="F139">
        <f t="shared" si="8"/>
        <v>1.0701864266476351</v>
      </c>
      <c r="G139">
        <f t="shared" si="7"/>
        <v>1.130029150331934</v>
      </c>
    </row>
    <row r="140" spans="1:7" x14ac:dyDescent="0.25">
      <c r="A140" s="2">
        <v>45299</v>
      </c>
      <c r="B140">
        <v>1.0700205558072129</v>
      </c>
      <c r="C140">
        <v>1.130102507920776</v>
      </c>
      <c r="E140" s="8">
        <f t="shared" si="6"/>
        <v>45299</v>
      </c>
      <c r="F140">
        <f t="shared" si="8"/>
        <v>1.0700205558072129</v>
      </c>
      <c r="G140">
        <f t="shared" si="7"/>
        <v>1.130102507920776</v>
      </c>
    </row>
    <row r="141" spans="1:7" x14ac:dyDescent="0.25">
      <c r="A141" s="2">
        <v>45306</v>
      </c>
      <c r="B141">
        <v>1.0701200142863689</v>
      </c>
      <c r="C141">
        <v>1.129007597307492</v>
      </c>
      <c r="E141" s="8">
        <f t="shared" si="6"/>
        <v>45306</v>
      </c>
      <c r="F141">
        <f t="shared" si="8"/>
        <v>1.0701200142863689</v>
      </c>
      <c r="G141">
        <f t="shared" si="7"/>
        <v>1.129007597307492</v>
      </c>
    </row>
    <row r="142" spans="1:7" x14ac:dyDescent="0.25">
      <c r="A142" s="2">
        <v>45313</v>
      </c>
      <c r="B142">
        <v>1.0707888974161131</v>
      </c>
      <c r="C142">
        <v>1.1287765813387709</v>
      </c>
      <c r="E142" s="8">
        <f t="shared" si="6"/>
        <v>45313</v>
      </c>
      <c r="F142">
        <f t="shared" si="8"/>
        <v>1.0707888974161131</v>
      </c>
      <c r="G142">
        <f t="shared" si="7"/>
        <v>1.1287765813387709</v>
      </c>
    </row>
    <row r="143" spans="1:7" x14ac:dyDescent="0.25">
      <c r="A143" s="2">
        <v>45320</v>
      </c>
      <c r="B143">
        <v>1.070719367593822</v>
      </c>
      <c r="C143">
        <v>1.1281938930075299</v>
      </c>
      <c r="E143" s="8">
        <f t="shared" si="6"/>
        <v>45320</v>
      </c>
      <c r="F143">
        <f t="shared" si="8"/>
        <v>1.070719367593822</v>
      </c>
      <c r="G143">
        <f t="shared" si="7"/>
        <v>1.1281938930075299</v>
      </c>
    </row>
    <row r="144" spans="1:7" x14ac:dyDescent="0.25">
      <c r="A144" s="2">
        <v>45327</v>
      </c>
      <c r="B144">
        <v>1.07117067098527</v>
      </c>
      <c r="C144">
        <v>1.1280281836212469</v>
      </c>
      <c r="E144" s="8">
        <f t="shared" si="6"/>
        <v>45327</v>
      </c>
      <c r="F144">
        <f t="shared" si="8"/>
        <v>1.07117067098527</v>
      </c>
      <c r="G144">
        <f t="shared" si="7"/>
        <v>1.1280281836212469</v>
      </c>
    </row>
    <row r="145" spans="1:3" x14ac:dyDescent="0.25">
      <c r="A145" s="2">
        <v>45334</v>
      </c>
      <c r="B145">
        <v>1.0710706845148521</v>
      </c>
      <c r="C145">
        <v>1.128090578030176</v>
      </c>
    </row>
    <row r="146" spans="1:3" x14ac:dyDescent="0.25">
      <c r="A146" s="2">
        <v>45341</v>
      </c>
      <c r="B146">
        <v>1.073080978248615</v>
      </c>
      <c r="C146">
        <v>1.128292144695952</v>
      </c>
    </row>
    <row r="147" spans="1:3" x14ac:dyDescent="0.25">
      <c r="A147" s="2">
        <v>45348</v>
      </c>
      <c r="B147">
        <v>1.073291502057506</v>
      </c>
      <c r="C147">
        <v>1.1286428363483461</v>
      </c>
    </row>
    <row r="148" spans="1:3" x14ac:dyDescent="0.25">
      <c r="A148" s="2">
        <v>45355</v>
      </c>
      <c r="B148">
        <v>1.0727564115554431</v>
      </c>
      <c r="C148">
        <v>1.128020881196097</v>
      </c>
    </row>
    <row r="149" spans="1:3" x14ac:dyDescent="0.25">
      <c r="A149" s="2">
        <v>45362</v>
      </c>
      <c r="B149">
        <v>1.072104133885774</v>
      </c>
      <c r="C149">
        <v>1.1280279399872539</v>
      </c>
    </row>
    <row r="150" spans="1:3" x14ac:dyDescent="0.25">
      <c r="A150" s="2">
        <v>45369</v>
      </c>
      <c r="B150">
        <v>1.0729269282741889</v>
      </c>
      <c r="C150">
        <v>1.1276575746855479</v>
      </c>
    </row>
    <row r="151" spans="1:3" x14ac:dyDescent="0.25">
      <c r="A151" s="2">
        <v>45376</v>
      </c>
      <c r="B151">
        <v>1.073862425431017</v>
      </c>
      <c r="C151">
        <v>1.127652000968919</v>
      </c>
    </row>
    <row r="152" spans="1:3" x14ac:dyDescent="0.25">
      <c r="A152" s="2">
        <v>45383</v>
      </c>
      <c r="B152">
        <v>1.0751015945828639</v>
      </c>
      <c r="C152">
        <v>1.128309554129068</v>
      </c>
    </row>
    <row r="153" spans="1:3" x14ac:dyDescent="0.25">
      <c r="A153" s="2">
        <v>45390</v>
      </c>
      <c r="B153">
        <v>1.0739536791230071</v>
      </c>
      <c r="C153">
        <v>1.127778025053338</v>
      </c>
    </row>
    <row r="154" spans="1:3" x14ac:dyDescent="0.25">
      <c r="A154" s="2">
        <v>45397</v>
      </c>
      <c r="B154">
        <v>1.0733839390311259</v>
      </c>
      <c r="C154">
        <v>1.1271419807792511</v>
      </c>
    </row>
    <row r="155" spans="1:3" x14ac:dyDescent="0.25">
      <c r="A155" s="2">
        <v>45404</v>
      </c>
      <c r="B155">
        <v>1.0734645758113861</v>
      </c>
      <c r="C155">
        <v>1.1272383604495899</v>
      </c>
    </row>
    <row r="156" spans="1:3" x14ac:dyDescent="0.25">
      <c r="A156" s="2">
        <v>45411</v>
      </c>
      <c r="B156">
        <v>1.0743001782784509</v>
      </c>
      <c r="C156">
        <v>1.127390694653958</v>
      </c>
    </row>
    <row r="157" spans="1:3" x14ac:dyDescent="0.25">
      <c r="A157" s="2">
        <v>45418</v>
      </c>
      <c r="B157">
        <v>1.0749475629918359</v>
      </c>
      <c r="C157">
        <v>1.1271342188270861</v>
      </c>
    </row>
    <row r="158" spans="1:3" x14ac:dyDescent="0.25">
      <c r="A158" s="2">
        <v>45425</v>
      </c>
      <c r="B158">
        <v>1.074916843458835</v>
      </c>
      <c r="C158">
        <v>1.127014817637521</v>
      </c>
    </row>
    <row r="159" spans="1:3" x14ac:dyDescent="0.25">
      <c r="A159" s="2">
        <v>45432</v>
      </c>
      <c r="B159">
        <v>1.075993642987503</v>
      </c>
      <c r="C159">
        <v>1.126537854593384</v>
      </c>
    </row>
    <row r="160" spans="1:3" x14ac:dyDescent="0.25">
      <c r="A160" s="2">
        <v>45439</v>
      </c>
      <c r="B160">
        <v>1.0753378252208989</v>
      </c>
      <c r="C160">
        <v>1.1261378478883191</v>
      </c>
    </row>
    <row r="161" spans="1:3" x14ac:dyDescent="0.25">
      <c r="A161" s="2">
        <v>45446</v>
      </c>
      <c r="B161">
        <v>1.0755608199931119</v>
      </c>
      <c r="C161">
        <v>1.125870784132661</v>
      </c>
    </row>
    <row r="162" spans="1:3" x14ac:dyDescent="0.25">
      <c r="A162" s="2">
        <v>45453</v>
      </c>
      <c r="B162">
        <v>1.0761521841645529</v>
      </c>
      <c r="C162">
        <v>1.1258853879354549</v>
      </c>
    </row>
    <row r="163" spans="1:3" x14ac:dyDescent="0.25">
      <c r="A163" s="2">
        <v>45460</v>
      </c>
      <c r="B163">
        <v>1.075745499027317</v>
      </c>
      <c r="C163">
        <v>1.125520976841903</v>
      </c>
    </row>
    <row r="164" spans="1:3" x14ac:dyDescent="0.25">
      <c r="A164" s="2">
        <v>45467</v>
      </c>
      <c r="B164">
        <v>1.0759327196622821</v>
      </c>
      <c r="C164">
        <v>1.126203069322824</v>
      </c>
    </row>
    <row r="165" spans="1:3" x14ac:dyDescent="0.25">
      <c r="A165" s="2">
        <v>45474</v>
      </c>
      <c r="B165">
        <v>1.075759140189273</v>
      </c>
      <c r="C165">
        <v>1.1255745800945569</v>
      </c>
    </row>
    <row r="166" spans="1:3" x14ac:dyDescent="0.25">
      <c r="A166" s="2">
        <v>45481</v>
      </c>
      <c r="B166">
        <v>1.075714670645705</v>
      </c>
      <c r="C166">
        <v>1.1250420377556229</v>
      </c>
    </row>
    <row r="167" spans="1:3" x14ac:dyDescent="0.25">
      <c r="A167" s="2">
        <v>45488</v>
      </c>
      <c r="B167">
        <v>1.075451763266795</v>
      </c>
      <c r="C167">
        <v>1.124453710703271</v>
      </c>
    </row>
    <row r="168" spans="1:3" x14ac:dyDescent="0.25">
      <c r="A168" s="2">
        <v>45495</v>
      </c>
      <c r="B168">
        <v>1.0750544058582541</v>
      </c>
      <c r="C168">
        <v>1.123874332286108</v>
      </c>
    </row>
    <row r="169" spans="1:3" x14ac:dyDescent="0.25">
      <c r="A169" s="2">
        <v>45502</v>
      </c>
      <c r="B169">
        <v>1.074395924984761</v>
      </c>
      <c r="C169">
        <v>1.1229896059362729</v>
      </c>
    </row>
    <row r="170" spans="1:3" x14ac:dyDescent="0.25">
      <c r="A170" s="2">
        <v>45509</v>
      </c>
      <c r="B170">
        <v>1.073516554000153</v>
      </c>
      <c r="C170">
        <v>1.1224268912457529</v>
      </c>
    </row>
    <row r="171" spans="1:3" x14ac:dyDescent="0.25">
      <c r="A171" s="2">
        <v>45516</v>
      </c>
      <c r="B171">
        <v>1.072927291209897</v>
      </c>
      <c r="C171">
        <v>1.121938127898328</v>
      </c>
    </row>
    <row r="172" spans="1:3" x14ac:dyDescent="0.25">
      <c r="A172" s="2">
        <v>45523</v>
      </c>
      <c r="B172">
        <v>1.072894331232999</v>
      </c>
      <c r="C172">
        <v>1.121789092069968</v>
      </c>
    </row>
    <row r="173" spans="1:3" x14ac:dyDescent="0.25">
      <c r="A173" s="2">
        <v>45530</v>
      </c>
      <c r="B173">
        <v>1.07215017600284</v>
      </c>
      <c r="C173">
        <v>1.121570798155985</v>
      </c>
    </row>
    <row r="174" spans="1:3" x14ac:dyDescent="0.25">
      <c r="A174" s="2">
        <v>45537</v>
      </c>
      <c r="B174">
        <v>1.072292271450539</v>
      </c>
      <c r="C174">
        <v>1.121425774231863</v>
      </c>
    </row>
    <row r="175" spans="1:3" x14ac:dyDescent="0.25">
      <c r="A175" s="2">
        <v>45544</v>
      </c>
      <c r="B175">
        <v>1.0721313206745511</v>
      </c>
      <c r="C175">
        <v>1.121413547754762</v>
      </c>
    </row>
    <row r="176" spans="1:3" x14ac:dyDescent="0.25">
      <c r="A176" s="2">
        <v>45551</v>
      </c>
      <c r="B176">
        <v>1.072256083719578</v>
      </c>
      <c r="C176">
        <v>1.121292332677736</v>
      </c>
    </row>
    <row r="177" spans="1:3" x14ac:dyDescent="0.25">
      <c r="A177" s="2">
        <v>45558</v>
      </c>
      <c r="B177">
        <v>1.071743164348945</v>
      </c>
      <c r="C177">
        <v>1.120950427273284</v>
      </c>
    </row>
    <row r="178" spans="1:3" x14ac:dyDescent="0.25">
      <c r="A178" s="2">
        <v>45565</v>
      </c>
      <c r="B178">
        <v>1.07175736350498</v>
      </c>
      <c r="C178">
        <v>1.1206504910417761</v>
      </c>
    </row>
    <row r="179" spans="1:3" x14ac:dyDescent="0.25">
      <c r="A179" s="2">
        <v>45572</v>
      </c>
      <c r="B179">
        <v>1.0715394076617959</v>
      </c>
      <c r="C179">
        <v>1.1205461210508101</v>
      </c>
    </row>
    <row r="180" spans="1:3" x14ac:dyDescent="0.25">
      <c r="A180" s="3" t="s">
        <v>2</v>
      </c>
      <c r="B180">
        <v>176.61782310757016</v>
      </c>
      <c r="C180">
        <v>188.36721630822865</v>
      </c>
    </row>
  </sheetData>
  <pageMargins left="0.7" right="0.7" top="0.75" bottom="0.75" header="0.3" footer="0.3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59C37C-16D1-4DD3-A19F-6C50BB3660AE}">
  <dimension ref="A1:R181"/>
  <sheetViews>
    <sheetView workbookViewId="0">
      <selection activeCell="C6" sqref="C6"/>
    </sheetView>
  </sheetViews>
  <sheetFormatPr defaultRowHeight="15" x14ac:dyDescent="0.25"/>
  <cols>
    <col min="1" max="1" width="15.140625" bestFit="1" customWidth="1"/>
    <col min="2" max="2" width="12.42578125" bestFit="1" customWidth="1"/>
    <col min="3" max="3" width="18.140625" bestFit="1" customWidth="1"/>
    <col min="4" max="5" width="18.7109375" bestFit="1" customWidth="1"/>
    <col min="6" max="6" width="22.5703125" bestFit="1" customWidth="1"/>
    <col min="7" max="9" width="12" bestFit="1" customWidth="1"/>
    <col min="10" max="10" width="18" bestFit="1" customWidth="1"/>
    <col min="11" max="11" width="19.85546875" bestFit="1" customWidth="1"/>
    <col min="12" max="12" width="22.140625" bestFit="1" customWidth="1"/>
    <col min="13" max="13" width="21.28515625" bestFit="1" customWidth="1"/>
    <col min="14" max="14" width="21.42578125" bestFit="1" customWidth="1"/>
    <col min="15" max="15" width="25.85546875" bestFit="1" customWidth="1"/>
    <col min="16" max="16" width="11.85546875" customWidth="1"/>
    <col min="17" max="17" width="12.140625" customWidth="1"/>
    <col min="18" max="18" width="14.5703125" customWidth="1"/>
  </cols>
  <sheetData>
    <row r="1" spans="1:18" x14ac:dyDescent="0.25">
      <c r="A1" s="1" t="s">
        <v>19</v>
      </c>
      <c r="B1" t="s" vm="3">
        <v>5</v>
      </c>
    </row>
    <row r="2" spans="1:18" x14ac:dyDescent="0.25">
      <c r="A2" s="1" t="s">
        <v>6</v>
      </c>
      <c r="B2" t="s" vm="22">
        <v>20</v>
      </c>
    </row>
    <row r="3" spans="1:18" x14ac:dyDescent="0.25">
      <c r="A3" s="1" t="s">
        <v>7</v>
      </c>
      <c r="B3" t="s" vm="1">
        <v>9</v>
      </c>
    </row>
    <row r="4" spans="1:18" x14ac:dyDescent="0.25">
      <c r="A4" s="1" t="s">
        <v>0</v>
      </c>
      <c r="B4" t="s" vm="28">
        <v>232</v>
      </c>
    </row>
    <row r="5" spans="1:18" x14ac:dyDescent="0.25">
      <c r="Q5" s="11" t="s">
        <v>297</v>
      </c>
      <c r="R5" s="11" t="str" vm="28">
        <f>B4</f>
        <v>1940</v>
      </c>
    </row>
    <row r="6" spans="1:18" x14ac:dyDescent="0.25">
      <c r="A6" s="1" t="s">
        <v>1</v>
      </c>
      <c r="B6" t="s">
        <v>216</v>
      </c>
      <c r="C6" t="s">
        <v>228</v>
      </c>
      <c r="D6" t="s">
        <v>221</v>
      </c>
      <c r="H6" t="str">
        <f>A6</f>
        <v>Row Labels</v>
      </c>
      <c r="I6" t="str">
        <f t="shared" ref="I6:K6" si="0">B6</f>
        <v>Sum of KCOR</v>
      </c>
      <c r="J6" t="str">
        <f t="shared" si="0"/>
        <v>Sum of hazard_den</v>
      </c>
      <c r="K6" t="str">
        <f t="shared" si="0"/>
        <v>Sum of hazard_num</v>
      </c>
      <c r="L6">
        <f t="shared" ref="L6" si="1">E6</f>
        <v>0</v>
      </c>
      <c r="M6">
        <f t="shared" ref="M6" si="2">F6</f>
        <v>0</v>
      </c>
    </row>
    <row r="7" spans="1:18" x14ac:dyDescent="0.25">
      <c r="A7" s="2">
        <v>44361</v>
      </c>
      <c r="C7">
        <v>1.7434559045596181E-3</v>
      </c>
      <c r="D7">
        <v>3.6823006479992339E-4</v>
      </c>
      <c r="H7" s="2">
        <f t="shared" ref="H7:H70" si="3">A7</f>
        <v>44361</v>
      </c>
      <c r="I7">
        <f t="shared" ref="I7:I70" si="4">B7</f>
        <v>0</v>
      </c>
      <c r="J7">
        <f t="shared" ref="J7:J70" si="5">C7</f>
        <v>1.7434559045596181E-3</v>
      </c>
      <c r="K7">
        <f t="shared" ref="K7:K70" si="6">D7</f>
        <v>3.6823006479992339E-4</v>
      </c>
      <c r="L7">
        <f t="shared" ref="L7:L70" si="7">E7</f>
        <v>0</v>
      </c>
      <c r="M7">
        <f t="shared" ref="M7:M70" si="8">F7</f>
        <v>0</v>
      </c>
    </row>
    <row r="8" spans="1:18" x14ac:dyDescent="0.25">
      <c r="A8" s="2">
        <v>44368</v>
      </c>
      <c r="C8">
        <v>1.462691744886458E-3</v>
      </c>
      <c r="D8">
        <v>4.1987931067421033E-4</v>
      </c>
      <c r="H8" s="2">
        <f t="shared" si="3"/>
        <v>44368</v>
      </c>
      <c r="I8">
        <f t="shared" si="4"/>
        <v>0</v>
      </c>
      <c r="J8">
        <f t="shared" si="5"/>
        <v>1.462691744886458E-3</v>
      </c>
      <c r="K8">
        <f t="shared" si="6"/>
        <v>4.1987931067421033E-4</v>
      </c>
      <c r="L8">
        <f t="shared" si="7"/>
        <v>0</v>
      </c>
      <c r="M8">
        <f t="shared" si="8"/>
        <v>0</v>
      </c>
    </row>
    <row r="9" spans="1:18" x14ac:dyDescent="0.25">
      <c r="A9" s="2">
        <v>44375</v>
      </c>
      <c r="B9">
        <v>0.87306017385920265</v>
      </c>
      <c r="C9">
        <v>1.319478997308831E-3</v>
      </c>
      <c r="D9">
        <v>3.3879097515461179E-4</v>
      </c>
      <c r="H9" s="2">
        <f t="shared" si="3"/>
        <v>44375</v>
      </c>
      <c r="I9">
        <f t="shared" si="4"/>
        <v>0.87306017385920265</v>
      </c>
      <c r="J9">
        <f t="shared" si="5"/>
        <v>1.319478997308831E-3</v>
      </c>
      <c r="K9">
        <f t="shared" si="6"/>
        <v>3.3879097515461179E-4</v>
      </c>
      <c r="L9">
        <f t="shared" si="7"/>
        <v>0</v>
      </c>
      <c r="M9">
        <f t="shared" si="8"/>
        <v>0</v>
      </c>
    </row>
    <row r="10" spans="1:18" x14ac:dyDescent="0.25">
      <c r="A10" s="2">
        <v>44382</v>
      </c>
      <c r="B10">
        <v>0.85553945141628474</v>
      </c>
      <c r="C10">
        <v>1.5329420285815939E-3</v>
      </c>
      <c r="D10">
        <v>3.8054164218967983E-4</v>
      </c>
      <c r="H10" s="2">
        <f t="shared" si="3"/>
        <v>44382</v>
      </c>
      <c r="I10">
        <f t="shared" si="4"/>
        <v>0.85553945141628474</v>
      </c>
      <c r="J10">
        <f t="shared" si="5"/>
        <v>1.5329420285815939E-3</v>
      </c>
      <c r="K10">
        <f t="shared" si="6"/>
        <v>3.8054164218967983E-4</v>
      </c>
      <c r="L10">
        <f t="shared" si="7"/>
        <v>0</v>
      </c>
      <c r="M10">
        <f t="shared" si="8"/>
        <v>0</v>
      </c>
    </row>
    <row r="11" spans="1:18" x14ac:dyDescent="0.25">
      <c r="A11" s="2">
        <v>44389</v>
      </c>
      <c r="B11">
        <v>0.96703747575875532</v>
      </c>
      <c r="C11">
        <v>1.435888181277689E-3</v>
      </c>
      <c r="D11">
        <v>5.0566243846974742E-4</v>
      </c>
      <c r="H11" s="2">
        <f t="shared" si="3"/>
        <v>44389</v>
      </c>
      <c r="I11">
        <f t="shared" si="4"/>
        <v>0.96703747575875532</v>
      </c>
      <c r="J11">
        <f t="shared" si="5"/>
        <v>1.435888181277689E-3</v>
      </c>
      <c r="K11">
        <f t="shared" si="6"/>
        <v>5.0566243846974742E-4</v>
      </c>
      <c r="L11">
        <f t="shared" si="7"/>
        <v>0</v>
      </c>
      <c r="M11">
        <f t="shared" si="8"/>
        <v>0</v>
      </c>
    </row>
    <row r="12" spans="1:18" x14ac:dyDescent="0.25">
      <c r="A12" s="2">
        <v>44396</v>
      </c>
      <c r="B12">
        <v>1</v>
      </c>
      <c r="C12">
        <v>1.3715968993436691E-3</v>
      </c>
      <c r="D12">
        <v>4.5034143386422308E-4</v>
      </c>
      <c r="H12" s="2">
        <f t="shared" si="3"/>
        <v>44396</v>
      </c>
      <c r="I12">
        <f t="shared" si="4"/>
        <v>1</v>
      </c>
      <c r="J12">
        <f t="shared" si="5"/>
        <v>1.3715968993436691E-3</v>
      </c>
      <c r="K12">
        <f t="shared" si="6"/>
        <v>4.5034143386422308E-4</v>
      </c>
      <c r="L12">
        <f t="shared" si="7"/>
        <v>0</v>
      </c>
      <c r="M12">
        <f t="shared" si="8"/>
        <v>0</v>
      </c>
    </row>
    <row r="13" spans="1:18" x14ac:dyDescent="0.25">
      <c r="A13" s="2">
        <v>44403</v>
      </c>
      <c r="B13">
        <v>1.0612306386290751</v>
      </c>
      <c r="C13">
        <v>1.340260423427213E-3</v>
      </c>
      <c r="D13">
        <v>5.2799150088434215E-4</v>
      </c>
      <c r="H13" s="2">
        <f t="shared" si="3"/>
        <v>44403</v>
      </c>
      <c r="I13">
        <f t="shared" si="4"/>
        <v>1.0612306386290751</v>
      </c>
      <c r="J13">
        <f t="shared" si="5"/>
        <v>1.340260423427213E-3</v>
      </c>
      <c r="K13">
        <f t="shared" si="6"/>
        <v>5.2799150088434215E-4</v>
      </c>
      <c r="L13">
        <f t="shared" si="7"/>
        <v>0</v>
      </c>
      <c r="M13">
        <f t="shared" si="8"/>
        <v>0</v>
      </c>
    </row>
    <row r="14" spans="1:18" x14ac:dyDescent="0.25">
      <c r="A14" s="2">
        <v>44410</v>
      </c>
      <c r="B14">
        <v>1.084331122761677</v>
      </c>
      <c r="C14">
        <v>1.2555805220928931E-3</v>
      </c>
      <c r="D14">
        <v>4.5674252034178539E-4</v>
      </c>
      <c r="H14" s="2">
        <f t="shared" si="3"/>
        <v>44410</v>
      </c>
      <c r="I14">
        <f t="shared" si="4"/>
        <v>1.084331122761677</v>
      </c>
      <c r="J14">
        <f t="shared" si="5"/>
        <v>1.2555805220928931E-3</v>
      </c>
      <c r="K14">
        <f t="shared" si="6"/>
        <v>4.5674252034178539E-4</v>
      </c>
      <c r="L14">
        <f t="shared" si="7"/>
        <v>0</v>
      </c>
      <c r="M14">
        <f t="shared" si="8"/>
        <v>0</v>
      </c>
    </row>
    <row r="15" spans="1:18" x14ac:dyDescent="0.25">
      <c r="A15" s="2">
        <v>44417</v>
      </c>
      <c r="B15">
        <v>1.103925276953762</v>
      </c>
      <c r="C15">
        <v>1.3304243354563621E-3</v>
      </c>
      <c r="D15">
        <v>4.9074246145489997E-4</v>
      </c>
      <c r="H15" s="2">
        <f t="shared" si="3"/>
        <v>44417</v>
      </c>
      <c r="I15">
        <f t="shared" si="4"/>
        <v>1.103925276953762</v>
      </c>
      <c r="J15">
        <f t="shared" si="5"/>
        <v>1.3304243354563621E-3</v>
      </c>
      <c r="K15">
        <f t="shared" si="6"/>
        <v>4.9074246145489997E-4</v>
      </c>
      <c r="L15">
        <f t="shared" si="7"/>
        <v>0</v>
      </c>
      <c r="M15">
        <f t="shared" si="8"/>
        <v>0</v>
      </c>
    </row>
    <row r="16" spans="1:18" x14ac:dyDescent="0.25">
      <c r="A16" s="2">
        <v>44424</v>
      </c>
      <c r="B16">
        <v>1.1029208001027131</v>
      </c>
      <c r="C16">
        <v>1.318857181774751E-3</v>
      </c>
      <c r="D16">
        <v>4.3728968554045111E-4</v>
      </c>
      <c r="H16" s="2">
        <f t="shared" si="3"/>
        <v>44424</v>
      </c>
      <c r="I16">
        <f t="shared" si="4"/>
        <v>1.1029208001027131</v>
      </c>
      <c r="J16">
        <f t="shared" si="5"/>
        <v>1.318857181774751E-3</v>
      </c>
      <c r="K16">
        <f t="shared" si="6"/>
        <v>4.3728968554045111E-4</v>
      </c>
      <c r="L16">
        <f t="shared" si="7"/>
        <v>0</v>
      </c>
      <c r="M16">
        <f t="shared" si="8"/>
        <v>0</v>
      </c>
    </row>
    <row r="17" spans="1:18" x14ac:dyDescent="0.25">
      <c r="A17" s="2">
        <v>44431</v>
      </c>
      <c r="B17">
        <v>1.1100133346566079</v>
      </c>
      <c r="C17">
        <v>1.29388557161225E-3</v>
      </c>
      <c r="D17">
        <v>4.5936508996808831E-4</v>
      </c>
      <c r="H17" s="2">
        <f t="shared" si="3"/>
        <v>44431</v>
      </c>
      <c r="I17">
        <f t="shared" si="4"/>
        <v>1.1100133346566079</v>
      </c>
      <c r="J17">
        <f t="shared" si="5"/>
        <v>1.29388557161225E-3</v>
      </c>
      <c r="K17">
        <f t="shared" si="6"/>
        <v>4.5936508996808831E-4</v>
      </c>
      <c r="L17">
        <f t="shared" si="7"/>
        <v>0</v>
      </c>
      <c r="M17">
        <f t="shared" si="8"/>
        <v>0</v>
      </c>
    </row>
    <row r="18" spans="1:18" x14ac:dyDescent="0.25">
      <c r="A18" s="2">
        <v>44438</v>
      </c>
      <c r="B18">
        <v>1.1265275997652939</v>
      </c>
      <c r="C18">
        <v>1.168528655076765E-3</v>
      </c>
      <c r="D18">
        <v>4.6156662896976077E-4</v>
      </c>
      <c r="H18" s="2">
        <f t="shared" si="3"/>
        <v>44438</v>
      </c>
      <c r="I18">
        <f t="shared" si="4"/>
        <v>1.1265275997652939</v>
      </c>
      <c r="J18">
        <f t="shared" si="5"/>
        <v>1.168528655076765E-3</v>
      </c>
      <c r="K18">
        <f t="shared" si="6"/>
        <v>4.6156662896976077E-4</v>
      </c>
      <c r="L18">
        <f t="shared" si="7"/>
        <v>0</v>
      </c>
      <c r="M18">
        <f t="shared" si="8"/>
        <v>0</v>
      </c>
    </row>
    <row r="19" spans="1:18" x14ac:dyDescent="0.25">
      <c r="A19" s="2">
        <v>44445</v>
      </c>
      <c r="B19">
        <v>1.1440971819056101</v>
      </c>
      <c r="C19">
        <v>1.317162074306215E-3</v>
      </c>
      <c r="D19">
        <v>5.3148185155735045E-4</v>
      </c>
      <c r="H19" s="2">
        <f t="shared" si="3"/>
        <v>44445</v>
      </c>
      <c r="I19">
        <f t="shared" si="4"/>
        <v>1.1440971819056101</v>
      </c>
      <c r="J19">
        <f t="shared" si="5"/>
        <v>1.317162074306215E-3</v>
      </c>
      <c r="K19">
        <f t="shared" si="6"/>
        <v>5.3148185155735045E-4</v>
      </c>
      <c r="L19">
        <f t="shared" si="7"/>
        <v>0</v>
      </c>
      <c r="M19">
        <f t="shared" si="8"/>
        <v>0</v>
      </c>
    </row>
    <row r="20" spans="1:18" x14ac:dyDescent="0.25">
      <c r="A20" s="2">
        <v>44452</v>
      </c>
      <c r="B20">
        <v>1.156608685057442</v>
      </c>
      <c r="C20">
        <v>1.285381640704374E-3</v>
      </c>
      <c r="D20">
        <v>5.118380074777333E-4</v>
      </c>
      <c r="H20" s="2">
        <f t="shared" si="3"/>
        <v>44452</v>
      </c>
      <c r="I20">
        <f t="shared" si="4"/>
        <v>1.156608685057442</v>
      </c>
      <c r="J20">
        <f t="shared" si="5"/>
        <v>1.285381640704374E-3</v>
      </c>
      <c r="K20">
        <f t="shared" si="6"/>
        <v>5.118380074777333E-4</v>
      </c>
      <c r="L20">
        <f t="shared" si="7"/>
        <v>0</v>
      </c>
      <c r="M20">
        <f t="shared" si="8"/>
        <v>0</v>
      </c>
    </row>
    <row r="21" spans="1:18" x14ac:dyDescent="0.25">
      <c r="A21" s="2">
        <v>44459</v>
      </c>
      <c r="B21">
        <v>1.1591081125799949</v>
      </c>
      <c r="C21">
        <v>1.3877252252185921E-3</v>
      </c>
      <c r="D21">
        <v>5.0811287973721397E-4</v>
      </c>
      <c r="H21" s="2">
        <f t="shared" si="3"/>
        <v>44459</v>
      </c>
      <c r="I21">
        <f t="shared" si="4"/>
        <v>1.1591081125799949</v>
      </c>
      <c r="J21">
        <f t="shared" si="5"/>
        <v>1.3877252252185921E-3</v>
      </c>
      <c r="K21">
        <f t="shared" si="6"/>
        <v>5.0811287973721397E-4</v>
      </c>
      <c r="L21">
        <f t="shared" si="7"/>
        <v>0</v>
      </c>
      <c r="M21">
        <f t="shared" si="8"/>
        <v>0</v>
      </c>
    </row>
    <row r="22" spans="1:18" x14ac:dyDescent="0.25">
      <c r="A22" s="2">
        <v>44466</v>
      </c>
      <c r="B22">
        <v>1.1694479114624681</v>
      </c>
      <c r="C22">
        <v>1.1611362988420929E-3</v>
      </c>
      <c r="D22">
        <v>4.7446369548358809E-4</v>
      </c>
      <c r="H22" s="2">
        <f t="shared" si="3"/>
        <v>44466</v>
      </c>
      <c r="I22">
        <f t="shared" si="4"/>
        <v>1.1694479114624681</v>
      </c>
      <c r="J22">
        <f t="shared" si="5"/>
        <v>1.1611362988420929E-3</v>
      </c>
      <c r="K22">
        <f t="shared" si="6"/>
        <v>4.7446369548358809E-4</v>
      </c>
      <c r="L22">
        <f t="shared" si="7"/>
        <v>0</v>
      </c>
      <c r="M22">
        <f t="shared" si="8"/>
        <v>0</v>
      </c>
    </row>
    <row r="23" spans="1:18" x14ac:dyDescent="0.25">
      <c r="A23" s="2">
        <v>44473</v>
      </c>
      <c r="B23">
        <v>1.1755285897317931</v>
      </c>
      <c r="C23">
        <v>1.2230362387378141E-3</v>
      </c>
      <c r="D23">
        <v>4.8067526824121398E-4</v>
      </c>
      <c r="H23" s="2">
        <f t="shared" si="3"/>
        <v>44473</v>
      </c>
      <c r="I23">
        <f t="shared" si="4"/>
        <v>1.1755285897317931</v>
      </c>
      <c r="J23">
        <f t="shared" si="5"/>
        <v>1.2230362387378141E-3</v>
      </c>
      <c r="K23">
        <f t="shared" si="6"/>
        <v>4.8067526824121398E-4</v>
      </c>
      <c r="L23">
        <f t="shared" si="7"/>
        <v>0</v>
      </c>
      <c r="M23">
        <f t="shared" si="8"/>
        <v>0</v>
      </c>
    </row>
    <row r="24" spans="1:18" x14ac:dyDescent="0.25">
      <c r="A24" s="2">
        <v>44480</v>
      </c>
      <c r="B24">
        <v>1.171927485434529</v>
      </c>
      <c r="C24">
        <v>1.4671048179031249E-3</v>
      </c>
      <c r="D24">
        <v>5.1484675466737461E-4</v>
      </c>
      <c r="H24" s="2">
        <f t="shared" si="3"/>
        <v>44480</v>
      </c>
      <c r="I24">
        <f t="shared" si="4"/>
        <v>1.171927485434529</v>
      </c>
      <c r="J24">
        <f t="shared" si="5"/>
        <v>1.4671048179031249E-3</v>
      </c>
      <c r="K24">
        <f t="shared" si="6"/>
        <v>5.1484675466737461E-4</v>
      </c>
      <c r="L24">
        <f t="shared" si="7"/>
        <v>0</v>
      </c>
      <c r="M24">
        <f t="shared" si="8"/>
        <v>0</v>
      </c>
    </row>
    <row r="25" spans="1:18" x14ac:dyDescent="0.25">
      <c r="A25" s="2">
        <v>44487</v>
      </c>
      <c r="B25">
        <v>1.176222143257067</v>
      </c>
      <c r="C25">
        <v>1.4692603772685879E-3</v>
      </c>
      <c r="D25">
        <v>5.690497023784079E-4</v>
      </c>
      <c r="H25" s="2">
        <f t="shared" si="3"/>
        <v>44487</v>
      </c>
      <c r="I25">
        <f t="shared" si="4"/>
        <v>1.176222143257067</v>
      </c>
      <c r="J25">
        <f t="shared" si="5"/>
        <v>1.4692603772685879E-3</v>
      </c>
      <c r="K25">
        <f t="shared" si="6"/>
        <v>5.690497023784079E-4</v>
      </c>
      <c r="L25">
        <f t="shared" si="7"/>
        <v>0</v>
      </c>
      <c r="M25">
        <f t="shared" si="8"/>
        <v>0</v>
      </c>
    </row>
    <row r="26" spans="1:18" x14ac:dyDescent="0.25">
      <c r="A26" s="2">
        <v>44494</v>
      </c>
      <c r="B26">
        <v>1.1795833631969901</v>
      </c>
      <c r="C26">
        <v>1.863631378423735E-3</v>
      </c>
      <c r="D26">
        <v>7.1531761752316697E-4</v>
      </c>
      <c r="H26" s="2">
        <f t="shared" si="3"/>
        <v>44494</v>
      </c>
      <c r="I26">
        <f t="shared" si="4"/>
        <v>1.1795833631969901</v>
      </c>
      <c r="J26">
        <f t="shared" si="5"/>
        <v>1.863631378423735E-3</v>
      </c>
      <c r="K26">
        <f t="shared" si="6"/>
        <v>7.1531761752316697E-4</v>
      </c>
      <c r="L26">
        <f t="shared" si="7"/>
        <v>0</v>
      </c>
      <c r="M26">
        <f t="shared" si="8"/>
        <v>0</v>
      </c>
    </row>
    <row r="27" spans="1:18" x14ac:dyDescent="0.25">
      <c r="A27" s="2">
        <v>44501</v>
      </c>
      <c r="B27">
        <v>1.169888108287306</v>
      </c>
      <c r="C27">
        <v>1.928112468412278E-3</v>
      </c>
      <c r="D27">
        <v>6.4179978050543543E-4</v>
      </c>
      <c r="H27" s="2">
        <f t="shared" si="3"/>
        <v>44501</v>
      </c>
      <c r="I27">
        <f t="shared" si="4"/>
        <v>1.169888108287306</v>
      </c>
      <c r="J27">
        <f t="shared" si="5"/>
        <v>1.928112468412278E-3</v>
      </c>
      <c r="K27">
        <f t="shared" si="6"/>
        <v>6.4179978050543543E-4</v>
      </c>
      <c r="L27">
        <f t="shared" si="7"/>
        <v>0</v>
      </c>
      <c r="M27">
        <f t="shared" si="8"/>
        <v>0</v>
      </c>
    </row>
    <row r="28" spans="1:18" x14ac:dyDescent="0.25">
      <c r="A28" s="2">
        <v>44508</v>
      </c>
      <c r="B28">
        <v>1.1643167602295179</v>
      </c>
      <c r="C28">
        <v>1.9182545026746121E-3</v>
      </c>
      <c r="D28">
        <v>6.6623587213355531E-4</v>
      </c>
      <c r="H28" s="2">
        <f t="shared" si="3"/>
        <v>44508</v>
      </c>
      <c r="I28">
        <f t="shared" si="4"/>
        <v>1.1643167602295179</v>
      </c>
      <c r="J28">
        <f t="shared" si="5"/>
        <v>1.9182545026746121E-3</v>
      </c>
      <c r="K28">
        <f t="shared" si="6"/>
        <v>6.6623587213355531E-4</v>
      </c>
      <c r="L28">
        <f t="shared" si="7"/>
        <v>0</v>
      </c>
      <c r="M28">
        <f t="shared" si="8"/>
        <v>0</v>
      </c>
    </row>
    <row r="29" spans="1:18" x14ac:dyDescent="0.25">
      <c r="A29" s="2">
        <v>44515</v>
      </c>
      <c r="B29">
        <v>1.132558423798818</v>
      </c>
      <c r="C29">
        <v>2.7118706766658981E-3</v>
      </c>
      <c r="D29">
        <v>7.0875272503138486E-4</v>
      </c>
      <c r="H29" s="2">
        <f t="shared" si="3"/>
        <v>44515</v>
      </c>
      <c r="I29">
        <f t="shared" si="4"/>
        <v>1.132558423798818</v>
      </c>
      <c r="J29">
        <f t="shared" si="5"/>
        <v>2.7118706766658981E-3</v>
      </c>
      <c r="K29">
        <f t="shared" si="6"/>
        <v>7.0875272503138486E-4</v>
      </c>
      <c r="L29">
        <f t="shared" si="7"/>
        <v>0</v>
      </c>
      <c r="M29">
        <f t="shared" si="8"/>
        <v>0</v>
      </c>
    </row>
    <row r="30" spans="1:18" x14ac:dyDescent="0.25">
      <c r="A30" s="2">
        <v>44522</v>
      </c>
      <c r="B30">
        <v>1.110897507223259</v>
      </c>
      <c r="C30">
        <v>2.6304148186567619E-3</v>
      </c>
      <c r="D30">
        <v>7.3732574503338898E-4</v>
      </c>
      <c r="H30" s="2">
        <f t="shared" si="3"/>
        <v>44522</v>
      </c>
      <c r="I30">
        <f t="shared" si="4"/>
        <v>1.110897507223259</v>
      </c>
      <c r="J30">
        <f t="shared" si="5"/>
        <v>2.6304148186567619E-3</v>
      </c>
      <c r="K30">
        <f t="shared" si="6"/>
        <v>7.3732574503338898E-4</v>
      </c>
      <c r="L30">
        <f t="shared" si="7"/>
        <v>0</v>
      </c>
      <c r="M30">
        <f t="shared" si="8"/>
        <v>0</v>
      </c>
    </row>
    <row r="31" spans="1:18" x14ac:dyDescent="0.25">
      <c r="A31" s="2">
        <v>44529</v>
      </c>
      <c r="B31">
        <v>1.098176480247075</v>
      </c>
      <c r="C31">
        <v>2.623651247760293E-3</v>
      </c>
      <c r="D31">
        <v>8.0609750925522412E-4</v>
      </c>
      <c r="H31" s="2">
        <f t="shared" si="3"/>
        <v>44529</v>
      </c>
      <c r="I31">
        <f t="shared" si="4"/>
        <v>1.098176480247075</v>
      </c>
      <c r="J31">
        <f t="shared" si="5"/>
        <v>2.623651247760293E-3</v>
      </c>
      <c r="K31">
        <f t="shared" si="6"/>
        <v>8.0609750925522412E-4</v>
      </c>
      <c r="L31">
        <f t="shared" si="7"/>
        <v>0</v>
      </c>
      <c r="M31">
        <f t="shared" si="8"/>
        <v>0</v>
      </c>
      <c r="Q31" t="s">
        <v>297</v>
      </c>
      <c r="R31" t="str" vm="28">
        <f>B4</f>
        <v>1940</v>
      </c>
    </row>
    <row r="32" spans="1:18" x14ac:dyDescent="0.25">
      <c r="A32" s="2">
        <v>44536</v>
      </c>
      <c r="B32">
        <v>1.0858737834345029</v>
      </c>
      <c r="C32">
        <v>2.6236845257874321E-3</v>
      </c>
      <c r="D32">
        <v>7.9670565440094368E-4</v>
      </c>
      <c r="H32" s="2">
        <f t="shared" si="3"/>
        <v>44536</v>
      </c>
      <c r="I32">
        <f t="shared" si="4"/>
        <v>1.0858737834345029</v>
      </c>
      <c r="J32">
        <f t="shared" si="5"/>
        <v>2.6236845257874321E-3</v>
      </c>
      <c r="K32">
        <f t="shared" si="6"/>
        <v>7.9670565440094368E-4</v>
      </c>
      <c r="L32">
        <f t="shared" si="7"/>
        <v>0</v>
      </c>
      <c r="M32">
        <f t="shared" si="8"/>
        <v>0</v>
      </c>
    </row>
    <row r="33" spans="1:13" x14ac:dyDescent="0.25">
      <c r="A33" s="2">
        <v>44543</v>
      </c>
      <c r="B33">
        <v>1.0694206134763511</v>
      </c>
      <c r="C33">
        <v>2.4997609402053079E-3</v>
      </c>
      <c r="D33">
        <v>6.8479261091877427E-4</v>
      </c>
      <c r="H33" s="2">
        <f t="shared" si="3"/>
        <v>44543</v>
      </c>
      <c r="I33">
        <f t="shared" si="4"/>
        <v>1.0694206134763511</v>
      </c>
      <c r="J33">
        <f t="shared" si="5"/>
        <v>2.4997609402053079E-3</v>
      </c>
      <c r="K33">
        <f t="shared" si="6"/>
        <v>6.8479261091877427E-4</v>
      </c>
      <c r="L33">
        <f t="shared" si="7"/>
        <v>0</v>
      </c>
      <c r="M33">
        <f t="shared" si="8"/>
        <v>0</v>
      </c>
    </row>
    <row r="34" spans="1:13" x14ac:dyDescent="0.25">
      <c r="A34" s="2">
        <v>44550</v>
      </c>
      <c r="B34">
        <v>1.054450728664202</v>
      </c>
      <c r="C34">
        <v>2.416308149889673E-3</v>
      </c>
      <c r="D34">
        <v>6.550986398840507E-4</v>
      </c>
      <c r="H34" s="2">
        <f t="shared" si="3"/>
        <v>44550</v>
      </c>
      <c r="I34">
        <f t="shared" si="4"/>
        <v>1.054450728664202</v>
      </c>
      <c r="J34">
        <f t="shared" si="5"/>
        <v>2.416308149889673E-3</v>
      </c>
      <c r="K34">
        <f t="shared" si="6"/>
        <v>6.550986398840507E-4</v>
      </c>
      <c r="L34">
        <f t="shared" si="7"/>
        <v>0</v>
      </c>
      <c r="M34">
        <f t="shared" si="8"/>
        <v>0</v>
      </c>
    </row>
    <row r="35" spans="1:13" x14ac:dyDescent="0.25">
      <c r="A35" s="2">
        <v>44557</v>
      </c>
      <c r="B35">
        <v>1.0388241652059671</v>
      </c>
      <c r="C35">
        <v>2.249254072045603E-3</v>
      </c>
      <c r="D35">
        <v>5.6901351082479419E-4</v>
      </c>
      <c r="H35" s="2">
        <f t="shared" si="3"/>
        <v>44557</v>
      </c>
      <c r="I35">
        <f t="shared" si="4"/>
        <v>1.0388241652059671</v>
      </c>
      <c r="J35">
        <f t="shared" si="5"/>
        <v>2.249254072045603E-3</v>
      </c>
      <c r="K35">
        <f t="shared" si="6"/>
        <v>5.6901351082479419E-4</v>
      </c>
      <c r="L35">
        <f t="shared" si="7"/>
        <v>0</v>
      </c>
      <c r="M35">
        <f t="shared" si="8"/>
        <v>0</v>
      </c>
    </row>
    <row r="36" spans="1:13" x14ac:dyDescent="0.25">
      <c r="A36" s="2">
        <v>44564</v>
      </c>
      <c r="B36">
        <v>1.0317821441726609</v>
      </c>
      <c r="C36">
        <v>1.9910272116679308E-3</v>
      </c>
      <c r="D36">
        <v>5.9148028715224731E-4</v>
      </c>
      <c r="H36" s="2">
        <f t="shared" si="3"/>
        <v>44564</v>
      </c>
      <c r="I36">
        <f t="shared" si="4"/>
        <v>1.0317821441726609</v>
      </c>
      <c r="J36">
        <f t="shared" si="5"/>
        <v>1.9910272116679308E-3</v>
      </c>
      <c r="K36">
        <f t="shared" si="6"/>
        <v>5.9148028715224731E-4</v>
      </c>
      <c r="L36">
        <f t="shared" si="7"/>
        <v>0</v>
      </c>
      <c r="M36">
        <f t="shared" si="8"/>
        <v>0</v>
      </c>
    </row>
    <row r="37" spans="1:13" x14ac:dyDescent="0.25">
      <c r="A37" s="2">
        <v>44571</v>
      </c>
      <c r="B37">
        <v>1.0287927532401171</v>
      </c>
      <c r="C37">
        <v>1.835383937213757E-3</v>
      </c>
      <c r="D37">
        <v>5.9585879909857442E-4</v>
      </c>
      <c r="H37" s="2">
        <f t="shared" si="3"/>
        <v>44571</v>
      </c>
      <c r="I37">
        <f t="shared" si="4"/>
        <v>1.0287927532401171</v>
      </c>
      <c r="J37">
        <f t="shared" si="5"/>
        <v>1.835383937213757E-3</v>
      </c>
      <c r="K37">
        <f t="shared" si="6"/>
        <v>5.9585879909857442E-4</v>
      </c>
      <c r="L37">
        <f t="shared" si="7"/>
        <v>0</v>
      </c>
      <c r="M37">
        <f t="shared" si="8"/>
        <v>0</v>
      </c>
    </row>
    <row r="38" spans="1:13" x14ac:dyDescent="0.25">
      <c r="A38" s="2">
        <v>44578</v>
      </c>
      <c r="B38">
        <v>1.027396069555965</v>
      </c>
      <c r="C38">
        <v>1.5677246235923309E-3</v>
      </c>
      <c r="D38">
        <v>5.2769386924425489E-4</v>
      </c>
      <c r="H38" s="2">
        <f t="shared" si="3"/>
        <v>44578</v>
      </c>
      <c r="I38">
        <f t="shared" si="4"/>
        <v>1.027396069555965</v>
      </c>
      <c r="J38">
        <f t="shared" si="5"/>
        <v>1.5677246235923309E-3</v>
      </c>
      <c r="K38">
        <f t="shared" si="6"/>
        <v>5.2769386924425489E-4</v>
      </c>
      <c r="L38">
        <f t="shared" si="7"/>
        <v>0</v>
      </c>
      <c r="M38">
        <f t="shared" si="8"/>
        <v>0</v>
      </c>
    </row>
    <row r="39" spans="1:13" x14ac:dyDescent="0.25">
      <c r="A39" s="2">
        <v>44585</v>
      </c>
      <c r="B39">
        <v>1.031421687249938</v>
      </c>
      <c r="C39">
        <v>1.5006046916998001E-3</v>
      </c>
      <c r="D39">
        <v>5.9652886469584751E-4</v>
      </c>
      <c r="H39" s="2">
        <f t="shared" si="3"/>
        <v>44585</v>
      </c>
      <c r="I39">
        <f t="shared" si="4"/>
        <v>1.031421687249938</v>
      </c>
      <c r="J39">
        <f t="shared" si="5"/>
        <v>1.5006046916998001E-3</v>
      </c>
      <c r="K39">
        <f t="shared" si="6"/>
        <v>5.9652886469584751E-4</v>
      </c>
      <c r="L39">
        <f t="shared" si="7"/>
        <v>0</v>
      </c>
      <c r="M39">
        <f t="shared" si="8"/>
        <v>0</v>
      </c>
    </row>
    <row r="40" spans="1:13" x14ac:dyDescent="0.25">
      <c r="A40" s="2">
        <v>44592</v>
      </c>
      <c r="B40">
        <v>1.0284301177138619</v>
      </c>
      <c r="C40">
        <v>1.809552142558206E-3</v>
      </c>
      <c r="D40">
        <v>5.9083183983302495E-4</v>
      </c>
      <c r="H40" s="2">
        <f t="shared" si="3"/>
        <v>44592</v>
      </c>
      <c r="I40">
        <f t="shared" si="4"/>
        <v>1.0284301177138619</v>
      </c>
      <c r="J40">
        <f t="shared" si="5"/>
        <v>1.809552142558206E-3</v>
      </c>
      <c r="K40">
        <f t="shared" si="6"/>
        <v>5.9083183983302495E-4</v>
      </c>
      <c r="L40">
        <f t="shared" si="7"/>
        <v>0</v>
      </c>
      <c r="M40">
        <f t="shared" si="8"/>
        <v>0</v>
      </c>
    </row>
    <row r="41" spans="1:13" x14ac:dyDescent="0.25">
      <c r="A41" s="2">
        <v>44599</v>
      </c>
      <c r="B41">
        <v>1.0269382014024351</v>
      </c>
      <c r="C41">
        <v>2.0294167686563682E-3</v>
      </c>
      <c r="D41">
        <v>6.9617369620584863E-4</v>
      </c>
      <c r="H41" s="2">
        <f t="shared" si="3"/>
        <v>44599</v>
      </c>
      <c r="I41">
        <f t="shared" si="4"/>
        <v>1.0269382014024351</v>
      </c>
      <c r="J41">
        <f t="shared" si="5"/>
        <v>2.0294167686563682E-3</v>
      </c>
      <c r="K41">
        <f t="shared" si="6"/>
        <v>6.9617369620584863E-4</v>
      </c>
      <c r="L41">
        <f t="shared" si="7"/>
        <v>0</v>
      </c>
      <c r="M41">
        <f t="shared" si="8"/>
        <v>0</v>
      </c>
    </row>
    <row r="42" spans="1:13" x14ac:dyDescent="0.25">
      <c r="A42" s="2">
        <v>44606</v>
      </c>
      <c r="B42">
        <v>1.0241452475921891</v>
      </c>
      <c r="C42">
        <v>1.9915314116611721E-3</v>
      </c>
      <c r="D42">
        <v>6.6028727923368074E-4</v>
      </c>
      <c r="H42" s="2">
        <f t="shared" si="3"/>
        <v>44606</v>
      </c>
      <c r="I42">
        <f t="shared" si="4"/>
        <v>1.0241452475921891</v>
      </c>
      <c r="J42">
        <f t="shared" si="5"/>
        <v>1.9915314116611721E-3</v>
      </c>
      <c r="K42">
        <f t="shared" si="6"/>
        <v>6.6028727923368074E-4</v>
      </c>
      <c r="L42">
        <f t="shared" si="7"/>
        <v>0</v>
      </c>
      <c r="M42">
        <f t="shared" si="8"/>
        <v>0</v>
      </c>
    </row>
    <row r="43" spans="1:13" x14ac:dyDescent="0.25">
      <c r="A43" s="2">
        <v>44613</v>
      </c>
      <c r="B43">
        <v>1.021869098382312</v>
      </c>
      <c r="C43">
        <v>1.806116082368477E-3</v>
      </c>
      <c r="D43">
        <v>6.0411364830767434E-4</v>
      </c>
      <c r="H43" s="2">
        <f t="shared" si="3"/>
        <v>44613</v>
      </c>
      <c r="I43">
        <f t="shared" si="4"/>
        <v>1.021869098382312</v>
      </c>
      <c r="J43">
        <f t="shared" si="5"/>
        <v>1.806116082368477E-3</v>
      </c>
      <c r="K43">
        <f t="shared" si="6"/>
        <v>6.0411364830767434E-4</v>
      </c>
      <c r="L43">
        <f t="shared" si="7"/>
        <v>0</v>
      </c>
      <c r="M43">
        <f t="shared" si="8"/>
        <v>0</v>
      </c>
    </row>
    <row r="44" spans="1:13" x14ac:dyDescent="0.25">
      <c r="A44" s="2">
        <v>44620</v>
      </c>
      <c r="B44">
        <v>1.0235758210291011</v>
      </c>
      <c r="C44">
        <v>1.661863773098643E-3</v>
      </c>
      <c r="D44">
        <v>6.3280009066378051E-4</v>
      </c>
      <c r="H44" s="2">
        <f t="shared" si="3"/>
        <v>44620</v>
      </c>
      <c r="I44">
        <f t="shared" si="4"/>
        <v>1.0235758210291011</v>
      </c>
      <c r="J44">
        <f t="shared" si="5"/>
        <v>1.661863773098643E-3</v>
      </c>
      <c r="K44">
        <f t="shared" si="6"/>
        <v>6.3280009066378051E-4</v>
      </c>
      <c r="L44">
        <f t="shared" si="7"/>
        <v>0</v>
      </c>
      <c r="M44">
        <f t="shared" si="8"/>
        <v>0</v>
      </c>
    </row>
    <row r="45" spans="1:13" x14ac:dyDescent="0.25">
      <c r="A45" s="2">
        <v>44627</v>
      </c>
      <c r="B45">
        <v>1.023416112167834</v>
      </c>
      <c r="C45">
        <v>1.566143534436146E-3</v>
      </c>
      <c r="D45">
        <v>5.6437976365975972E-4</v>
      </c>
      <c r="H45" s="2">
        <f t="shared" si="3"/>
        <v>44627</v>
      </c>
      <c r="I45">
        <f t="shared" si="4"/>
        <v>1.023416112167834</v>
      </c>
      <c r="J45">
        <f t="shared" si="5"/>
        <v>1.566143534436146E-3</v>
      </c>
      <c r="K45">
        <f t="shared" si="6"/>
        <v>5.6437976365975972E-4</v>
      </c>
      <c r="L45">
        <f t="shared" si="7"/>
        <v>0</v>
      </c>
      <c r="M45">
        <f t="shared" si="8"/>
        <v>0</v>
      </c>
    </row>
    <row r="46" spans="1:13" x14ac:dyDescent="0.25">
      <c r="A46" s="2">
        <v>44634</v>
      </c>
      <c r="B46">
        <v>1.0255335891142461</v>
      </c>
      <c r="C46">
        <v>1.5333758367744479E-3</v>
      </c>
      <c r="D46">
        <v>6.0317783429797748E-4</v>
      </c>
      <c r="H46" s="2">
        <f t="shared" si="3"/>
        <v>44634</v>
      </c>
      <c r="I46">
        <f t="shared" si="4"/>
        <v>1.0255335891142461</v>
      </c>
      <c r="J46">
        <f t="shared" si="5"/>
        <v>1.5333758367744479E-3</v>
      </c>
      <c r="K46">
        <f t="shared" si="6"/>
        <v>6.0317783429797748E-4</v>
      </c>
      <c r="L46">
        <f t="shared" si="7"/>
        <v>0</v>
      </c>
      <c r="M46">
        <f t="shared" si="8"/>
        <v>0</v>
      </c>
    </row>
    <row r="47" spans="1:13" x14ac:dyDescent="0.25">
      <c r="A47" s="2">
        <v>44641</v>
      </c>
      <c r="B47">
        <v>1.026798966511443</v>
      </c>
      <c r="C47">
        <v>1.6486307420293569E-3</v>
      </c>
      <c r="D47">
        <v>6.3191411311712496E-4</v>
      </c>
      <c r="H47" s="2">
        <f t="shared" si="3"/>
        <v>44641</v>
      </c>
      <c r="I47">
        <f t="shared" si="4"/>
        <v>1.026798966511443</v>
      </c>
      <c r="J47">
        <f t="shared" si="5"/>
        <v>1.6486307420293569E-3</v>
      </c>
      <c r="K47">
        <f t="shared" si="6"/>
        <v>6.3191411311712496E-4</v>
      </c>
      <c r="L47">
        <f t="shared" si="7"/>
        <v>0</v>
      </c>
      <c r="M47">
        <f t="shared" si="8"/>
        <v>0</v>
      </c>
    </row>
    <row r="48" spans="1:13" x14ac:dyDescent="0.25">
      <c r="A48" s="2">
        <v>44648</v>
      </c>
      <c r="B48">
        <v>1.0320116123931</v>
      </c>
      <c r="C48">
        <v>1.481732627900318E-3</v>
      </c>
      <c r="D48">
        <v>6.6273352634747536E-4</v>
      </c>
      <c r="H48" s="2">
        <f t="shared" si="3"/>
        <v>44648</v>
      </c>
      <c r="I48">
        <f t="shared" si="4"/>
        <v>1.0320116123931</v>
      </c>
      <c r="J48">
        <f t="shared" si="5"/>
        <v>1.481732627900318E-3</v>
      </c>
      <c r="K48">
        <f t="shared" si="6"/>
        <v>6.6273352634747536E-4</v>
      </c>
      <c r="L48">
        <f t="shared" si="7"/>
        <v>0</v>
      </c>
      <c r="M48">
        <f t="shared" si="8"/>
        <v>0</v>
      </c>
    </row>
    <row r="49" spans="1:13" x14ac:dyDescent="0.25">
      <c r="A49" s="2">
        <v>44655</v>
      </c>
      <c r="B49">
        <v>1.035805202190772</v>
      </c>
      <c r="C49">
        <v>1.4343960685252941E-3</v>
      </c>
      <c r="D49">
        <v>6.2055750767047975E-4</v>
      </c>
      <c r="H49" s="2">
        <f t="shared" si="3"/>
        <v>44655</v>
      </c>
      <c r="I49">
        <f t="shared" si="4"/>
        <v>1.035805202190772</v>
      </c>
      <c r="J49">
        <f t="shared" si="5"/>
        <v>1.4343960685252941E-3</v>
      </c>
      <c r="K49">
        <f t="shared" si="6"/>
        <v>6.2055750767047975E-4</v>
      </c>
      <c r="L49">
        <f t="shared" si="7"/>
        <v>0</v>
      </c>
      <c r="M49">
        <f t="shared" si="8"/>
        <v>0</v>
      </c>
    </row>
    <row r="50" spans="1:13" x14ac:dyDescent="0.25">
      <c r="A50" s="2">
        <v>44662</v>
      </c>
      <c r="B50">
        <v>1.041089868077141</v>
      </c>
      <c r="C50">
        <v>1.3160037841747779E-3</v>
      </c>
      <c r="D50">
        <v>6.1688188465619694E-4</v>
      </c>
      <c r="H50" s="2">
        <f t="shared" si="3"/>
        <v>44662</v>
      </c>
      <c r="I50">
        <f t="shared" si="4"/>
        <v>1.041089868077141</v>
      </c>
      <c r="J50">
        <f t="shared" si="5"/>
        <v>1.3160037841747779E-3</v>
      </c>
      <c r="K50">
        <f t="shared" si="6"/>
        <v>6.1688188465619694E-4</v>
      </c>
      <c r="L50">
        <f t="shared" si="7"/>
        <v>0</v>
      </c>
      <c r="M50">
        <f t="shared" si="8"/>
        <v>0</v>
      </c>
    </row>
    <row r="51" spans="1:13" x14ac:dyDescent="0.25">
      <c r="A51" s="2">
        <v>44669</v>
      </c>
      <c r="B51">
        <v>1.047947140341307</v>
      </c>
      <c r="C51">
        <v>1.296456534226297E-3</v>
      </c>
      <c r="D51">
        <v>6.538350091500753E-4</v>
      </c>
      <c r="H51" s="2">
        <f t="shared" si="3"/>
        <v>44669</v>
      </c>
      <c r="I51">
        <f t="shared" si="4"/>
        <v>1.047947140341307</v>
      </c>
      <c r="J51">
        <f t="shared" si="5"/>
        <v>1.296456534226297E-3</v>
      </c>
      <c r="K51">
        <f t="shared" si="6"/>
        <v>6.538350091500753E-4</v>
      </c>
      <c r="L51">
        <f t="shared" si="7"/>
        <v>0</v>
      </c>
      <c r="M51">
        <f t="shared" si="8"/>
        <v>0</v>
      </c>
    </row>
    <row r="52" spans="1:13" x14ac:dyDescent="0.25">
      <c r="A52" s="2">
        <v>44676</v>
      </c>
      <c r="B52">
        <v>1.0560750951727891</v>
      </c>
      <c r="C52">
        <v>1.269728845886226E-3</v>
      </c>
      <c r="D52">
        <v>6.8272842050240607E-4</v>
      </c>
      <c r="H52" s="2">
        <f t="shared" si="3"/>
        <v>44676</v>
      </c>
      <c r="I52">
        <f t="shared" si="4"/>
        <v>1.0560750951727891</v>
      </c>
      <c r="J52">
        <f t="shared" si="5"/>
        <v>1.269728845886226E-3</v>
      </c>
      <c r="K52">
        <f t="shared" si="6"/>
        <v>6.8272842050240607E-4</v>
      </c>
      <c r="L52">
        <f t="shared" si="7"/>
        <v>0</v>
      </c>
      <c r="M52">
        <f t="shared" si="8"/>
        <v>0</v>
      </c>
    </row>
    <row r="53" spans="1:13" x14ac:dyDescent="0.25">
      <c r="A53" s="2">
        <v>44683</v>
      </c>
      <c r="B53">
        <v>1.0618633859081379</v>
      </c>
      <c r="C53">
        <v>1.285566323337205E-3</v>
      </c>
      <c r="D53">
        <v>6.4046782771167354E-4</v>
      </c>
      <c r="H53" s="2">
        <f t="shared" si="3"/>
        <v>44683</v>
      </c>
      <c r="I53">
        <f t="shared" si="4"/>
        <v>1.0618633859081379</v>
      </c>
      <c r="J53">
        <f t="shared" si="5"/>
        <v>1.285566323337205E-3</v>
      </c>
      <c r="K53">
        <f t="shared" si="6"/>
        <v>6.4046782771167354E-4</v>
      </c>
      <c r="L53">
        <f t="shared" si="7"/>
        <v>0</v>
      </c>
      <c r="M53">
        <f t="shared" si="8"/>
        <v>0</v>
      </c>
    </row>
    <row r="54" spans="1:13" x14ac:dyDescent="0.25">
      <c r="A54" s="2">
        <v>44690</v>
      </c>
      <c r="B54">
        <v>1.0661581804692599</v>
      </c>
      <c r="C54">
        <v>1.358434950689207E-3</v>
      </c>
      <c r="D54">
        <v>6.3884245551321377E-4</v>
      </c>
      <c r="H54" s="2">
        <f t="shared" si="3"/>
        <v>44690</v>
      </c>
      <c r="I54">
        <f t="shared" si="4"/>
        <v>1.0661581804692599</v>
      </c>
      <c r="J54">
        <f t="shared" si="5"/>
        <v>1.358434950689207E-3</v>
      </c>
      <c r="K54">
        <f t="shared" si="6"/>
        <v>6.3884245551321377E-4</v>
      </c>
      <c r="L54">
        <f t="shared" si="7"/>
        <v>0</v>
      </c>
      <c r="M54">
        <f t="shared" si="8"/>
        <v>0</v>
      </c>
    </row>
    <row r="55" spans="1:13" x14ac:dyDescent="0.25">
      <c r="A55" s="2">
        <v>44697</v>
      </c>
      <c r="B55">
        <v>1.069355268858454</v>
      </c>
      <c r="C55">
        <v>1.203412424309702E-3</v>
      </c>
      <c r="D55">
        <v>5.5573538655398339E-4</v>
      </c>
      <c r="H55" s="2">
        <f t="shared" si="3"/>
        <v>44697</v>
      </c>
      <c r="I55">
        <f t="shared" si="4"/>
        <v>1.069355268858454</v>
      </c>
      <c r="J55">
        <f t="shared" si="5"/>
        <v>1.203412424309702E-3</v>
      </c>
      <c r="K55">
        <f t="shared" si="6"/>
        <v>5.5573538655398339E-4</v>
      </c>
      <c r="L55">
        <f t="shared" si="7"/>
        <v>0</v>
      </c>
      <c r="M55">
        <f t="shared" si="8"/>
        <v>0</v>
      </c>
    </row>
    <row r="56" spans="1:13" x14ac:dyDescent="0.25">
      <c r="A56" s="2">
        <v>44704</v>
      </c>
      <c r="B56">
        <v>1.0742965816302461</v>
      </c>
      <c r="C56">
        <v>1.0478519994756069E-3</v>
      </c>
      <c r="D56">
        <v>5.4381699760102016E-4</v>
      </c>
      <c r="H56" s="2">
        <f t="shared" si="3"/>
        <v>44704</v>
      </c>
      <c r="I56">
        <f t="shared" si="4"/>
        <v>1.0742965816302461</v>
      </c>
      <c r="J56">
        <f t="shared" si="5"/>
        <v>1.0478519994756069E-3</v>
      </c>
      <c r="K56">
        <f t="shared" si="6"/>
        <v>5.4381699760102016E-4</v>
      </c>
      <c r="L56">
        <f t="shared" si="7"/>
        <v>0</v>
      </c>
      <c r="M56">
        <f t="shared" si="8"/>
        <v>0</v>
      </c>
    </row>
    <row r="57" spans="1:13" x14ac:dyDescent="0.25">
      <c r="A57" s="2">
        <v>44711</v>
      </c>
      <c r="B57">
        <v>1.079354811865844</v>
      </c>
      <c r="C57">
        <v>1.134676988605263E-3</v>
      </c>
      <c r="D57">
        <v>5.869334121367866E-4</v>
      </c>
      <c r="H57" s="2">
        <f t="shared" si="3"/>
        <v>44711</v>
      </c>
      <c r="I57">
        <f t="shared" si="4"/>
        <v>1.079354811865844</v>
      </c>
      <c r="J57">
        <f t="shared" si="5"/>
        <v>1.134676988605263E-3</v>
      </c>
      <c r="K57">
        <f t="shared" si="6"/>
        <v>5.869334121367866E-4</v>
      </c>
      <c r="L57">
        <f t="shared" si="7"/>
        <v>0</v>
      </c>
      <c r="M57">
        <f t="shared" si="8"/>
        <v>0</v>
      </c>
    </row>
    <row r="58" spans="1:13" x14ac:dyDescent="0.25">
      <c r="A58" s="2">
        <v>44718</v>
      </c>
      <c r="B58">
        <v>1.082009639833744</v>
      </c>
      <c r="C58">
        <v>1.2003430992535891E-3</v>
      </c>
      <c r="D58">
        <v>5.546334463794189E-4</v>
      </c>
      <c r="H58" s="2">
        <f t="shared" si="3"/>
        <v>44718</v>
      </c>
      <c r="I58">
        <f t="shared" si="4"/>
        <v>1.082009639833744</v>
      </c>
      <c r="J58">
        <f t="shared" si="5"/>
        <v>1.2003430992535891E-3</v>
      </c>
      <c r="K58">
        <f t="shared" si="6"/>
        <v>5.546334463794189E-4</v>
      </c>
      <c r="L58">
        <f t="shared" si="7"/>
        <v>0</v>
      </c>
      <c r="M58">
        <f t="shared" si="8"/>
        <v>0</v>
      </c>
    </row>
    <row r="59" spans="1:13" x14ac:dyDescent="0.25">
      <c r="A59" s="2">
        <v>44725</v>
      </c>
      <c r="B59">
        <v>1.085973445437652</v>
      </c>
      <c r="C59">
        <v>1.0728847320544349E-3</v>
      </c>
      <c r="D59">
        <v>5.4269324067106025E-4</v>
      </c>
      <c r="H59" s="2">
        <f t="shared" si="3"/>
        <v>44725</v>
      </c>
      <c r="I59">
        <f t="shared" si="4"/>
        <v>1.085973445437652</v>
      </c>
      <c r="J59">
        <f t="shared" si="5"/>
        <v>1.0728847320544349E-3</v>
      </c>
      <c r="K59">
        <f t="shared" si="6"/>
        <v>5.4269324067106025E-4</v>
      </c>
      <c r="L59">
        <f t="shared" si="7"/>
        <v>0</v>
      </c>
      <c r="M59">
        <f t="shared" si="8"/>
        <v>0</v>
      </c>
    </row>
    <row r="60" spans="1:13" x14ac:dyDescent="0.25">
      <c r="A60" s="2">
        <v>44732</v>
      </c>
      <c r="B60">
        <v>1.0891349679968181</v>
      </c>
      <c r="C60">
        <v>1.066869162706634E-3</v>
      </c>
      <c r="D60">
        <v>5.2256416888942403E-4</v>
      </c>
      <c r="H60" s="2">
        <f t="shared" si="3"/>
        <v>44732</v>
      </c>
      <c r="I60">
        <f t="shared" si="4"/>
        <v>1.0891349679968181</v>
      </c>
      <c r="J60">
        <f t="shared" si="5"/>
        <v>1.066869162706634E-3</v>
      </c>
      <c r="K60">
        <f t="shared" si="6"/>
        <v>5.2256416888942403E-4</v>
      </c>
      <c r="L60">
        <f t="shared" si="7"/>
        <v>0</v>
      </c>
      <c r="M60">
        <f t="shared" si="8"/>
        <v>0</v>
      </c>
    </row>
    <row r="61" spans="1:13" x14ac:dyDescent="0.25">
      <c r="A61" s="2">
        <v>44739</v>
      </c>
      <c r="B61">
        <v>1.093680398406</v>
      </c>
      <c r="C61">
        <v>1.1469453089209491E-3</v>
      </c>
      <c r="D61">
        <v>5.9844895260116767E-4</v>
      </c>
      <c r="H61" s="2">
        <f t="shared" si="3"/>
        <v>44739</v>
      </c>
      <c r="I61">
        <f t="shared" si="4"/>
        <v>1.093680398406</v>
      </c>
      <c r="J61">
        <f t="shared" si="5"/>
        <v>1.1469453089209491E-3</v>
      </c>
      <c r="K61">
        <f t="shared" si="6"/>
        <v>5.9844895260116767E-4</v>
      </c>
      <c r="L61">
        <f t="shared" si="7"/>
        <v>0</v>
      </c>
      <c r="M61">
        <f t="shared" si="8"/>
        <v>0</v>
      </c>
    </row>
    <row r="62" spans="1:13" x14ac:dyDescent="0.25">
      <c r="A62" s="2">
        <v>44746</v>
      </c>
      <c r="B62">
        <v>1.0972066063952091</v>
      </c>
      <c r="C62">
        <v>9.8303730542058333E-4</v>
      </c>
      <c r="D62">
        <v>5.0679370290040635E-4</v>
      </c>
      <c r="H62" s="2">
        <f t="shared" si="3"/>
        <v>44746</v>
      </c>
      <c r="I62">
        <f t="shared" si="4"/>
        <v>1.0972066063952091</v>
      </c>
      <c r="J62">
        <f t="shared" si="5"/>
        <v>9.8303730542058333E-4</v>
      </c>
      <c r="K62">
        <f t="shared" si="6"/>
        <v>5.0679370290040635E-4</v>
      </c>
      <c r="L62">
        <f t="shared" si="7"/>
        <v>0</v>
      </c>
      <c r="M62">
        <f t="shared" si="8"/>
        <v>0</v>
      </c>
    </row>
    <row r="63" spans="1:13" x14ac:dyDescent="0.25">
      <c r="A63" s="2">
        <v>44753</v>
      </c>
      <c r="B63">
        <v>1.0962740941498359</v>
      </c>
      <c r="C63">
        <v>1.264476991195733E-3</v>
      </c>
      <c r="D63">
        <v>4.9886835612720257E-4</v>
      </c>
      <c r="H63" s="2">
        <f t="shared" si="3"/>
        <v>44753</v>
      </c>
      <c r="I63">
        <f t="shared" si="4"/>
        <v>1.0962740941498359</v>
      </c>
      <c r="J63">
        <f t="shared" si="5"/>
        <v>1.264476991195733E-3</v>
      </c>
      <c r="K63">
        <f t="shared" si="6"/>
        <v>4.9886835612720257E-4</v>
      </c>
      <c r="L63">
        <f t="shared" si="7"/>
        <v>0</v>
      </c>
      <c r="M63">
        <f t="shared" si="8"/>
        <v>0</v>
      </c>
    </row>
    <row r="64" spans="1:13" x14ac:dyDescent="0.25">
      <c r="A64" s="2">
        <v>44760</v>
      </c>
      <c r="B64">
        <v>1.101576818240765</v>
      </c>
      <c r="C64">
        <v>1.287686586723595E-3</v>
      </c>
      <c r="D64">
        <v>6.9358062227847231E-4</v>
      </c>
      <c r="H64" s="2">
        <f t="shared" si="3"/>
        <v>44760</v>
      </c>
      <c r="I64">
        <f t="shared" si="4"/>
        <v>1.101576818240765</v>
      </c>
      <c r="J64">
        <f t="shared" si="5"/>
        <v>1.287686586723595E-3</v>
      </c>
      <c r="K64">
        <f t="shared" si="6"/>
        <v>6.9358062227847231E-4</v>
      </c>
      <c r="L64">
        <f t="shared" si="7"/>
        <v>0</v>
      </c>
      <c r="M64">
        <f t="shared" si="8"/>
        <v>0</v>
      </c>
    </row>
    <row r="65" spans="1:13" x14ac:dyDescent="0.25">
      <c r="A65" s="2">
        <v>44767</v>
      </c>
      <c r="B65">
        <v>1.104603821404035</v>
      </c>
      <c r="C65">
        <v>1.1955951670162179E-3</v>
      </c>
      <c r="D65">
        <v>5.9368079732910017E-4</v>
      </c>
      <c r="H65" s="2">
        <f t="shared" si="3"/>
        <v>44767</v>
      </c>
      <c r="I65">
        <f t="shared" si="4"/>
        <v>1.104603821404035</v>
      </c>
      <c r="J65">
        <f t="shared" si="5"/>
        <v>1.1955951670162179E-3</v>
      </c>
      <c r="K65">
        <f t="shared" si="6"/>
        <v>5.9368079732910017E-4</v>
      </c>
      <c r="L65">
        <f t="shared" si="7"/>
        <v>0</v>
      </c>
      <c r="M65">
        <f t="shared" si="8"/>
        <v>0</v>
      </c>
    </row>
    <row r="66" spans="1:13" x14ac:dyDescent="0.25">
      <c r="A66" s="2">
        <v>44774</v>
      </c>
      <c r="B66">
        <v>1.109660592061648</v>
      </c>
      <c r="C66">
        <v>1.3775497663513739E-3</v>
      </c>
      <c r="D66">
        <v>7.3752661511843434E-4</v>
      </c>
      <c r="H66" s="2">
        <f t="shared" si="3"/>
        <v>44774</v>
      </c>
      <c r="I66">
        <f t="shared" si="4"/>
        <v>1.109660592061648</v>
      </c>
      <c r="J66">
        <f t="shared" si="5"/>
        <v>1.3775497663513739E-3</v>
      </c>
      <c r="K66">
        <f t="shared" si="6"/>
        <v>7.3752661511843434E-4</v>
      </c>
      <c r="L66">
        <f t="shared" si="7"/>
        <v>0</v>
      </c>
      <c r="M66">
        <f t="shared" si="8"/>
        <v>0</v>
      </c>
    </row>
    <row r="67" spans="1:13" x14ac:dyDescent="0.25">
      <c r="A67" s="2">
        <v>44781</v>
      </c>
      <c r="B67">
        <v>1.112496745072894</v>
      </c>
      <c r="C67">
        <v>1.176988921986795E-3</v>
      </c>
      <c r="D67">
        <v>5.9036961311298148E-4</v>
      </c>
      <c r="H67" s="2">
        <f t="shared" si="3"/>
        <v>44781</v>
      </c>
      <c r="I67">
        <f t="shared" si="4"/>
        <v>1.112496745072894</v>
      </c>
      <c r="J67">
        <f t="shared" si="5"/>
        <v>1.176988921986795E-3</v>
      </c>
      <c r="K67">
        <f t="shared" si="6"/>
        <v>5.9036961311298148E-4</v>
      </c>
      <c r="L67">
        <f t="shared" si="7"/>
        <v>0</v>
      </c>
      <c r="M67">
        <f t="shared" si="8"/>
        <v>0</v>
      </c>
    </row>
    <row r="68" spans="1:13" x14ac:dyDescent="0.25">
      <c r="A68" s="2">
        <v>44788</v>
      </c>
      <c r="B68">
        <v>1.1159174727029231</v>
      </c>
      <c r="C68">
        <v>1.120476645050765E-3</v>
      </c>
      <c r="D68">
        <v>5.8866604235482197E-4</v>
      </c>
      <c r="H68" s="2">
        <f t="shared" si="3"/>
        <v>44788</v>
      </c>
      <c r="I68">
        <f t="shared" si="4"/>
        <v>1.1159174727029231</v>
      </c>
      <c r="J68">
        <f t="shared" si="5"/>
        <v>1.120476645050765E-3</v>
      </c>
      <c r="K68">
        <f t="shared" si="6"/>
        <v>5.8866604235482197E-4</v>
      </c>
      <c r="L68">
        <f t="shared" si="7"/>
        <v>0</v>
      </c>
      <c r="M68">
        <f t="shared" si="8"/>
        <v>0</v>
      </c>
    </row>
    <row r="69" spans="1:13" x14ac:dyDescent="0.25">
      <c r="A69" s="2">
        <v>44795</v>
      </c>
      <c r="B69">
        <v>1.1173830102108939</v>
      </c>
      <c r="C69">
        <v>1.2304219727820071E-3</v>
      </c>
      <c r="D69">
        <v>5.7874528819509255E-4</v>
      </c>
      <c r="H69" s="2">
        <f t="shared" si="3"/>
        <v>44795</v>
      </c>
      <c r="I69">
        <f t="shared" si="4"/>
        <v>1.1173830102108939</v>
      </c>
      <c r="J69">
        <f t="shared" si="5"/>
        <v>1.2304219727820071E-3</v>
      </c>
      <c r="K69">
        <f t="shared" si="6"/>
        <v>5.7874528819509255E-4</v>
      </c>
      <c r="L69">
        <f t="shared" si="7"/>
        <v>0</v>
      </c>
      <c r="M69">
        <f t="shared" si="8"/>
        <v>0</v>
      </c>
    </row>
    <row r="70" spans="1:13" x14ac:dyDescent="0.25">
      <c r="A70" s="2">
        <v>44802</v>
      </c>
      <c r="B70">
        <v>1.1208350862334571</v>
      </c>
      <c r="C70">
        <v>1.1376235765742119E-3</v>
      </c>
      <c r="D70">
        <v>6.0579179865057878E-4</v>
      </c>
      <c r="H70" s="2">
        <f t="shared" si="3"/>
        <v>44802</v>
      </c>
      <c r="I70">
        <f t="shared" si="4"/>
        <v>1.1208350862334571</v>
      </c>
      <c r="J70">
        <f t="shared" si="5"/>
        <v>1.1376235765742119E-3</v>
      </c>
      <c r="K70">
        <f t="shared" si="6"/>
        <v>6.0579179865057878E-4</v>
      </c>
      <c r="L70">
        <f t="shared" si="7"/>
        <v>0</v>
      </c>
      <c r="M70">
        <f t="shared" si="8"/>
        <v>0</v>
      </c>
    </row>
    <row r="71" spans="1:13" x14ac:dyDescent="0.25">
      <c r="A71" s="2">
        <v>44809</v>
      </c>
      <c r="B71">
        <v>1.1215309200971011</v>
      </c>
      <c r="C71">
        <v>1.3568424661823621E-3</v>
      </c>
      <c r="D71">
        <v>6.1643922012205002E-4</v>
      </c>
      <c r="H71" s="2">
        <f t="shared" ref="H71:H134" si="9">A71</f>
        <v>44809</v>
      </c>
      <c r="I71">
        <f t="shared" ref="I71:I134" si="10">B71</f>
        <v>1.1215309200971011</v>
      </c>
      <c r="J71">
        <f t="shared" ref="J71:J134" si="11">C71</f>
        <v>1.3568424661823621E-3</v>
      </c>
      <c r="K71">
        <f t="shared" ref="K71:K134" si="12">D71</f>
        <v>6.1643922012205002E-4</v>
      </c>
      <c r="L71">
        <f t="shared" ref="L71:L134" si="13">E71</f>
        <v>0</v>
      </c>
      <c r="M71">
        <f t="shared" ref="M71:M134" si="14">F71</f>
        <v>0</v>
      </c>
    </row>
    <row r="72" spans="1:13" x14ac:dyDescent="0.25">
      <c r="A72" s="2">
        <v>44816</v>
      </c>
      <c r="B72">
        <v>1.126841801837045</v>
      </c>
      <c r="C72">
        <v>1.0677475900578871E-3</v>
      </c>
      <c r="D72">
        <v>6.4562294574100818E-4</v>
      </c>
      <c r="H72" s="2">
        <f t="shared" si="9"/>
        <v>44816</v>
      </c>
      <c r="I72">
        <f t="shared" si="10"/>
        <v>1.126841801837045</v>
      </c>
      <c r="J72">
        <f t="shared" si="11"/>
        <v>1.0677475900578871E-3</v>
      </c>
      <c r="K72">
        <f t="shared" si="12"/>
        <v>6.4562294574100818E-4</v>
      </c>
      <c r="L72">
        <f t="shared" si="13"/>
        <v>0</v>
      </c>
      <c r="M72">
        <f t="shared" si="14"/>
        <v>0</v>
      </c>
    </row>
    <row r="73" spans="1:13" x14ac:dyDescent="0.25">
      <c r="A73" s="2">
        <v>44823</v>
      </c>
      <c r="B73">
        <v>1.129891429568125</v>
      </c>
      <c r="C73">
        <v>1.2217739056633371E-3</v>
      </c>
      <c r="D73">
        <v>6.4398126655893905E-4</v>
      </c>
      <c r="H73" s="2">
        <f t="shared" si="9"/>
        <v>44823</v>
      </c>
      <c r="I73">
        <f t="shared" si="10"/>
        <v>1.129891429568125</v>
      </c>
      <c r="J73">
        <f t="shared" si="11"/>
        <v>1.2217739056633371E-3</v>
      </c>
      <c r="K73">
        <f t="shared" si="12"/>
        <v>6.4398126655893905E-4</v>
      </c>
      <c r="L73">
        <f t="shared" si="13"/>
        <v>0</v>
      </c>
      <c r="M73">
        <f t="shared" si="14"/>
        <v>0</v>
      </c>
    </row>
    <row r="74" spans="1:13" x14ac:dyDescent="0.25">
      <c r="A74" s="2">
        <v>44830</v>
      </c>
      <c r="B74">
        <v>1.1308639630471811</v>
      </c>
      <c r="C74">
        <v>1.3982655049583029E-3</v>
      </c>
      <c r="D74">
        <v>6.5675700293634149E-4</v>
      </c>
      <c r="H74" s="2">
        <f t="shared" si="9"/>
        <v>44830</v>
      </c>
      <c r="I74">
        <f t="shared" si="10"/>
        <v>1.1308639630471811</v>
      </c>
      <c r="J74">
        <f t="shared" si="11"/>
        <v>1.3982655049583029E-3</v>
      </c>
      <c r="K74">
        <f t="shared" si="12"/>
        <v>6.5675700293634149E-4</v>
      </c>
      <c r="L74">
        <f t="shared" si="13"/>
        <v>0</v>
      </c>
      <c r="M74">
        <f t="shared" si="14"/>
        <v>0</v>
      </c>
    </row>
    <row r="75" spans="1:13" x14ac:dyDescent="0.25">
      <c r="A75" s="2">
        <v>44837</v>
      </c>
      <c r="B75">
        <v>1.131459575265422</v>
      </c>
      <c r="C75">
        <v>1.429436418341361E-3</v>
      </c>
      <c r="D75">
        <v>6.613116460863315E-4</v>
      </c>
      <c r="H75" s="2">
        <f t="shared" si="9"/>
        <v>44837</v>
      </c>
      <c r="I75">
        <f t="shared" si="10"/>
        <v>1.131459575265422</v>
      </c>
      <c r="J75">
        <f t="shared" si="11"/>
        <v>1.429436418341361E-3</v>
      </c>
      <c r="K75">
        <f t="shared" si="12"/>
        <v>6.613116460863315E-4</v>
      </c>
      <c r="L75">
        <f t="shared" si="13"/>
        <v>0</v>
      </c>
      <c r="M75">
        <f t="shared" si="14"/>
        <v>0</v>
      </c>
    </row>
    <row r="76" spans="1:13" x14ac:dyDescent="0.25">
      <c r="A76" s="2">
        <v>44844</v>
      </c>
      <c r="B76">
        <v>1.131898333906179</v>
      </c>
      <c r="C76">
        <v>1.48999757321493E-3</v>
      </c>
      <c r="D76">
        <v>6.865045438728633E-4</v>
      </c>
      <c r="H76" s="2">
        <f t="shared" si="9"/>
        <v>44844</v>
      </c>
      <c r="I76">
        <f t="shared" si="10"/>
        <v>1.131898333906179</v>
      </c>
      <c r="J76">
        <f t="shared" si="11"/>
        <v>1.48999757321493E-3</v>
      </c>
      <c r="K76">
        <f t="shared" si="12"/>
        <v>6.865045438728633E-4</v>
      </c>
      <c r="L76">
        <f t="shared" si="13"/>
        <v>0</v>
      </c>
      <c r="M76">
        <f t="shared" si="14"/>
        <v>0</v>
      </c>
    </row>
    <row r="77" spans="1:13" x14ac:dyDescent="0.25">
      <c r="A77" s="2">
        <v>44851</v>
      </c>
      <c r="B77">
        <v>1.138113055666031</v>
      </c>
      <c r="C77">
        <v>1.0675090764937811E-3</v>
      </c>
      <c r="D77">
        <v>7.0555618081133192E-4</v>
      </c>
      <c r="H77" s="2">
        <f t="shared" si="9"/>
        <v>44851</v>
      </c>
      <c r="I77">
        <f t="shared" si="10"/>
        <v>1.138113055666031</v>
      </c>
      <c r="J77">
        <f t="shared" si="11"/>
        <v>1.0675090764937811E-3</v>
      </c>
      <c r="K77">
        <f t="shared" si="12"/>
        <v>7.0555618081133192E-4</v>
      </c>
      <c r="L77">
        <f t="shared" si="13"/>
        <v>0</v>
      </c>
      <c r="M77">
        <f t="shared" si="14"/>
        <v>0</v>
      </c>
    </row>
    <row r="78" spans="1:13" x14ac:dyDescent="0.25">
      <c r="A78" s="2">
        <v>44858</v>
      </c>
      <c r="B78">
        <v>1.139706800166677</v>
      </c>
      <c r="C78">
        <v>1.3251726127682161E-3</v>
      </c>
      <c r="D78">
        <v>6.626713949889724E-4</v>
      </c>
      <c r="H78" s="2">
        <f t="shared" si="9"/>
        <v>44858</v>
      </c>
      <c r="I78">
        <f t="shared" si="10"/>
        <v>1.139706800166677</v>
      </c>
      <c r="J78">
        <f t="shared" si="11"/>
        <v>1.3251726127682161E-3</v>
      </c>
      <c r="K78">
        <f t="shared" si="12"/>
        <v>6.626713949889724E-4</v>
      </c>
      <c r="L78">
        <f t="shared" si="13"/>
        <v>0</v>
      </c>
      <c r="M78">
        <f t="shared" si="14"/>
        <v>0</v>
      </c>
    </row>
    <row r="79" spans="1:13" x14ac:dyDescent="0.25">
      <c r="A79" s="2">
        <v>44865</v>
      </c>
      <c r="B79">
        <v>1.1424041215916381</v>
      </c>
      <c r="C79">
        <v>1.062730510967097E-3</v>
      </c>
      <c r="D79">
        <v>5.8663264227309031E-4</v>
      </c>
      <c r="H79" s="2">
        <f t="shared" si="9"/>
        <v>44865</v>
      </c>
      <c r="I79">
        <f t="shared" si="10"/>
        <v>1.1424041215916381</v>
      </c>
      <c r="J79">
        <f t="shared" si="11"/>
        <v>1.062730510967097E-3</v>
      </c>
      <c r="K79">
        <f t="shared" si="12"/>
        <v>5.8663264227309031E-4</v>
      </c>
      <c r="L79">
        <f t="shared" si="13"/>
        <v>0</v>
      </c>
      <c r="M79">
        <f t="shared" si="14"/>
        <v>0</v>
      </c>
    </row>
    <row r="80" spans="1:13" x14ac:dyDescent="0.25">
      <c r="A80" s="2">
        <v>44872</v>
      </c>
      <c r="B80">
        <v>1.14435734139993</v>
      </c>
      <c r="C80">
        <v>1.240166884322196E-3</v>
      </c>
      <c r="D80">
        <v>6.4488527618005245E-4</v>
      </c>
      <c r="H80" s="2">
        <f t="shared" si="9"/>
        <v>44872</v>
      </c>
      <c r="I80">
        <f t="shared" si="10"/>
        <v>1.14435734139993</v>
      </c>
      <c r="J80">
        <f t="shared" si="11"/>
        <v>1.240166884322196E-3</v>
      </c>
      <c r="K80">
        <f t="shared" si="12"/>
        <v>6.4488527618005245E-4</v>
      </c>
      <c r="L80">
        <f t="shared" si="13"/>
        <v>0</v>
      </c>
      <c r="M80">
        <f t="shared" si="14"/>
        <v>0</v>
      </c>
    </row>
    <row r="81" spans="1:13" x14ac:dyDescent="0.25">
      <c r="A81" s="2">
        <v>44879</v>
      </c>
      <c r="B81">
        <v>1.1486103371140499</v>
      </c>
      <c r="C81">
        <v>1.09459837703373E-3</v>
      </c>
      <c r="D81">
        <v>6.6806763411675417E-4</v>
      </c>
      <c r="H81" s="2">
        <f t="shared" si="9"/>
        <v>44879</v>
      </c>
      <c r="I81">
        <f t="shared" si="10"/>
        <v>1.1486103371140499</v>
      </c>
      <c r="J81">
        <f t="shared" si="11"/>
        <v>1.09459837703373E-3</v>
      </c>
      <c r="K81">
        <f t="shared" si="12"/>
        <v>6.6806763411675417E-4</v>
      </c>
      <c r="L81">
        <f t="shared" si="13"/>
        <v>0</v>
      </c>
      <c r="M81">
        <f t="shared" si="14"/>
        <v>0</v>
      </c>
    </row>
    <row r="82" spans="1:13" x14ac:dyDescent="0.25">
      <c r="A82" s="2">
        <v>44886</v>
      </c>
      <c r="B82">
        <v>1.153277992212433</v>
      </c>
      <c r="C82">
        <v>1.103160298088806E-3</v>
      </c>
      <c r="D82">
        <v>6.9336791222002322E-4</v>
      </c>
      <c r="H82" s="2">
        <f t="shared" si="9"/>
        <v>44886</v>
      </c>
      <c r="I82">
        <f t="shared" si="10"/>
        <v>1.153277992212433</v>
      </c>
      <c r="J82">
        <f t="shared" si="11"/>
        <v>1.103160298088806E-3</v>
      </c>
      <c r="K82">
        <f t="shared" si="12"/>
        <v>6.9336791222002322E-4</v>
      </c>
      <c r="L82">
        <f t="shared" si="13"/>
        <v>0</v>
      </c>
      <c r="M82">
        <f t="shared" si="14"/>
        <v>0</v>
      </c>
    </row>
    <row r="83" spans="1:13" x14ac:dyDescent="0.25">
      <c r="A83" s="2">
        <v>44893</v>
      </c>
      <c r="B83">
        <v>1.1556981452284469</v>
      </c>
      <c r="C83">
        <v>1.3107995543765009E-3</v>
      </c>
      <c r="D83">
        <v>7.104303062230266E-4</v>
      </c>
      <c r="H83" s="2">
        <f t="shared" si="9"/>
        <v>44893</v>
      </c>
      <c r="I83">
        <f t="shared" si="10"/>
        <v>1.1556981452284469</v>
      </c>
      <c r="J83">
        <f t="shared" si="11"/>
        <v>1.3107995543765009E-3</v>
      </c>
      <c r="K83">
        <f t="shared" si="12"/>
        <v>7.104303062230266E-4</v>
      </c>
      <c r="L83">
        <f t="shared" si="13"/>
        <v>0</v>
      </c>
      <c r="M83">
        <f t="shared" si="14"/>
        <v>0</v>
      </c>
    </row>
    <row r="84" spans="1:13" x14ac:dyDescent="0.25">
      <c r="A84" s="2">
        <v>44900</v>
      </c>
      <c r="B84">
        <v>1.1579858052731149</v>
      </c>
      <c r="C84">
        <v>1.194399735012704E-3</v>
      </c>
      <c r="D84">
        <v>6.5493587700359273E-4</v>
      </c>
      <c r="H84" s="2">
        <f t="shared" si="9"/>
        <v>44900</v>
      </c>
      <c r="I84">
        <f t="shared" si="10"/>
        <v>1.1579858052731149</v>
      </c>
      <c r="J84">
        <f t="shared" si="11"/>
        <v>1.194399735012704E-3</v>
      </c>
      <c r="K84">
        <f t="shared" si="12"/>
        <v>6.5493587700359273E-4</v>
      </c>
      <c r="L84">
        <f t="shared" si="13"/>
        <v>0</v>
      </c>
      <c r="M84">
        <f t="shared" si="14"/>
        <v>0</v>
      </c>
    </row>
    <row r="85" spans="1:13" x14ac:dyDescent="0.25">
      <c r="A85" s="2">
        <v>44907</v>
      </c>
      <c r="B85">
        <v>1.160642403885392</v>
      </c>
      <c r="C85">
        <v>1.42498547444302E-3</v>
      </c>
      <c r="D85">
        <v>7.8405021937670897E-4</v>
      </c>
      <c r="H85" s="2">
        <f t="shared" si="9"/>
        <v>44907</v>
      </c>
      <c r="I85">
        <f t="shared" si="10"/>
        <v>1.160642403885392</v>
      </c>
      <c r="J85">
        <f t="shared" si="11"/>
        <v>1.42498547444302E-3</v>
      </c>
      <c r="K85">
        <f t="shared" si="12"/>
        <v>7.8405021937670897E-4</v>
      </c>
      <c r="L85">
        <f t="shared" si="13"/>
        <v>0</v>
      </c>
      <c r="M85">
        <f t="shared" si="14"/>
        <v>0</v>
      </c>
    </row>
    <row r="86" spans="1:13" x14ac:dyDescent="0.25">
      <c r="A86" s="2">
        <v>44914</v>
      </c>
      <c r="B86">
        <v>1.16499500644622</v>
      </c>
      <c r="C86">
        <v>1.6121640503504169E-3</v>
      </c>
      <c r="D86">
        <v>9.4881198011913226E-4</v>
      </c>
      <c r="H86" s="2">
        <f t="shared" si="9"/>
        <v>44914</v>
      </c>
      <c r="I86">
        <f t="shared" si="10"/>
        <v>1.16499500644622</v>
      </c>
      <c r="J86">
        <f t="shared" si="11"/>
        <v>1.6121640503504169E-3</v>
      </c>
      <c r="K86">
        <f t="shared" si="12"/>
        <v>9.4881198011913226E-4</v>
      </c>
      <c r="L86">
        <f t="shared" si="13"/>
        <v>0</v>
      </c>
      <c r="M86">
        <f t="shared" si="14"/>
        <v>0</v>
      </c>
    </row>
    <row r="87" spans="1:13" x14ac:dyDescent="0.25">
      <c r="A87" s="2">
        <v>44921</v>
      </c>
      <c r="B87">
        <v>1.165424394572727</v>
      </c>
      <c r="C87">
        <v>1.755751089992002E-3</v>
      </c>
      <c r="D87">
        <v>8.6651516732258514E-4</v>
      </c>
      <c r="H87" s="2">
        <f t="shared" si="9"/>
        <v>44921</v>
      </c>
      <c r="I87">
        <f t="shared" si="10"/>
        <v>1.165424394572727</v>
      </c>
      <c r="J87">
        <f t="shared" si="11"/>
        <v>1.755751089992002E-3</v>
      </c>
      <c r="K87">
        <f t="shared" si="12"/>
        <v>8.6651516732258514E-4</v>
      </c>
      <c r="L87">
        <f t="shared" si="13"/>
        <v>0</v>
      </c>
      <c r="M87">
        <f t="shared" si="14"/>
        <v>0</v>
      </c>
    </row>
    <row r="88" spans="1:13" x14ac:dyDescent="0.25">
      <c r="A88" s="2">
        <v>44928</v>
      </c>
      <c r="B88">
        <v>1.166180479030074</v>
      </c>
      <c r="C88">
        <v>1.6547695261722589E-3</v>
      </c>
      <c r="D88">
        <v>8.360439389219085E-4</v>
      </c>
      <c r="H88" s="2">
        <f t="shared" si="9"/>
        <v>44928</v>
      </c>
      <c r="I88">
        <f t="shared" si="10"/>
        <v>1.166180479030074</v>
      </c>
      <c r="J88">
        <f t="shared" si="11"/>
        <v>1.6547695261722589E-3</v>
      </c>
      <c r="K88">
        <f t="shared" si="12"/>
        <v>8.360439389219085E-4</v>
      </c>
      <c r="L88">
        <f t="shared" si="13"/>
        <v>0</v>
      </c>
      <c r="M88">
        <f t="shared" si="14"/>
        <v>0</v>
      </c>
    </row>
    <row r="89" spans="1:13" x14ac:dyDescent="0.25">
      <c r="A89" s="2">
        <v>44935</v>
      </c>
      <c r="B89">
        <v>1.1671729920496909</v>
      </c>
      <c r="C89">
        <v>1.463976778394531E-3</v>
      </c>
      <c r="D89">
        <v>7.5758840766898788E-4</v>
      </c>
      <c r="H89" s="2">
        <f t="shared" si="9"/>
        <v>44935</v>
      </c>
      <c r="I89">
        <f t="shared" si="10"/>
        <v>1.1671729920496909</v>
      </c>
      <c r="J89">
        <f t="shared" si="11"/>
        <v>1.463976778394531E-3</v>
      </c>
      <c r="K89">
        <f t="shared" si="12"/>
        <v>7.5758840766898788E-4</v>
      </c>
      <c r="L89">
        <f t="shared" si="13"/>
        <v>0</v>
      </c>
      <c r="M89">
        <f t="shared" si="14"/>
        <v>0</v>
      </c>
    </row>
    <row r="90" spans="1:13" x14ac:dyDescent="0.25">
      <c r="A90" s="2">
        <v>44942</v>
      </c>
      <c r="B90">
        <v>1.16854600205111</v>
      </c>
      <c r="C90">
        <v>1.3468867377271481E-3</v>
      </c>
      <c r="D90">
        <v>7.2064419542775861E-4</v>
      </c>
      <c r="H90" s="2">
        <f t="shared" si="9"/>
        <v>44942</v>
      </c>
      <c r="I90">
        <f t="shared" si="10"/>
        <v>1.16854600205111</v>
      </c>
      <c r="J90">
        <f t="shared" si="11"/>
        <v>1.3468867377271481E-3</v>
      </c>
      <c r="K90">
        <f t="shared" si="12"/>
        <v>7.2064419542775861E-4</v>
      </c>
      <c r="L90">
        <f t="shared" si="13"/>
        <v>0</v>
      </c>
      <c r="M90">
        <f t="shared" si="14"/>
        <v>0</v>
      </c>
    </row>
    <row r="91" spans="1:13" x14ac:dyDescent="0.25">
      <c r="A91" s="2">
        <v>44949</v>
      </c>
      <c r="B91">
        <v>1.171943636452077</v>
      </c>
      <c r="C91">
        <v>1.169660484845706E-3</v>
      </c>
      <c r="D91">
        <v>7.2533549945441535E-4</v>
      </c>
      <c r="H91" s="2">
        <f t="shared" si="9"/>
        <v>44949</v>
      </c>
      <c r="I91">
        <f t="shared" si="10"/>
        <v>1.171943636452077</v>
      </c>
      <c r="J91">
        <f t="shared" si="11"/>
        <v>1.169660484845706E-3</v>
      </c>
      <c r="K91">
        <f t="shared" si="12"/>
        <v>7.2533549945441535E-4</v>
      </c>
      <c r="L91">
        <f t="shared" si="13"/>
        <v>0</v>
      </c>
      <c r="M91">
        <f t="shared" si="14"/>
        <v>0</v>
      </c>
    </row>
    <row r="92" spans="1:13" x14ac:dyDescent="0.25">
      <c r="A92" s="2">
        <v>44956</v>
      </c>
      <c r="B92">
        <v>1.17467791771276</v>
      </c>
      <c r="C92">
        <v>1.1934332758280939E-3</v>
      </c>
      <c r="D92">
        <v>7.1333820260112413E-4</v>
      </c>
      <c r="H92" s="2">
        <f t="shared" si="9"/>
        <v>44956</v>
      </c>
      <c r="I92">
        <f t="shared" si="10"/>
        <v>1.17467791771276</v>
      </c>
      <c r="J92">
        <f t="shared" si="11"/>
        <v>1.1934332758280939E-3</v>
      </c>
      <c r="K92">
        <f t="shared" si="12"/>
        <v>7.1333820260112413E-4</v>
      </c>
      <c r="L92">
        <f t="shared" si="13"/>
        <v>0</v>
      </c>
      <c r="M92">
        <f t="shared" si="14"/>
        <v>0</v>
      </c>
    </row>
    <row r="93" spans="1:13" x14ac:dyDescent="0.25">
      <c r="A93" s="2">
        <v>44963</v>
      </c>
      <c r="B93">
        <v>1.176425980016512</v>
      </c>
      <c r="C93">
        <v>1.1724293778226449E-3</v>
      </c>
      <c r="D93">
        <v>6.6371960910235005E-4</v>
      </c>
      <c r="H93" s="2">
        <f t="shared" si="9"/>
        <v>44963</v>
      </c>
      <c r="I93">
        <f t="shared" si="10"/>
        <v>1.176425980016512</v>
      </c>
      <c r="J93">
        <f t="shared" si="11"/>
        <v>1.1724293778226449E-3</v>
      </c>
      <c r="K93">
        <f t="shared" si="12"/>
        <v>6.6371960910235005E-4</v>
      </c>
      <c r="L93">
        <f t="shared" si="13"/>
        <v>0</v>
      </c>
      <c r="M93">
        <f t="shared" si="14"/>
        <v>0</v>
      </c>
    </row>
    <row r="94" spans="1:13" x14ac:dyDescent="0.25">
      <c r="A94" s="2">
        <v>44970</v>
      </c>
      <c r="B94">
        <v>1.1784551391464479</v>
      </c>
      <c r="C94">
        <v>1.1738055821287779E-3</v>
      </c>
      <c r="D94">
        <v>6.8088024151284881E-4</v>
      </c>
      <c r="H94" s="2">
        <f t="shared" si="9"/>
        <v>44970</v>
      </c>
      <c r="I94">
        <f t="shared" si="10"/>
        <v>1.1784551391464479</v>
      </c>
      <c r="J94">
        <f t="shared" si="11"/>
        <v>1.1738055821287779E-3</v>
      </c>
      <c r="K94">
        <f t="shared" si="12"/>
        <v>6.8088024151284881E-4</v>
      </c>
      <c r="L94">
        <f t="shared" si="13"/>
        <v>0</v>
      </c>
      <c r="M94">
        <f t="shared" si="14"/>
        <v>0</v>
      </c>
    </row>
    <row r="95" spans="1:13" x14ac:dyDescent="0.25">
      <c r="A95" s="2">
        <v>44977</v>
      </c>
      <c r="B95">
        <v>1.1803039615404689</v>
      </c>
      <c r="C95">
        <v>1.302600143758528E-3</v>
      </c>
      <c r="D95">
        <v>7.4199950314775926E-4</v>
      </c>
      <c r="H95" s="2">
        <f t="shared" si="9"/>
        <v>44977</v>
      </c>
      <c r="I95">
        <f t="shared" si="10"/>
        <v>1.1803039615404689</v>
      </c>
      <c r="J95">
        <f t="shared" si="11"/>
        <v>1.302600143758528E-3</v>
      </c>
      <c r="K95">
        <f t="shared" si="12"/>
        <v>7.4199950314775926E-4</v>
      </c>
      <c r="L95">
        <f t="shared" si="13"/>
        <v>0</v>
      </c>
      <c r="M95">
        <f t="shared" si="14"/>
        <v>0</v>
      </c>
    </row>
    <row r="96" spans="1:13" x14ac:dyDescent="0.25">
      <c r="A96" s="2">
        <v>44984</v>
      </c>
      <c r="B96">
        <v>1.183754224843371</v>
      </c>
      <c r="C96">
        <v>1.1166905155029271E-3</v>
      </c>
      <c r="D96">
        <v>7.2580479665566649E-4</v>
      </c>
      <c r="H96" s="2">
        <f t="shared" si="9"/>
        <v>44984</v>
      </c>
      <c r="I96">
        <f t="shared" si="10"/>
        <v>1.183754224843371</v>
      </c>
      <c r="J96">
        <f t="shared" si="11"/>
        <v>1.1166905155029271E-3</v>
      </c>
      <c r="K96">
        <f t="shared" si="12"/>
        <v>7.2580479665566649E-4</v>
      </c>
      <c r="L96">
        <f t="shared" si="13"/>
        <v>0</v>
      </c>
      <c r="M96">
        <f t="shared" si="14"/>
        <v>0</v>
      </c>
    </row>
    <row r="97" spans="1:13" x14ac:dyDescent="0.25">
      <c r="A97" s="2">
        <v>44991</v>
      </c>
      <c r="B97">
        <v>1.1856192722322001</v>
      </c>
      <c r="C97">
        <v>1.2231086489572409E-3</v>
      </c>
      <c r="D97">
        <v>7.1166931313461086E-4</v>
      </c>
      <c r="H97" s="2">
        <f t="shared" si="9"/>
        <v>44991</v>
      </c>
      <c r="I97">
        <f t="shared" si="10"/>
        <v>1.1856192722322001</v>
      </c>
      <c r="J97">
        <f t="shared" si="11"/>
        <v>1.2231086489572409E-3</v>
      </c>
      <c r="K97">
        <f t="shared" si="12"/>
        <v>7.1166931313461086E-4</v>
      </c>
      <c r="L97">
        <f t="shared" si="13"/>
        <v>0</v>
      </c>
      <c r="M97">
        <f t="shared" si="14"/>
        <v>0</v>
      </c>
    </row>
    <row r="98" spans="1:13" x14ac:dyDescent="0.25">
      <c r="A98" s="2">
        <v>44998</v>
      </c>
      <c r="B98">
        <v>1.1858640879053319</v>
      </c>
      <c r="C98">
        <v>1.3073566963185429E-3</v>
      </c>
      <c r="D98">
        <v>6.8283122060617564E-4</v>
      </c>
      <c r="H98" s="2">
        <f t="shared" si="9"/>
        <v>44998</v>
      </c>
      <c r="I98">
        <f t="shared" si="10"/>
        <v>1.1858640879053319</v>
      </c>
      <c r="J98">
        <f t="shared" si="11"/>
        <v>1.3073566963185429E-3</v>
      </c>
      <c r="K98">
        <f t="shared" si="12"/>
        <v>6.8283122060617564E-4</v>
      </c>
      <c r="L98">
        <f t="shared" si="13"/>
        <v>0</v>
      </c>
      <c r="M98">
        <f t="shared" si="14"/>
        <v>0</v>
      </c>
    </row>
    <row r="99" spans="1:13" x14ac:dyDescent="0.25">
      <c r="A99" s="2">
        <v>45005</v>
      </c>
      <c r="B99">
        <v>1.1890464981369371</v>
      </c>
      <c r="C99">
        <v>1.0153583206592839E-3</v>
      </c>
      <c r="D99">
        <v>6.749081165507789E-4</v>
      </c>
      <c r="H99" s="2">
        <f t="shared" si="9"/>
        <v>45005</v>
      </c>
      <c r="I99">
        <f t="shared" si="10"/>
        <v>1.1890464981369371</v>
      </c>
      <c r="J99">
        <f t="shared" si="11"/>
        <v>1.0153583206592839E-3</v>
      </c>
      <c r="K99">
        <f t="shared" si="12"/>
        <v>6.749081165507789E-4</v>
      </c>
      <c r="L99">
        <f t="shared" si="13"/>
        <v>0</v>
      </c>
      <c r="M99">
        <f t="shared" si="14"/>
        <v>0</v>
      </c>
    </row>
    <row r="100" spans="1:13" x14ac:dyDescent="0.25">
      <c r="A100" s="2">
        <v>45012</v>
      </c>
      <c r="B100">
        <v>1.191762494297508</v>
      </c>
      <c r="C100">
        <v>1.099298366886263E-3</v>
      </c>
      <c r="D100">
        <v>7.0055040115902102E-4</v>
      </c>
      <c r="H100" s="2">
        <f t="shared" si="9"/>
        <v>45012</v>
      </c>
      <c r="I100">
        <f t="shared" si="10"/>
        <v>1.191762494297508</v>
      </c>
      <c r="J100">
        <f t="shared" si="11"/>
        <v>1.099298366886263E-3</v>
      </c>
      <c r="K100">
        <f t="shared" si="12"/>
        <v>7.0055040115902102E-4</v>
      </c>
      <c r="L100">
        <f t="shared" si="13"/>
        <v>0</v>
      </c>
      <c r="M100">
        <f t="shared" si="14"/>
        <v>0</v>
      </c>
    </row>
    <row r="101" spans="1:13" x14ac:dyDescent="0.25">
      <c r="A101" s="2">
        <v>45019</v>
      </c>
      <c r="B101">
        <v>1.194948724856258</v>
      </c>
      <c r="C101">
        <v>9.7978633424119577E-4</v>
      </c>
      <c r="D101">
        <v>6.6533601922115482E-4</v>
      </c>
      <c r="H101" s="2">
        <f t="shared" si="9"/>
        <v>45019</v>
      </c>
      <c r="I101">
        <f t="shared" si="10"/>
        <v>1.194948724856258</v>
      </c>
      <c r="J101">
        <f t="shared" si="11"/>
        <v>9.7978633424119577E-4</v>
      </c>
      <c r="K101">
        <f t="shared" si="12"/>
        <v>6.6533601922115482E-4</v>
      </c>
      <c r="L101">
        <f t="shared" si="13"/>
        <v>0</v>
      </c>
      <c r="M101">
        <f t="shared" si="14"/>
        <v>0</v>
      </c>
    </row>
    <row r="102" spans="1:13" x14ac:dyDescent="0.25">
      <c r="A102" s="2">
        <v>45026</v>
      </c>
      <c r="B102">
        <v>1.197198532522884</v>
      </c>
      <c r="C102">
        <v>1.063821861142351E-3</v>
      </c>
      <c r="D102">
        <v>6.6788063801652788E-4</v>
      </c>
      <c r="H102" s="2">
        <f t="shared" si="9"/>
        <v>45026</v>
      </c>
      <c r="I102">
        <f t="shared" si="10"/>
        <v>1.197198532522884</v>
      </c>
      <c r="J102">
        <f t="shared" si="11"/>
        <v>1.063821861142351E-3</v>
      </c>
      <c r="K102">
        <f t="shared" si="12"/>
        <v>6.6788063801652788E-4</v>
      </c>
      <c r="L102">
        <f t="shared" si="13"/>
        <v>0</v>
      </c>
      <c r="M102">
        <f t="shared" si="14"/>
        <v>0</v>
      </c>
    </row>
    <row r="103" spans="1:13" x14ac:dyDescent="0.25">
      <c r="A103" s="2">
        <v>45033</v>
      </c>
      <c r="B103">
        <v>1.199515805109558</v>
      </c>
      <c r="C103">
        <v>1.027151632922629E-3</v>
      </c>
      <c r="D103">
        <v>6.5570878792408293E-4</v>
      </c>
      <c r="H103" s="2">
        <f t="shared" si="9"/>
        <v>45033</v>
      </c>
      <c r="I103">
        <f t="shared" si="10"/>
        <v>1.199515805109558</v>
      </c>
      <c r="J103">
        <f t="shared" si="11"/>
        <v>1.027151632922629E-3</v>
      </c>
      <c r="K103">
        <f t="shared" si="12"/>
        <v>6.5570878792408293E-4</v>
      </c>
      <c r="L103">
        <f t="shared" si="13"/>
        <v>0</v>
      </c>
      <c r="M103">
        <f t="shared" si="14"/>
        <v>0</v>
      </c>
    </row>
    <row r="104" spans="1:13" x14ac:dyDescent="0.25">
      <c r="A104" s="2">
        <v>45040</v>
      </c>
      <c r="B104">
        <v>1.203209388214725</v>
      </c>
      <c r="C104">
        <v>8.995661523120617E-4</v>
      </c>
      <c r="D104">
        <v>6.6034782118926159E-4</v>
      </c>
      <c r="H104" s="2">
        <f t="shared" si="9"/>
        <v>45040</v>
      </c>
      <c r="I104">
        <f t="shared" si="10"/>
        <v>1.203209388214725</v>
      </c>
      <c r="J104">
        <f t="shared" si="11"/>
        <v>8.995661523120617E-4</v>
      </c>
      <c r="K104">
        <f t="shared" si="12"/>
        <v>6.6034782118926159E-4</v>
      </c>
      <c r="L104">
        <f t="shared" si="13"/>
        <v>0</v>
      </c>
      <c r="M104">
        <f t="shared" si="14"/>
        <v>0</v>
      </c>
    </row>
    <row r="105" spans="1:13" x14ac:dyDescent="0.25">
      <c r="A105" s="2">
        <v>45047</v>
      </c>
      <c r="B105">
        <v>1.20431161361702</v>
      </c>
      <c r="C105">
        <v>1.006409322723347E-3</v>
      </c>
      <c r="D105">
        <v>5.9129763141590054E-4</v>
      </c>
      <c r="H105" s="2">
        <f t="shared" si="9"/>
        <v>45047</v>
      </c>
      <c r="I105">
        <f t="shared" si="10"/>
        <v>1.20431161361702</v>
      </c>
      <c r="J105">
        <f t="shared" si="11"/>
        <v>1.006409322723347E-3</v>
      </c>
      <c r="K105">
        <f t="shared" si="12"/>
        <v>5.9129763141590054E-4</v>
      </c>
      <c r="L105">
        <f t="shared" si="13"/>
        <v>0</v>
      </c>
      <c r="M105">
        <f t="shared" si="14"/>
        <v>0</v>
      </c>
    </row>
    <row r="106" spans="1:13" x14ac:dyDescent="0.25">
      <c r="A106" s="2">
        <v>45054</v>
      </c>
      <c r="B106">
        <v>1.207693198978915</v>
      </c>
      <c r="C106">
        <v>9.2402548401909323E-4</v>
      </c>
      <c r="D106">
        <v>6.6538925619353227E-4</v>
      </c>
      <c r="H106" s="2">
        <f t="shared" si="9"/>
        <v>45054</v>
      </c>
      <c r="I106">
        <f t="shared" si="10"/>
        <v>1.207693198978915</v>
      </c>
      <c r="J106">
        <f t="shared" si="11"/>
        <v>9.2402548401909323E-4</v>
      </c>
      <c r="K106">
        <f t="shared" si="12"/>
        <v>6.6538925619353227E-4</v>
      </c>
      <c r="L106">
        <f t="shared" si="13"/>
        <v>0</v>
      </c>
      <c r="M106">
        <f t="shared" si="14"/>
        <v>0</v>
      </c>
    </row>
    <row r="107" spans="1:13" x14ac:dyDescent="0.25">
      <c r="A107" s="2">
        <v>45061</v>
      </c>
      <c r="B107">
        <v>1.211156010437358</v>
      </c>
      <c r="C107">
        <v>9.1729215741323024E-4</v>
      </c>
      <c r="D107">
        <v>6.7004924629499485E-4</v>
      </c>
      <c r="H107" s="2">
        <f t="shared" si="9"/>
        <v>45061</v>
      </c>
      <c r="I107">
        <f t="shared" si="10"/>
        <v>1.211156010437358</v>
      </c>
      <c r="J107">
        <f t="shared" si="11"/>
        <v>9.1729215741323024E-4</v>
      </c>
      <c r="K107">
        <f t="shared" si="12"/>
        <v>6.7004924629499485E-4</v>
      </c>
      <c r="L107">
        <f t="shared" si="13"/>
        <v>0</v>
      </c>
      <c r="M107">
        <f t="shared" si="14"/>
        <v>0</v>
      </c>
    </row>
    <row r="108" spans="1:13" x14ac:dyDescent="0.25">
      <c r="A108" s="2">
        <v>45068</v>
      </c>
      <c r="B108">
        <v>1.2118893271963429</v>
      </c>
      <c r="C108">
        <v>1.115639559261657E-3</v>
      </c>
      <c r="D108">
        <v>6.409607883979848E-4</v>
      </c>
      <c r="H108" s="2">
        <f t="shared" si="9"/>
        <v>45068</v>
      </c>
      <c r="I108">
        <f t="shared" si="10"/>
        <v>1.2118893271963429</v>
      </c>
      <c r="J108">
        <f t="shared" si="11"/>
        <v>1.115639559261657E-3</v>
      </c>
      <c r="K108">
        <f t="shared" si="12"/>
        <v>6.409607883979848E-4</v>
      </c>
      <c r="L108">
        <f t="shared" si="13"/>
        <v>0</v>
      </c>
      <c r="M108">
        <f t="shared" si="14"/>
        <v>0</v>
      </c>
    </row>
    <row r="109" spans="1:13" x14ac:dyDescent="0.25">
      <c r="A109" s="2">
        <v>45075</v>
      </c>
      <c r="B109">
        <v>1.212866135856342</v>
      </c>
      <c r="C109">
        <v>1.010408047673393E-3</v>
      </c>
      <c r="D109">
        <v>5.9915107994010252E-4</v>
      </c>
      <c r="H109" s="2">
        <f t="shared" si="9"/>
        <v>45075</v>
      </c>
      <c r="I109">
        <f t="shared" si="10"/>
        <v>1.212866135856342</v>
      </c>
      <c r="J109">
        <f t="shared" si="11"/>
        <v>1.010408047673393E-3</v>
      </c>
      <c r="K109">
        <f t="shared" si="12"/>
        <v>5.9915107994010252E-4</v>
      </c>
      <c r="L109">
        <f t="shared" si="13"/>
        <v>0</v>
      </c>
      <c r="M109">
        <f t="shared" si="14"/>
        <v>0</v>
      </c>
    </row>
    <row r="110" spans="1:13" x14ac:dyDescent="0.25">
      <c r="A110" s="2">
        <v>45082</v>
      </c>
      <c r="B110">
        <v>1.2136405353365189</v>
      </c>
      <c r="C110">
        <v>1.0723331496269709E-3</v>
      </c>
      <c r="D110">
        <v>6.2485752748751334E-4</v>
      </c>
      <c r="H110" s="2">
        <f t="shared" si="9"/>
        <v>45082</v>
      </c>
      <c r="I110">
        <f t="shared" si="10"/>
        <v>1.2136405353365189</v>
      </c>
      <c r="J110">
        <f t="shared" si="11"/>
        <v>1.0723331496269709E-3</v>
      </c>
      <c r="K110">
        <f t="shared" si="12"/>
        <v>6.2485752748751334E-4</v>
      </c>
      <c r="L110">
        <f t="shared" si="13"/>
        <v>0</v>
      </c>
      <c r="M110">
        <f t="shared" si="14"/>
        <v>0</v>
      </c>
    </row>
    <row r="111" spans="1:13" x14ac:dyDescent="0.25">
      <c r="A111" s="2">
        <v>45089</v>
      </c>
      <c r="B111">
        <v>1.2136042424239031</v>
      </c>
      <c r="C111">
        <v>1.0734842825191469E-3</v>
      </c>
      <c r="D111">
        <v>5.850905578683402E-4</v>
      </c>
      <c r="H111" s="2">
        <f t="shared" si="9"/>
        <v>45089</v>
      </c>
      <c r="I111">
        <f t="shared" si="10"/>
        <v>1.2136042424239031</v>
      </c>
      <c r="J111">
        <f t="shared" si="11"/>
        <v>1.0734842825191469E-3</v>
      </c>
      <c r="K111">
        <f t="shared" si="12"/>
        <v>5.850905578683402E-4</v>
      </c>
      <c r="L111">
        <f t="shared" si="13"/>
        <v>0</v>
      </c>
      <c r="M111">
        <f t="shared" si="14"/>
        <v>0</v>
      </c>
    </row>
    <row r="112" spans="1:13" x14ac:dyDescent="0.25">
      <c r="A112" s="2">
        <v>45096</v>
      </c>
      <c r="B112">
        <v>1.214792722158667</v>
      </c>
      <c r="C112">
        <v>1.0822676848651169E-3</v>
      </c>
      <c r="D112">
        <v>6.5733854243839795E-4</v>
      </c>
      <c r="H112" s="2">
        <f t="shared" si="9"/>
        <v>45096</v>
      </c>
      <c r="I112">
        <f t="shared" si="10"/>
        <v>1.214792722158667</v>
      </c>
      <c r="J112">
        <f t="shared" si="11"/>
        <v>1.0822676848651169E-3</v>
      </c>
      <c r="K112">
        <f t="shared" si="12"/>
        <v>6.5733854243839795E-4</v>
      </c>
      <c r="L112">
        <f t="shared" si="13"/>
        <v>0</v>
      </c>
      <c r="M112">
        <f t="shared" si="14"/>
        <v>0</v>
      </c>
    </row>
    <row r="113" spans="1:13" x14ac:dyDescent="0.25">
      <c r="A113" s="2">
        <v>45103</v>
      </c>
      <c r="B113">
        <v>1.2146641991510989</v>
      </c>
      <c r="C113">
        <v>1.022338956231283E-3</v>
      </c>
      <c r="D113">
        <v>5.5619353584689048E-4</v>
      </c>
      <c r="H113" s="2">
        <f t="shared" si="9"/>
        <v>45103</v>
      </c>
      <c r="I113">
        <f t="shared" si="10"/>
        <v>1.2146641991510989</v>
      </c>
      <c r="J113">
        <f t="shared" si="11"/>
        <v>1.022338956231283E-3</v>
      </c>
      <c r="K113">
        <f t="shared" si="12"/>
        <v>5.5619353584689048E-4</v>
      </c>
      <c r="L113">
        <f t="shared" si="13"/>
        <v>0</v>
      </c>
      <c r="M113">
        <f t="shared" si="14"/>
        <v>0</v>
      </c>
    </row>
    <row r="114" spans="1:13" x14ac:dyDescent="0.25">
      <c r="A114" s="2">
        <v>45110</v>
      </c>
      <c r="B114">
        <v>1.2153566878911479</v>
      </c>
      <c r="C114">
        <v>1.0539662179014739E-3</v>
      </c>
      <c r="D114">
        <v>6.2002185817452895E-4</v>
      </c>
      <c r="H114" s="2">
        <f t="shared" si="9"/>
        <v>45110</v>
      </c>
      <c r="I114">
        <f t="shared" si="10"/>
        <v>1.2153566878911479</v>
      </c>
      <c r="J114">
        <f t="shared" si="11"/>
        <v>1.0539662179014739E-3</v>
      </c>
      <c r="K114">
        <f t="shared" si="12"/>
        <v>6.2002185817452895E-4</v>
      </c>
      <c r="L114">
        <f t="shared" si="13"/>
        <v>0</v>
      </c>
      <c r="M114">
        <f t="shared" si="14"/>
        <v>0</v>
      </c>
    </row>
    <row r="115" spans="1:13" x14ac:dyDescent="0.25">
      <c r="A115" s="2">
        <v>45117</v>
      </c>
      <c r="B115">
        <v>1.2182007653191671</v>
      </c>
      <c r="C115">
        <v>9.7854846271537956E-4</v>
      </c>
      <c r="D115">
        <v>6.9880612880274435E-4</v>
      </c>
      <c r="H115" s="2">
        <f t="shared" si="9"/>
        <v>45117</v>
      </c>
      <c r="I115">
        <f t="shared" si="10"/>
        <v>1.2182007653191671</v>
      </c>
      <c r="J115">
        <f t="shared" si="11"/>
        <v>9.7854846271537956E-4</v>
      </c>
      <c r="K115">
        <f t="shared" si="12"/>
        <v>6.9880612880274435E-4</v>
      </c>
      <c r="L115">
        <f t="shared" si="13"/>
        <v>0</v>
      </c>
      <c r="M115">
        <f t="shared" si="14"/>
        <v>0</v>
      </c>
    </row>
    <row r="116" spans="1:13" x14ac:dyDescent="0.25">
      <c r="A116" s="2">
        <v>45124</v>
      </c>
      <c r="B116">
        <v>1.2205161161214639</v>
      </c>
      <c r="C116">
        <v>9.1823155067486902E-4</v>
      </c>
      <c r="D116">
        <v>6.3992272256542309E-4</v>
      </c>
      <c r="H116" s="2">
        <f t="shared" si="9"/>
        <v>45124</v>
      </c>
      <c r="I116">
        <f t="shared" si="10"/>
        <v>1.2205161161214639</v>
      </c>
      <c r="J116">
        <f t="shared" si="11"/>
        <v>9.1823155067486902E-4</v>
      </c>
      <c r="K116">
        <f t="shared" si="12"/>
        <v>6.3992272256542309E-4</v>
      </c>
      <c r="L116">
        <f t="shared" si="13"/>
        <v>0</v>
      </c>
      <c r="M116">
        <f t="shared" si="14"/>
        <v>0</v>
      </c>
    </row>
    <row r="117" spans="1:13" x14ac:dyDescent="0.25">
      <c r="A117" s="2">
        <v>45131</v>
      </c>
      <c r="B117">
        <v>1.221557309066384</v>
      </c>
      <c r="C117">
        <v>8.884124043016966E-4</v>
      </c>
      <c r="D117">
        <v>5.554731204797011E-4</v>
      </c>
      <c r="H117" s="2">
        <f t="shared" si="9"/>
        <v>45131</v>
      </c>
      <c r="I117">
        <f t="shared" si="10"/>
        <v>1.221557309066384</v>
      </c>
      <c r="J117">
        <f t="shared" si="11"/>
        <v>8.884124043016966E-4</v>
      </c>
      <c r="K117">
        <f t="shared" si="12"/>
        <v>5.554731204797011E-4</v>
      </c>
      <c r="L117">
        <f t="shared" si="13"/>
        <v>0</v>
      </c>
      <c r="M117">
        <f t="shared" si="14"/>
        <v>0</v>
      </c>
    </row>
    <row r="118" spans="1:13" x14ac:dyDescent="0.25">
      <c r="A118" s="2">
        <v>45138</v>
      </c>
      <c r="B118">
        <v>1.221700025542046</v>
      </c>
      <c r="C118">
        <v>1.042673017167453E-3</v>
      </c>
      <c r="D118">
        <v>5.9398801042138949E-4</v>
      </c>
      <c r="H118" s="2">
        <f t="shared" si="9"/>
        <v>45138</v>
      </c>
      <c r="I118">
        <f t="shared" si="10"/>
        <v>1.221700025542046</v>
      </c>
      <c r="J118">
        <f t="shared" si="11"/>
        <v>1.042673017167453E-3</v>
      </c>
      <c r="K118">
        <f t="shared" si="12"/>
        <v>5.9398801042138949E-4</v>
      </c>
      <c r="L118">
        <f t="shared" si="13"/>
        <v>0</v>
      </c>
      <c r="M118">
        <f t="shared" si="14"/>
        <v>0</v>
      </c>
    </row>
    <row r="119" spans="1:13" x14ac:dyDescent="0.25">
      <c r="A119" s="2">
        <v>45145</v>
      </c>
      <c r="B119">
        <v>1.2237879024296341</v>
      </c>
      <c r="C119">
        <v>8.7476985320454929E-4</v>
      </c>
      <c r="D119">
        <v>6.1133259669770667E-4</v>
      </c>
      <c r="H119" s="2">
        <f t="shared" si="9"/>
        <v>45145</v>
      </c>
      <c r="I119">
        <f t="shared" si="10"/>
        <v>1.2237879024296341</v>
      </c>
      <c r="J119">
        <f t="shared" si="11"/>
        <v>8.7476985320454929E-4</v>
      </c>
      <c r="K119">
        <f t="shared" si="12"/>
        <v>6.1133259669770667E-4</v>
      </c>
      <c r="L119">
        <f t="shared" si="13"/>
        <v>0</v>
      </c>
      <c r="M119">
        <f t="shared" si="14"/>
        <v>0</v>
      </c>
    </row>
    <row r="120" spans="1:13" x14ac:dyDescent="0.25">
      <c r="A120" s="2">
        <v>45152</v>
      </c>
      <c r="B120">
        <v>1.2234309247651249</v>
      </c>
      <c r="C120">
        <v>1.2061800898454651E-3</v>
      </c>
      <c r="D120">
        <v>6.6271588482983877E-4</v>
      </c>
      <c r="H120" s="2">
        <f t="shared" si="9"/>
        <v>45152</v>
      </c>
      <c r="I120">
        <f t="shared" si="10"/>
        <v>1.2234309247651249</v>
      </c>
      <c r="J120">
        <f t="shared" si="11"/>
        <v>1.2061800898454651E-3</v>
      </c>
      <c r="K120">
        <f t="shared" si="12"/>
        <v>6.6271588482983877E-4</v>
      </c>
      <c r="L120">
        <f t="shared" si="13"/>
        <v>0</v>
      </c>
      <c r="M120">
        <f t="shared" si="14"/>
        <v>0</v>
      </c>
    </row>
    <row r="121" spans="1:13" x14ac:dyDescent="0.25">
      <c r="A121" s="2">
        <v>45159</v>
      </c>
      <c r="B121">
        <v>1.226724324477773</v>
      </c>
      <c r="C121">
        <v>9.38165724258052E-4</v>
      </c>
      <c r="D121">
        <v>7.2271232819407232E-4</v>
      </c>
      <c r="H121" s="2">
        <f t="shared" si="9"/>
        <v>45159</v>
      </c>
      <c r="I121">
        <f t="shared" si="10"/>
        <v>1.226724324477773</v>
      </c>
      <c r="J121">
        <f t="shared" si="11"/>
        <v>9.38165724258052E-4</v>
      </c>
      <c r="K121">
        <f t="shared" si="12"/>
        <v>7.2271232819407232E-4</v>
      </c>
      <c r="L121">
        <f t="shared" si="13"/>
        <v>0</v>
      </c>
      <c r="M121">
        <f t="shared" si="14"/>
        <v>0</v>
      </c>
    </row>
    <row r="122" spans="1:13" x14ac:dyDescent="0.25">
      <c r="A122" s="2">
        <v>45166</v>
      </c>
      <c r="B122">
        <v>1.2288880747154489</v>
      </c>
      <c r="C122">
        <v>9.1593423992432387E-4</v>
      </c>
      <c r="D122">
        <v>6.4873605099877954E-4</v>
      </c>
      <c r="H122" s="2">
        <f t="shared" si="9"/>
        <v>45166</v>
      </c>
      <c r="I122">
        <f t="shared" si="10"/>
        <v>1.2288880747154489</v>
      </c>
      <c r="J122">
        <f t="shared" si="11"/>
        <v>9.1593423992432387E-4</v>
      </c>
      <c r="K122">
        <f t="shared" si="12"/>
        <v>6.4873605099877954E-4</v>
      </c>
      <c r="L122">
        <f t="shared" si="13"/>
        <v>0</v>
      </c>
      <c r="M122">
        <f t="shared" si="14"/>
        <v>0</v>
      </c>
    </row>
    <row r="123" spans="1:13" x14ac:dyDescent="0.25">
      <c r="A123" s="2">
        <v>45173</v>
      </c>
      <c r="B123">
        <v>1.230991615422572</v>
      </c>
      <c r="C123">
        <v>8.3195962091469017E-4</v>
      </c>
      <c r="D123">
        <v>6.0017496262725707E-4</v>
      </c>
      <c r="H123" s="2">
        <f t="shared" si="9"/>
        <v>45173</v>
      </c>
      <c r="I123">
        <f t="shared" si="10"/>
        <v>1.230991615422572</v>
      </c>
      <c r="J123">
        <f t="shared" si="11"/>
        <v>8.3195962091469017E-4</v>
      </c>
      <c r="K123">
        <f t="shared" si="12"/>
        <v>6.0017496262725707E-4</v>
      </c>
      <c r="L123">
        <f t="shared" si="13"/>
        <v>0</v>
      </c>
      <c r="M123">
        <f t="shared" si="14"/>
        <v>0</v>
      </c>
    </row>
    <row r="124" spans="1:13" x14ac:dyDescent="0.25">
      <c r="A124" s="2">
        <v>45180</v>
      </c>
      <c r="B124">
        <v>1.233516522373902</v>
      </c>
      <c r="C124">
        <v>9.1753736341871207E-4</v>
      </c>
      <c r="D124">
        <v>6.772514075429521E-4</v>
      </c>
      <c r="H124" s="2">
        <f t="shared" si="9"/>
        <v>45180</v>
      </c>
      <c r="I124">
        <f t="shared" si="10"/>
        <v>1.233516522373902</v>
      </c>
      <c r="J124">
        <f t="shared" si="11"/>
        <v>9.1753736341871207E-4</v>
      </c>
      <c r="K124">
        <f t="shared" si="12"/>
        <v>6.772514075429521E-4</v>
      </c>
      <c r="L124">
        <f t="shared" si="13"/>
        <v>0</v>
      </c>
      <c r="M124">
        <f t="shared" si="14"/>
        <v>0</v>
      </c>
    </row>
    <row r="125" spans="1:13" x14ac:dyDescent="0.25">
      <c r="A125" s="2">
        <v>45187</v>
      </c>
      <c r="B125">
        <v>1.233333879208889</v>
      </c>
      <c r="C125">
        <v>1.0419883622612149E-3</v>
      </c>
      <c r="D125">
        <v>5.9241329164503892E-4</v>
      </c>
      <c r="H125" s="2">
        <f t="shared" si="9"/>
        <v>45187</v>
      </c>
      <c r="I125">
        <f t="shared" si="10"/>
        <v>1.233333879208889</v>
      </c>
      <c r="J125">
        <f t="shared" si="11"/>
        <v>1.0419883622612149E-3</v>
      </c>
      <c r="K125">
        <f t="shared" si="12"/>
        <v>5.9241329164503892E-4</v>
      </c>
      <c r="L125">
        <f t="shared" si="13"/>
        <v>0</v>
      </c>
      <c r="M125">
        <f t="shared" si="14"/>
        <v>0</v>
      </c>
    </row>
    <row r="126" spans="1:13" x14ac:dyDescent="0.25">
      <c r="A126" s="2">
        <v>45194</v>
      </c>
      <c r="B126">
        <v>1.2349319053362791</v>
      </c>
      <c r="C126">
        <v>9.8120270865392268E-4</v>
      </c>
      <c r="D126">
        <v>6.6530906272142332E-4</v>
      </c>
      <c r="H126" s="2">
        <f t="shared" si="9"/>
        <v>45194</v>
      </c>
      <c r="I126">
        <f t="shared" si="10"/>
        <v>1.2349319053362791</v>
      </c>
      <c r="J126">
        <f t="shared" si="11"/>
        <v>9.8120270865392268E-4</v>
      </c>
      <c r="K126">
        <f t="shared" si="12"/>
        <v>6.6530906272142332E-4</v>
      </c>
      <c r="L126">
        <f t="shared" si="13"/>
        <v>0</v>
      </c>
      <c r="M126">
        <f t="shared" si="14"/>
        <v>0</v>
      </c>
    </row>
    <row r="127" spans="1:13" x14ac:dyDescent="0.25">
      <c r="A127" s="2">
        <v>45201</v>
      </c>
      <c r="B127">
        <v>1.235046599498449</v>
      </c>
      <c r="C127">
        <v>1.1370141843417979E-3</v>
      </c>
      <c r="D127">
        <v>6.7002249429091749E-4</v>
      </c>
      <c r="H127" s="2">
        <f t="shared" si="9"/>
        <v>45201</v>
      </c>
      <c r="I127">
        <f t="shared" si="10"/>
        <v>1.235046599498449</v>
      </c>
      <c r="J127">
        <f t="shared" si="11"/>
        <v>1.1370141843417979E-3</v>
      </c>
      <c r="K127">
        <f t="shared" si="12"/>
        <v>6.7002249429091749E-4</v>
      </c>
      <c r="L127">
        <f t="shared" si="13"/>
        <v>0</v>
      </c>
      <c r="M127">
        <f t="shared" si="14"/>
        <v>0</v>
      </c>
    </row>
    <row r="128" spans="1:13" x14ac:dyDescent="0.25">
      <c r="A128" s="2">
        <v>45208</v>
      </c>
      <c r="B128">
        <v>1.236059997909861</v>
      </c>
      <c r="C128">
        <v>1.146060928613376E-3</v>
      </c>
      <c r="D128">
        <v>7.3243963316953426E-4</v>
      </c>
      <c r="H128" s="2">
        <f t="shared" si="9"/>
        <v>45208</v>
      </c>
      <c r="I128">
        <f t="shared" si="10"/>
        <v>1.236059997909861</v>
      </c>
      <c r="J128">
        <f t="shared" si="11"/>
        <v>1.146060928613376E-3</v>
      </c>
      <c r="K128">
        <f t="shared" si="12"/>
        <v>7.3243963316953426E-4</v>
      </c>
      <c r="L128">
        <f t="shared" si="13"/>
        <v>0</v>
      </c>
      <c r="M128">
        <f t="shared" si="14"/>
        <v>0</v>
      </c>
    </row>
    <row r="129" spans="1:13" x14ac:dyDescent="0.25">
      <c r="A129" s="2">
        <v>45215</v>
      </c>
      <c r="B129">
        <v>1.2364432317225471</v>
      </c>
      <c r="C129">
        <v>1.1706607429026259E-3</v>
      </c>
      <c r="D129">
        <v>7.1159170889185052E-4</v>
      </c>
      <c r="H129" s="2">
        <f t="shared" si="9"/>
        <v>45215</v>
      </c>
      <c r="I129">
        <f t="shared" si="10"/>
        <v>1.2364432317225471</v>
      </c>
      <c r="J129">
        <f t="shared" si="11"/>
        <v>1.1706607429026259E-3</v>
      </c>
      <c r="K129">
        <f t="shared" si="12"/>
        <v>7.1159170889185052E-4</v>
      </c>
      <c r="L129">
        <f t="shared" si="13"/>
        <v>0</v>
      </c>
      <c r="M129">
        <f t="shared" si="14"/>
        <v>0</v>
      </c>
    </row>
    <row r="130" spans="1:13" x14ac:dyDescent="0.25">
      <c r="A130" s="2">
        <v>45222</v>
      </c>
      <c r="B130">
        <v>1.2378478976791889</v>
      </c>
      <c r="C130">
        <v>1.0632519433961889E-3</v>
      </c>
      <c r="D130">
        <v>7.1423839351709745E-4</v>
      </c>
      <c r="H130" s="2">
        <f t="shared" si="9"/>
        <v>45222</v>
      </c>
      <c r="I130">
        <f t="shared" si="10"/>
        <v>1.2378478976791889</v>
      </c>
      <c r="J130">
        <f t="shared" si="11"/>
        <v>1.0632519433961889E-3</v>
      </c>
      <c r="K130">
        <f t="shared" si="12"/>
        <v>7.1423839351709745E-4</v>
      </c>
      <c r="L130">
        <f t="shared" si="13"/>
        <v>0</v>
      </c>
      <c r="M130">
        <f t="shared" si="14"/>
        <v>0</v>
      </c>
    </row>
    <row r="131" spans="1:13" x14ac:dyDescent="0.25">
      <c r="A131" s="2">
        <v>45229</v>
      </c>
      <c r="B131">
        <v>1.2379083076502431</v>
      </c>
      <c r="C131">
        <v>1.1421646424761749E-3</v>
      </c>
      <c r="D131">
        <v>6.80486124441548E-4</v>
      </c>
      <c r="H131" s="2">
        <f t="shared" si="9"/>
        <v>45229</v>
      </c>
      <c r="I131">
        <f t="shared" si="10"/>
        <v>1.2379083076502431</v>
      </c>
      <c r="J131">
        <f t="shared" si="11"/>
        <v>1.1421646424761749E-3</v>
      </c>
      <c r="K131">
        <f t="shared" si="12"/>
        <v>6.80486124441548E-4</v>
      </c>
      <c r="L131">
        <f t="shared" si="13"/>
        <v>0</v>
      </c>
      <c r="M131">
        <f t="shared" si="14"/>
        <v>0</v>
      </c>
    </row>
    <row r="132" spans="1:13" x14ac:dyDescent="0.25">
      <c r="A132" s="2">
        <v>45236</v>
      </c>
      <c r="B132">
        <v>1.2370948675819431</v>
      </c>
      <c r="C132">
        <v>1.21356405941479E-3</v>
      </c>
      <c r="D132">
        <v>6.7023557112863704E-4</v>
      </c>
      <c r="H132" s="2">
        <f t="shared" si="9"/>
        <v>45236</v>
      </c>
      <c r="I132">
        <f t="shared" si="10"/>
        <v>1.2370948675819431</v>
      </c>
      <c r="J132">
        <f t="shared" si="11"/>
        <v>1.21356405941479E-3</v>
      </c>
      <c r="K132">
        <f t="shared" si="12"/>
        <v>6.7023557112863704E-4</v>
      </c>
      <c r="L132">
        <f t="shared" si="13"/>
        <v>0</v>
      </c>
      <c r="M132">
        <f t="shared" si="14"/>
        <v>0</v>
      </c>
    </row>
    <row r="133" spans="1:13" x14ac:dyDescent="0.25">
      <c r="A133" s="2">
        <v>45243</v>
      </c>
      <c r="B133">
        <v>1.236876699820503</v>
      </c>
      <c r="C133">
        <v>1.230635178562225E-3</v>
      </c>
      <c r="D133">
        <v>7.2000414541384297E-4</v>
      </c>
      <c r="H133" s="2">
        <f t="shared" si="9"/>
        <v>45243</v>
      </c>
      <c r="I133">
        <f t="shared" si="10"/>
        <v>1.236876699820503</v>
      </c>
      <c r="J133">
        <f t="shared" si="11"/>
        <v>1.230635178562225E-3</v>
      </c>
      <c r="K133">
        <f t="shared" si="12"/>
        <v>7.2000414541384297E-4</v>
      </c>
      <c r="L133">
        <f t="shared" si="13"/>
        <v>0</v>
      </c>
      <c r="M133">
        <f t="shared" si="14"/>
        <v>0</v>
      </c>
    </row>
    <row r="134" spans="1:13" x14ac:dyDescent="0.25">
      <c r="A134" s="2">
        <v>45250</v>
      </c>
      <c r="B134">
        <v>1.2379620096138499</v>
      </c>
      <c r="C134">
        <v>1.216535675212065E-3</v>
      </c>
      <c r="D134">
        <v>7.9778340552743318E-4</v>
      </c>
      <c r="H134" s="2">
        <f t="shared" si="9"/>
        <v>45250</v>
      </c>
      <c r="I134">
        <f t="shared" si="10"/>
        <v>1.2379620096138499</v>
      </c>
      <c r="J134">
        <f t="shared" si="11"/>
        <v>1.216535675212065E-3</v>
      </c>
      <c r="K134">
        <f t="shared" si="12"/>
        <v>7.9778340552743318E-4</v>
      </c>
      <c r="L134">
        <f t="shared" si="13"/>
        <v>0</v>
      </c>
      <c r="M134">
        <f t="shared" si="14"/>
        <v>0</v>
      </c>
    </row>
    <row r="135" spans="1:13" x14ac:dyDescent="0.25">
      <c r="A135" s="2">
        <v>45257</v>
      </c>
      <c r="B135">
        <v>1.2383742870825361</v>
      </c>
      <c r="C135">
        <v>1.2336523133970191E-3</v>
      </c>
      <c r="D135">
        <v>7.6834920313268882E-4</v>
      </c>
      <c r="H135" s="2">
        <f t="shared" ref="H135:H180" si="15">A135</f>
        <v>45257</v>
      </c>
      <c r="I135">
        <f t="shared" ref="I135:I180" si="16">B135</f>
        <v>1.2383742870825361</v>
      </c>
      <c r="J135">
        <f t="shared" ref="J135:J180" si="17">C135</f>
        <v>1.2336523133970191E-3</v>
      </c>
      <c r="K135">
        <f t="shared" ref="K135:K180" si="18">D135</f>
        <v>7.6834920313268882E-4</v>
      </c>
      <c r="L135">
        <f t="shared" ref="L135:L180" si="19">E135</f>
        <v>0</v>
      </c>
      <c r="M135">
        <f t="shared" ref="M135:M180" si="20">F135</f>
        <v>0</v>
      </c>
    </row>
    <row r="136" spans="1:13" x14ac:dyDescent="0.25">
      <c r="A136" s="2">
        <v>45264</v>
      </c>
      <c r="B136">
        <v>1.2371298452034829</v>
      </c>
      <c r="C136">
        <v>1.462217200350388E-3</v>
      </c>
      <c r="D136">
        <v>8.0118399082456488E-4</v>
      </c>
      <c r="H136" s="2">
        <f t="shared" si="15"/>
        <v>45264</v>
      </c>
      <c r="I136">
        <f t="shared" si="16"/>
        <v>1.2371298452034829</v>
      </c>
      <c r="J136">
        <f t="shared" si="17"/>
        <v>1.462217200350388E-3</v>
      </c>
      <c r="K136">
        <f t="shared" si="18"/>
        <v>8.0118399082456488E-4</v>
      </c>
      <c r="L136">
        <f t="shared" si="19"/>
        <v>0</v>
      </c>
      <c r="M136">
        <f t="shared" si="20"/>
        <v>0</v>
      </c>
    </row>
    <row r="137" spans="1:13" x14ac:dyDescent="0.25">
      <c r="A137" s="2">
        <v>45271</v>
      </c>
      <c r="B137">
        <v>1.2378485580002321</v>
      </c>
      <c r="C137">
        <v>1.36241936604218E-3</v>
      </c>
      <c r="D137">
        <v>8.7282739253610969E-4</v>
      </c>
      <c r="H137" s="2">
        <f t="shared" si="15"/>
        <v>45271</v>
      </c>
      <c r="I137">
        <f t="shared" si="16"/>
        <v>1.2378485580002321</v>
      </c>
      <c r="J137">
        <f t="shared" si="17"/>
        <v>1.36241936604218E-3</v>
      </c>
      <c r="K137">
        <f t="shared" si="18"/>
        <v>8.7282739253610969E-4</v>
      </c>
      <c r="L137">
        <f t="shared" si="19"/>
        <v>0</v>
      </c>
      <c r="M137">
        <f t="shared" si="20"/>
        <v>0</v>
      </c>
    </row>
    <row r="138" spans="1:13" x14ac:dyDescent="0.25">
      <c r="A138" s="2">
        <v>45278</v>
      </c>
      <c r="B138">
        <v>1.236710288520394</v>
      </c>
      <c r="C138">
        <v>1.4192407485240531E-3</v>
      </c>
      <c r="D138">
        <v>7.874541327625575E-4</v>
      </c>
      <c r="H138" s="2">
        <f t="shared" si="15"/>
        <v>45278</v>
      </c>
      <c r="I138">
        <f t="shared" si="16"/>
        <v>1.236710288520394</v>
      </c>
      <c r="J138">
        <f t="shared" si="17"/>
        <v>1.4192407485240531E-3</v>
      </c>
      <c r="K138">
        <f t="shared" si="18"/>
        <v>7.874541327625575E-4</v>
      </c>
      <c r="L138">
        <f t="shared" si="19"/>
        <v>0</v>
      </c>
      <c r="M138">
        <f t="shared" si="20"/>
        <v>0</v>
      </c>
    </row>
    <row r="139" spans="1:13" x14ac:dyDescent="0.25">
      <c r="A139" s="2">
        <v>45285</v>
      </c>
      <c r="B139">
        <v>1.2339466197443421</v>
      </c>
      <c r="C139">
        <v>1.5864168377281039E-3</v>
      </c>
      <c r="D139">
        <v>7.8161002717372645E-4</v>
      </c>
      <c r="H139" s="2">
        <f t="shared" si="15"/>
        <v>45285</v>
      </c>
      <c r="I139">
        <f t="shared" si="16"/>
        <v>1.2339466197443421</v>
      </c>
      <c r="J139">
        <f t="shared" si="17"/>
        <v>1.5864168377281039E-3</v>
      </c>
      <c r="K139">
        <f t="shared" si="18"/>
        <v>7.8161002717372645E-4</v>
      </c>
      <c r="L139">
        <f t="shared" si="19"/>
        <v>0</v>
      </c>
      <c r="M139">
        <f t="shared" si="20"/>
        <v>0</v>
      </c>
    </row>
    <row r="140" spans="1:13" x14ac:dyDescent="0.25">
      <c r="A140" s="2">
        <v>45292</v>
      </c>
      <c r="B140">
        <v>1.232924134139922</v>
      </c>
      <c r="C140">
        <v>1.3290135801187839E-3</v>
      </c>
      <c r="D140">
        <v>7.4340474160489904E-4</v>
      </c>
      <c r="H140" s="2">
        <f t="shared" si="15"/>
        <v>45292</v>
      </c>
      <c r="I140">
        <f t="shared" si="16"/>
        <v>1.232924134139922</v>
      </c>
      <c r="J140">
        <f t="shared" si="17"/>
        <v>1.3290135801187839E-3</v>
      </c>
      <c r="K140">
        <f t="shared" si="18"/>
        <v>7.4340474160489904E-4</v>
      </c>
      <c r="L140">
        <f t="shared" si="19"/>
        <v>0</v>
      </c>
      <c r="M140">
        <f t="shared" si="20"/>
        <v>0</v>
      </c>
    </row>
    <row r="141" spans="1:13" x14ac:dyDescent="0.25">
      <c r="A141" s="2">
        <v>45299</v>
      </c>
      <c r="B141">
        <v>1.232873209354141</v>
      </c>
      <c r="C141">
        <v>1.228288581744117E-3</v>
      </c>
      <c r="D141">
        <v>7.5043185697647001E-4</v>
      </c>
      <c r="H141" s="2">
        <f t="shared" si="15"/>
        <v>45299</v>
      </c>
      <c r="I141">
        <f t="shared" si="16"/>
        <v>1.232873209354141</v>
      </c>
      <c r="J141">
        <f t="shared" si="17"/>
        <v>1.228288581744117E-3</v>
      </c>
      <c r="K141">
        <f t="shared" si="18"/>
        <v>7.5043185697647001E-4</v>
      </c>
      <c r="L141">
        <f t="shared" si="19"/>
        <v>0</v>
      </c>
      <c r="M141">
        <f t="shared" si="20"/>
        <v>0</v>
      </c>
    </row>
    <row r="142" spans="1:13" x14ac:dyDescent="0.25">
      <c r="A142" s="2">
        <v>45306</v>
      </c>
      <c r="B142">
        <v>1.2323975779176899</v>
      </c>
      <c r="C142">
        <v>1.2692658095686199E-3</v>
      </c>
      <c r="D142">
        <v>7.4883577884340264E-4</v>
      </c>
      <c r="H142" s="2">
        <f t="shared" si="15"/>
        <v>45306</v>
      </c>
      <c r="I142">
        <f t="shared" si="16"/>
        <v>1.2323975779176899</v>
      </c>
      <c r="J142">
        <f t="shared" si="17"/>
        <v>1.2692658095686199E-3</v>
      </c>
      <c r="K142">
        <f t="shared" si="18"/>
        <v>7.4883577884340264E-4</v>
      </c>
      <c r="L142">
        <f t="shared" si="19"/>
        <v>0</v>
      </c>
      <c r="M142">
        <f t="shared" si="20"/>
        <v>0</v>
      </c>
    </row>
    <row r="143" spans="1:13" x14ac:dyDescent="0.25">
      <c r="A143" s="2">
        <v>45313</v>
      </c>
      <c r="B143">
        <v>1.233823687308345</v>
      </c>
      <c r="C143">
        <v>1.20765335297365E-3</v>
      </c>
      <c r="D143">
        <v>8.4666329027308302E-4</v>
      </c>
      <c r="H143" s="2">
        <f t="shared" si="15"/>
        <v>45313</v>
      </c>
      <c r="I143">
        <f t="shared" si="16"/>
        <v>1.233823687308345</v>
      </c>
      <c r="J143">
        <f t="shared" si="17"/>
        <v>1.20765335297365E-3</v>
      </c>
      <c r="K143">
        <f t="shared" si="18"/>
        <v>8.4666329027308302E-4</v>
      </c>
      <c r="L143">
        <f t="shared" si="19"/>
        <v>0</v>
      </c>
      <c r="M143">
        <f t="shared" si="20"/>
        <v>0</v>
      </c>
    </row>
    <row r="144" spans="1:13" x14ac:dyDescent="0.25">
      <c r="A144" s="2">
        <v>45320</v>
      </c>
      <c r="B144">
        <v>1.2328801788436681</v>
      </c>
      <c r="C144">
        <v>1.367383768093329E-3</v>
      </c>
      <c r="D144">
        <v>7.8247941878274946E-4</v>
      </c>
      <c r="H144" s="2">
        <f t="shared" si="15"/>
        <v>45320</v>
      </c>
      <c r="I144">
        <f t="shared" si="16"/>
        <v>1.2328801788436681</v>
      </c>
      <c r="J144">
        <f t="shared" si="17"/>
        <v>1.367383768093329E-3</v>
      </c>
      <c r="K144">
        <f t="shared" si="18"/>
        <v>7.8247941878274946E-4</v>
      </c>
      <c r="L144">
        <f t="shared" si="19"/>
        <v>0</v>
      </c>
      <c r="M144">
        <f t="shared" si="20"/>
        <v>0</v>
      </c>
    </row>
    <row r="145" spans="1:13" x14ac:dyDescent="0.25">
      <c r="A145" s="2">
        <v>45327</v>
      </c>
      <c r="B145">
        <v>1.232718979142569</v>
      </c>
      <c r="C145">
        <v>1.4485184903561289E-3</v>
      </c>
      <c r="D145">
        <v>8.913504981999861E-4</v>
      </c>
      <c r="H145" s="2">
        <f t="shared" si="15"/>
        <v>45327</v>
      </c>
      <c r="I145">
        <f t="shared" si="16"/>
        <v>1.232718979142569</v>
      </c>
      <c r="J145">
        <f t="shared" si="17"/>
        <v>1.4485184903561289E-3</v>
      </c>
      <c r="K145">
        <f t="shared" si="18"/>
        <v>8.913504981999861E-4</v>
      </c>
      <c r="L145">
        <f t="shared" si="19"/>
        <v>0</v>
      </c>
      <c r="M145">
        <f t="shared" si="20"/>
        <v>0</v>
      </c>
    </row>
    <row r="146" spans="1:13" x14ac:dyDescent="0.25">
      <c r="A146" s="2">
        <v>45334</v>
      </c>
      <c r="B146">
        <v>1.232798313925856</v>
      </c>
      <c r="C146">
        <v>1.156985627121773E-3</v>
      </c>
      <c r="D146">
        <v>7.2962203620852313E-4</v>
      </c>
      <c r="H146" s="2">
        <f t="shared" si="15"/>
        <v>45334</v>
      </c>
      <c r="I146">
        <f t="shared" si="16"/>
        <v>1.232798313925856</v>
      </c>
      <c r="J146">
        <f t="shared" si="17"/>
        <v>1.156985627121773E-3</v>
      </c>
      <c r="K146">
        <f t="shared" si="18"/>
        <v>7.2962203620852313E-4</v>
      </c>
      <c r="L146">
        <f t="shared" si="19"/>
        <v>0</v>
      </c>
      <c r="M146">
        <f t="shared" si="20"/>
        <v>0</v>
      </c>
    </row>
    <row r="147" spans="1:13" x14ac:dyDescent="0.25">
      <c r="A147" s="2">
        <v>45341</v>
      </c>
      <c r="B147">
        <v>1.23418952858112</v>
      </c>
      <c r="C147">
        <v>9.9155205839375504E-4</v>
      </c>
      <c r="D147">
        <v>7.2365017490122799E-4</v>
      </c>
      <c r="H147" s="2">
        <f t="shared" si="15"/>
        <v>45341</v>
      </c>
      <c r="I147">
        <f t="shared" si="16"/>
        <v>1.23418952858112</v>
      </c>
      <c r="J147">
        <f t="shared" si="17"/>
        <v>9.9155205839375504E-4</v>
      </c>
      <c r="K147">
        <f t="shared" si="18"/>
        <v>7.2365017490122799E-4</v>
      </c>
      <c r="L147">
        <f t="shared" si="19"/>
        <v>0</v>
      </c>
      <c r="M147">
        <f t="shared" si="20"/>
        <v>0</v>
      </c>
    </row>
    <row r="148" spans="1:13" x14ac:dyDescent="0.25">
      <c r="A148" s="2">
        <v>45348</v>
      </c>
      <c r="B148">
        <v>1.234850595893604</v>
      </c>
      <c r="C148">
        <v>9.4484945018511628E-4</v>
      </c>
      <c r="D148">
        <v>6.4389966929466545E-4</v>
      </c>
      <c r="H148" s="2">
        <f t="shared" si="15"/>
        <v>45348</v>
      </c>
      <c r="I148">
        <f t="shared" si="16"/>
        <v>1.234850595893604</v>
      </c>
      <c r="J148">
        <f t="shared" si="17"/>
        <v>9.4484945018511628E-4</v>
      </c>
      <c r="K148">
        <f t="shared" si="18"/>
        <v>6.4389966929466545E-4</v>
      </c>
      <c r="L148">
        <f t="shared" si="19"/>
        <v>0</v>
      </c>
      <c r="M148">
        <f t="shared" si="20"/>
        <v>0</v>
      </c>
    </row>
    <row r="149" spans="1:13" x14ac:dyDescent="0.25">
      <c r="A149" s="2">
        <v>45355</v>
      </c>
      <c r="B149">
        <v>1.234745594806022</v>
      </c>
      <c r="C149">
        <v>1.017342598355099E-3</v>
      </c>
      <c r="D149">
        <v>6.356313899175582E-4</v>
      </c>
      <c r="H149" s="2">
        <f t="shared" si="15"/>
        <v>45355</v>
      </c>
      <c r="I149">
        <f t="shared" si="16"/>
        <v>1.234745594806022</v>
      </c>
      <c r="J149">
        <f t="shared" si="17"/>
        <v>1.017342598355099E-3</v>
      </c>
      <c r="K149">
        <f t="shared" si="18"/>
        <v>6.356313899175582E-4</v>
      </c>
      <c r="L149">
        <f t="shared" si="19"/>
        <v>0</v>
      </c>
      <c r="M149">
        <f t="shared" si="20"/>
        <v>0</v>
      </c>
    </row>
    <row r="150" spans="1:13" x14ac:dyDescent="0.25">
      <c r="A150" s="2">
        <v>45362</v>
      </c>
      <c r="B150">
        <v>1.2353441388567159</v>
      </c>
      <c r="C150">
        <v>1.090061453725491E-3</v>
      </c>
      <c r="D150">
        <v>7.3596460271251095E-4</v>
      </c>
      <c r="H150" s="2">
        <f t="shared" si="15"/>
        <v>45362</v>
      </c>
      <c r="I150">
        <f t="shared" si="16"/>
        <v>1.2353441388567159</v>
      </c>
      <c r="J150">
        <f t="shared" si="17"/>
        <v>1.090061453725491E-3</v>
      </c>
      <c r="K150">
        <f t="shared" si="18"/>
        <v>7.3596460271251095E-4</v>
      </c>
      <c r="L150">
        <f t="shared" si="19"/>
        <v>0</v>
      </c>
      <c r="M150">
        <f t="shared" si="20"/>
        <v>0</v>
      </c>
    </row>
    <row r="151" spans="1:13" x14ac:dyDescent="0.25">
      <c r="A151" s="2">
        <v>45369</v>
      </c>
      <c r="B151">
        <v>1.235390083478594</v>
      </c>
      <c r="C151">
        <v>9.8759933797921626E-4</v>
      </c>
      <c r="D151">
        <v>6.3215658733390334E-4</v>
      </c>
      <c r="H151" s="2">
        <f t="shared" si="15"/>
        <v>45369</v>
      </c>
      <c r="I151">
        <f t="shared" si="16"/>
        <v>1.235390083478594</v>
      </c>
      <c r="J151">
        <f t="shared" si="17"/>
        <v>9.8759933797921626E-4</v>
      </c>
      <c r="K151">
        <f t="shared" si="18"/>
        <v>6.3215658733390334E-4</v>
      </c>
      <c r="L151">
        <f t="shared" si="19"/>
        <v>0</v>
      </c>
      <c r="M151">
        <f t="shared" si="20"/>
        <v>0</v>
      </c>
    </row>
    <row r="152" spans="1:13" x14ac:dyDescent="0.25">
      <c r="A152" s="2">
        <v>45376</v>
      </c>
      <c r="B152">
        <v>1.235703039336522</v>
      </c>
      <c r="C152">
        <v>1.0524218631334399E-3</v>
      </c>
      <c r="D152">
        <v>6.9563859164573885E-4</v>
      </c>
      <c r="H152" s="2">
        <f t="shared" si="15"/>
        <v>45376</v>
      </c>
      <c r="I152">
        <f t="shared" si="16"/>
        <v>1.235703039336522</v>
      </c>
      <c r="J152">
        <f t="shared" si="17"/>
        <v>1.0524218631334399E-3</v>
      </c>
      <c r="K152">
        <f t="shared" si="18"/>
        <v>6.9563859164573885E-4</v>
      </c>
      <c r="L152">
        <f t="shared" si="19"/>
        <v>0</v>
      </c>
      <c r="M152">
        <f t="shared" si="20"/>
        <v>0</v>
      </c>
    </row>
    <row r="153" spans="1:13" x14ac:dyDescent="0.25">
      <c r="A153" s="2">
        <v>45383</v>
      </c>
      <c r="B153">
        <v>1.237221850449705</v>
      </c>
      <c r="C153">
        <v>9.5766337473520693E-4</v>
      </c>
      <c r="D153">
        <v>7.2877738316070987E-4</v>
      </c>
      <c r="H153" s="2">
        <f t="shared" si="15"/>
        <v>45383</v>
      </c>
      <c r="I153">
        <f t="shared" si="16"/>
        <v>1.237221850449705</v>
      </c>
      <c r="J153">
        <f t="shared" si="17"/>
        <v>9.5766337473520693E-4</v>
      </c>
      <c r="K153">
        <f t="shared" si="18"/>
        <v>7.2877738316070987E-4</v>
      </c>
      <c r="L153">
        <f t="shared" si="19"/>
        <v>0</v>
      </c>
      <c r="M153">
        <f t="shared" si="20"/>
        <v>0</v>
      </c>
    </row>
    <row r="154" spans="1:13" x14ac:dyDescent="0.25">
      <c r="A154" s="2">
        <v>45390</v>
      </c>
      <c r="B154">
        <v>1.2363664696760079</v>
      </c>
      <c r="C154">
        <v>1.062538047749836E-3</v>
      </c>
      <c r="D154">
        <v>6.1821112572115833E-4</v>
      </c>
      <c r="H154" s="2">
        <f t="shared" si="15"/>
        <v>45390</v>
      </c>
      <c r="I154">
        <f t="shared" si="16"/>
        <v>1.2363664696760079</v>
      </c>
      <c r="J154">
        <f t="shared" si="17"/>
        <v>1.062538047749836E-3</v>
      </c>
      <c r="K154">
        <f t="shared" si="18"/>
        <v>6.1821112572115833E-4</v>
      </c>
      <c r="L154">
        <f t="shared" si="19"/>
        <v>0</v>
      </c>
      <c r="M154">
        <f t="shared" si="20"/>
        <v>0</v>
      </c>
    </row>
    <row r="155" spans="1:13" x14ac:dyDescent="0.25">
      <c r="A155" s="2">
        <v>45397</v>
      </c>
      <c r="B155">
        <v>1.235447881788839</v>
      </c>
      <c r="C155">
        <v>1.0316452055784259E-3</v>
      </c>
      <c r="D155">
        <v>5.9461968962983567E-4</v>
      </c>
      <c r="H155" s="2">
        <f t="shared" si="15"/>
        <v>45397</v>
      </c>
      <c r="I155">
        <f t="shared" si="16"/>
        <v>1.235447881788839</v>
      </c>
      <c r="J155">
        <f t="shared" si="17"/>
        <v>1.0316452055784259E-3</v>
      </c>
      <c r="K155">
        <f t="shared" si="18"/>
        <v>5.9461968962983567E-4</v>
      </c>
      <c r="L155">
        <f t="shared" si="19"/>
        <v>0</v>
      </c>
      <c r="M155">
        <f t="shared" si="20"/>
        <v>0</v>
      </c>
    </row>
    <row r="156" spans="1:13" x14ac:dyDescent="0.25">
      <c r="A156" s="2">
        <v>45404</v>
      </c>
      <c r="B156">
        <v>1.2359869054794539</v>
      </c>
      <c r="C156">
        <v>8.9649492520851013E-4</v>
      </c>
      <c r="D156">
        <v>6.2114239888064063E-4</v>
      </c>
      <c r="H156" s="2">
        <f t="shared" si="15"/>
        <v>45404</v>
      </c>
      <c r="I156">
        <f t="shared" si="16"/>
        <v>1.2359869054794539</v>
      </c>
      <c r="J156">
        <f t="shared" si="17"/>
        <v>8.9649492520851013E-4</v>
      </c>
      <c r="K156">
        <f t="shared" si="18"/>
        <v>6.2114239888064063E-4</v>
      </c>
      <c r="L156">
        <f t="shared" si="19"/>
        <v>0</v>
      </c>
      <c r="M156">
        <f t="shared" si="20"/>
        <v>0</v>
      </c>
    </row>
    <row r="157" spans="1:13" x14ac:dyDescent="0.25">
      <c r="A157" s="2">
        <v>45411</v>
      </c>
      <c r="B157">
        <v>1.2371139929407999</v>
      </c>
      <c r="C157">
        <v>8.9729934957584673E-4</v>
      </c>
      <c r="D157">
        <v>6.69538218130979E-4</v>
      </c>
      <c r="H157" s="2">
        <f t="shared" si="15"/>
        <v>45411</v>
      </c>
      <c r="I157">
        <f t="shared" si="16"/>
        <v>1.2371139929407999</v>
      </c>
      <c r="J157">
        <f t="shared" si="17"/>
        <v>8.9729934957584673E-4</v>
      </c>
      <c r="K157">
        <f t="shared" si="18"/>
        <v>6.69538218130979E-4</v>
      </c>
      <c r="L157">
        <f t="shared" si="19"/>
        <v>0</v>
      </c>
      <c r="M157">
        <f t="shared" si="20"/>
        <v>0</v>
      </c>
    </row>
    <row r="158" spans="1:13" x14ac:dyDescent="0.25">
      <c r="A158" s="2">
        <v>45418</v>
      </c>
      <c r="B158">
        <v>1.236760385361416</v>
      </c>
      <c r="C158">
        <v>1.0185096957201539E-3</v>
      </c>
      <c r="D158">
        <v>6.3504674419539509E-4</v>
      </c>
      <c r="H158" s="2">
        <f t="shared" si="15"/>
        <v>45418</v>
      </c>
      <c r="I158">
        <f t="shared" si="16"/>
        <v>1.236760385361416</v>
      </c>
      <c r="J158">
        <f t="shared" si="17"/>
        <v>1.0185096957201539E-3</v>
      </c>
      <c r="K158">
        <f t="shared" si="18"/>
        <v>6.3504674419539509E-4</v>
      </c>
      <c r="L158">
        <f t="shared" si="19"/>
        <v>0</v>
      </c>
      <c r="M158">
        <f t="shared" si="20"/>
        <v>0</v>
      </c>
    </row>
    <row r="159" spans="1:13" x14ac:dyDescent="0.25">
      <c r="A159" s="2">
        <v>45425</v>
      </c>
      <c r="B159">
        <v>1.2373019850874749</v>
      </c>
      <c r="C159">
        <v>9.5526325166153268E-4</v>
      </c>
      <c r="D159">
        <v>6.6604214032120078E-4</v>
      </c>
      <c r="H159" s="2">
        <f t="shared" si="15"/>
        <v>45425</v>
      </c>
      <c r="I159">
        <f t="shared" si="16"/>
        <v>1.2373019850874749</v>
      </c>
      <c r="J159">
        <f t="shared" si="17"/>
        <v>9.5526325166153268E-4</v>
      </c>
      <c r="K159">
        <f t="shared" si="18"/>
        <v>6.6604214032120078E-4</v>
      </c>
      <c r="L159">
        <f t="shared" si="19"/>
        <v>0</v>
      </c>
      <c r="M159">
        <f t="shared" si="20"/>
        <v>0</v>
      </c>
    </row>
    <row r="160" spans="1:13" x14ac:dyDescent="0.25">
      <c r="A160" s="2">
        <v>45432</v>
      </c>
      <c r="B160">
        <v>1.2374773517119459</v>
      </c>
      <c r="C160">
        <v>9.4009134647405918E-4</v>
      </c>
      <c r="D160">
        <v>6.2931426490391408E-4</v>
      </c>
      <c r="H160" s="2">
        <f t="shared" si="15"/>
        <v>45432</v>
      </c>
      <c r="I160">
        <f t="shared" si="16"/>
        <v>1.2374773517119459</v>
      </c>
      <c r="J160">
        <f t="shared" si="17"/>
        <v>9.4009134647405918E-4</v>
      </c>
      <c r="K160">
        <f t="shared" si="18"/>
        <v>6.2931426490391408E-4</v>
      </c>
      <c r="L160">
        <f t="shared" si="19"/>
        <v>0</v>
      </c>
      <c r="M160">
        <f t="shared" si="20"/>
        <v>0</v>
      </c>
    </row>
    <row r="161" spans="1:13" x14ac:dyDescent="0.25">
      <c r="A161" s="2">
        <v>45439</v>
      </c>
      <c r="B161">
        <v>1.2376601305905031</v>
      </c>
      <c r="C161">
        <v>1.013432082232552E-3</v>
      </c>
      <c r="D161">
        <v>6.8003413724236498E-4</v>
      </c>
      <c r="H161" s="2">
        <f t="shared" si="15"/>
        <v>45439</v>
      </c>
      <c r="I161">
        <f t="shared" si="16"/>
        <v>1.2376601305905031</v>
      </c>
      <c r="J161">
        <f t="shared" si="17"/>
        <v>1.013432082232552E-3</v>
      </c>
      <c r="K161">
        <f t="shared" si="18"/>
        <v>6.8003413724236498E-4</v>
      </c>
      <c r="L161">
        <f t="shared" si="19"/>
        <v>0</v>
      </c>
      <c r="M161">
        <f t="shared" si="20"/>
        <v>0</v>
      </c>
    </row>
    <row r="162" spans="1:13" x14ac:dyDescent="0.25">
      <c r="A162" s="2">
        <v>45446</v>
      </c>
      <c r="B162">
        <v>1.238286755267519</v>
      </c>
      <c r="C162">
        <v>8.9358316671394819E-4</v>
      </c>
      <c r="D162">
        <v>6.3889656862802652E-4</v>
      </c>
      <c r="H162" s="2">
        <f t="shared" si="15"/>
        <v>45446</v>
      </c>
      <c r="I162">
        <f t="shared" si="16"/>
        <v>1.238286755267519</v>
      </c>
      <c r="J162">
        <f t="shared" si="17"/>
        <v>8.9358316671394819E-4</v>
      </c>
      <c r="K162">
        <f t="shared" si="18"/>
        <v>6.3889656862802652E-4</v>
      </c>
      <c r="L162">
        <f t="shared" si="19"/>
        <v>0</v>
      </c>
      <c r="M162">
        <f t="shared" si="20"/>
        <v>0</v>
      </c>
    </row>
    <row r="163" spans="1:13" x14ac:dyDescent="0.25">
      <c r="A163" s="2">
        <v>45453</v>
      </c>
      <c r="B163">
        <v>1.240101460484248</v>
      </c>
      <c r="C163">
        <v>6.9280532525480866E-4</v>
      </c>
      <c r="D163">
        <v>6.0425343701490594E-4</v>
      </c>
      <c r="H163" s="2">
        <f t="shared" si="15"/>
        <v>45453</v>
      </c>
      <c r="I163">
        <f t="shared" si="16"/>
        <v>1.240101460484248</v>
      </c>
      <c r="J163">
        <f t="shared" si="17"/>
        <v>6.9280532525480866E-4</v>
      </c>
      <c r="K163">
        <f t="shared" si="18"/>
        <v>6.0425343701490594E-4</v>
      </c>
      <c r="L163">
        <f t="shared" si="19"/>
        <v>0</v>
      </c>
      <c r="M163">
        <f t="shared" si="20"/>
        <v>0</v>
      </c>
    </row>
    <row r="164" spans="1:13" x14ac:dyDescent="0.25">
      <c r="A164" s="2">
        <v>45460</v>
      </c>
      <c r="B164">
        <v>1.24083842780388</v>
      </c>
      <c r="C164">
        <v>9.9992750793756794E-4</v>
      </c>
      <c r="D164">
        <v>7.2299929534968112E-4</v>
      </c>
      <c r="H164" s="2">
        <f t="shared" si="15"/>
        <v>45460</v>
      </c>
      <c r="I164">
        <f t="shared" si="16"/>
        <v>1.24083842780388</v>
      </c>
      <c r="J164">
        <f t="shared" si="17"/>
        <v>9.9992750793756794E-4</v>
      </c>
      <c r="K164">
        <f t="shared" si="18"/>
        <v>7.2299929534968112E-4</v>
      </c>
      <c r="L164">
        <f t="shared" si="19"/>
        <v>0</v>
      </c>
      <c r="M164">
        <f t="shared" si="20"/>
        <v>0</v>
      </c>
    </row>
    <row r="165" spans="1:13" x14ac:dyDescent="0.25">
      <c r="A165" s="2">
        <v>45467</v>
      </c>
      <c r="B165">
        <v>1.2432463545857679</v>
      </c>
      <c r="C165">
        <v>8.4743031930926765E-4</v>
      </c>
      <c r="D165">
        <v>7.6082312888702637E-4</v>
      </c>
      <c r="H165" s="2">
        <f t="shared" si="15"/>
        <v>45467</v>
      </c>
      <c r="I165">
        <f t="shared" si="16"/>
        <v>1.2432463545857679</v>
      </c>
      <c r="J165">
        <f t="shared" si="17"/>
        <v>8.4743031930926765E-4</v>
      </c>
      <c r="K165">
        <f t="shared" si="18"/>
        <v>7.6082312888702637E-4</v>
      </c>
      <c r="L165">
        <f t="shared" si="19"/>
        <v>0</v>
      </c>
      <c r="M165">
        <f t="shared" si="20"/>
        <v>0</v>
      </c>
    </row>
    <row r="166" spans="1:13" x14ac:dyDescent="0.25">
      <c r="A166" s="2">
        <v>45474</v>
      </c>
      <c r="B166">
        <v>1.244202284824067</v>
      </c>
      <c r="C166">
        <v>7.7539419754691003E-4</v>
      </c>
      <c r="D166">
        <v>5.96735959859508E-4</v>
      </c>
      <c r="H166" s="2">
        <f t="shared" si="15"/>
        <v>45474</v>
      </c>
      <c r="I166">
        <f t="shared" si="16"/>
        <v>1.244202284824067</v>
      </c>
      <c r="J166">
        <f t="shared" si="17"/>
        <v>7.7539419754691003E-4</v>
      </c>
      <c r="K166">
        <f t="shared" si="18"/>
        <v>5.96735959859508E-4</v>
      </c>
      <c r="L166">
        <f t="shared" si="19"/>
        <v>0</v>
      </c>
      <c r="M166">
        <f t="shared" si="20"/>
        <v>0</v>
      </c>
    </row>
    <row r="167" spans="1:13" x14ac:dyDescent="0.25">
      <c r="A167" s="2">
        <v>45481</v>
      </c>
      <c r="B167">
        <v>1.2452971400885511</v>
      </c>
      <c r="C167">
        <v>8.2453563916708226E-4</v>
      </c>
      <c r="D167">
        <v>6.4322095649365068E-4</v>
      </c>
      <c r="H167" s="2">
        <f t="shared" si="15"/>
        <v>45481</v>
      </c>
      <c r="I167">
        <f t="shared" si="16"/>
        <v>1.2452971400885511</v>
      </c>
      <c r="J167">
        <f t="shared" si="17"/>
        <v>8.2453563916708226E-4</v>
      </c>
      <c r="K167">
        <f t="shared" si="18"/>
        <v>6.4322095649365068E-4</v>
      </c>
      <c r="L167">
        <f t="shared" si="19"/>
        <v>0</v>
      </c>
      <c r="M167">
        <f t="shared" si="20"/>
        <v>0</v>
      </c>
    </row>
    <row r="168" spans="1:13" x14ac:dyDescent="0.25">
      <c r="A168" s="2">
        <v>45488</v>
      </c>
      <c r="B168">
        <v>1.2452931308538</v>
      </c>
      <c r="C168">
        <v>8.3331315550876832E-4</v>
      </c>
      <c r="D168">
        <v>5.6011335522537103E-4</v>
      </c>
      <c r="H168" s="2">
        <f t="shared" si="15"/>
        <v>45488</v>
      </c>
      <c r="I168">
        <f t="shared" si="16"/>
        <v>1.2452931308538</v>
      </c>
      <c r="J168">
        <f t="shared" si="17"/>
        <v>8.3331315550876832E-4</v>
      </c>
      <c r="K168">
        <f t="shared" si="18"/>
        <v>5.6011335522537103E-4</v>
      </c>
      <c r="L168">
        <f t="shared" si="19"/>
        <v>0</v>
      </c>
      <c r="M168">
        <f t="shared" si="20"/>
        <v>0</v>
      </c>
    </row>
    <row r="169" spans="1:13" x14ac:dyDescent="0.25">
      <c r="A169" s="2">
        <v>45495</v>
      </c>
      <c r="B169">
        <v>1.24595529139899</v>
      </c>
      <c r="C169">
        <v>8.5021624904932868E-4</v>
      </c>
      <c r="D169">
        <v>6.2860046159819521E-4</v>
      </c>
      <c r="H169" s="2">
        <f t="shared" si="15"/>
        <v>45495</v>
      </c>
      <c r="I169">
        <f t="shared" si="16"/>
        <v>1.24595529139899</v>
      </c>
      <c r="J169">
        <f t="shared" si="17"/>
        <v>8.5021624904932868E-4</v>
      </c>
      <c r="K169">
        <f t="shared" si="18"/>
        <v>6.2860046159819521E-4</v>
      </c>
      <c r="L169">
        <f t="shared" si="19"/>
        <v>0</v>
      </c>
      <c r="M169">
        <f t="shared" si="20"/>
        <v>0</v>
      </c>
    </row>
    <row r="170" spans="1:13" x14ac:dyDescent="0.25">
      <c r="A170" s="2">
        <v>45502</v>
      </c>
      <c r="B170">
        <v>1.2454013082415509</v>
      </c>
      <c r="C170">
        <v>8.9149680102891613E-4</v>
      </c>
      <c r="D170">
        <v>5.5637902061133238E-4</v>
      </c>
      <c r="H170" s="2">
        <f t="shared" si="15"/>
        <v>45502</v>
      </c>
      <c r="I170">
        <f t="shared" si="16"/>
        <v>1.2454013082415509</v>
      </c>
      <c r="J170">
        <f t="shared" si="17"/>
        <v>8.9149680102891613E-4</v>
      </c>
      <c r="K170">
        <f t="shared" si="18"/>
        <v>5.5637902061133238E-4</v>
      </c>
      <c r="L170">
        <f t="shared" si="19"/>
        <v>0</v>
      </c>
      <c r="M170">
        <f t="shared" si="20"/>
        <v>0</v>
      </c>
    </row>
    <row r="171" spans="1:13" x14ac:dyDescent="0.25">
      <c r="A171" s="2">
        <v>45509</v>
      </c>
      <c r="B171">
        <v>1.2448452801437371</v>
      </c>
      <c r="C171">
        <v>8.5169898807757312E-4</v>
      </c>
      <c r="D171">
        <v>5.3027053840532261E-4</v>
      </c>
      <c r="H171" s="2">
        <f t="shared" si="15"/>
        <v>45509</v>
      </c>
      <c r="I171">
        <f t="shared" si="16"/>
        <v>1.2448452801437371</v>
      </c>
      <c r="J171">
        <f t="shared" si="17"/>
        <v>8.5169898807757312E-4</v>
      </c>
      <c r="K171">
        <f t="shared" si="18"/>
        <v>5.3027053840532261E-4</v>
      </c>
      <c r="L171">
        <f t="shared" si="19"/>
        <v>0</v>
      </c>
      <c r="M171">
        <f t="shared" si="20"/>
        <v>0</v>
      </c>
    </row>
    <row r="172" spans="1:13" x14ac:dyDescent="0.25">
      <c r="A172" s="2">
        <v>45516</v>
      </c>
      <c r="B172">
        <v>1.2433550466469829</v>
      </c>
      <c r="C172">
        <v>8.9305291996467082E-4</v>
      </c>
      <c r="D172">
        <v>4.7989399226391232E-4</v>
      </c>
      <c r="H172" s="2">
        <f t="shared" si="15"/>
        <v>45516</v>
      </c>
      <c r="I172">
        <f t="shared" si="16"/>
        <v>1.2433550466469829</v>
      </c>
      <c r="J172">
        <f t="shared" si="17"/>
        <v>8.9305291996467082E-4</v>
      </c>
      <c r="K172">
        <f t="shared" si="18"/>
        <v>4.7989399226391232E-4</v>
      </c>
      <c r="L172">
        <f t="shared" si="19"/>
        <v>0</v>
      </c>
      <c r="M172">
        <f t="shared" si="20"/>
        <v>0</v>
      </c>
    </row>
    <row r="173" spans="1:13" x14ac:dyDescent="0.25">
      <c r="A173" s="2">
        <v>45523</v>
      </c>
      <c r="B173">
        <v>1.2435662190864549</v>
      </c>
      <c r="C173">
        <v>7.4747527468512636E-4</v>
      </c>
      <c r="D173">
        <v>5.2639926506471886E-4</v>
      </c>
      <c r="H173" s="2">
        <f t="shared" si="15"/>
        <v>45523</v>
      </c>
      <c r="I173">
        <f t="shared" si="16"/>
        <v>1.2435662190864549</v>
      </c>
      <c r="J173">
        <f t="shared" si="17"/>
        <v>7.4747527468512636E-4</v>
      </c>
      <c r="K173">
        <f t="shared" si="18"/>
        <v>5.2639926506471886E-4</v>
      </c>
      <c r="L173">
        <f t="shared" si="19"/>
        <v>0</v>
      </c>
      <c r="M173">
        <f t="shared" si="20"/>
        <v>0</v>
      </c>
    </row>
    <row r="174" spans="1:13" x14ac:dyDescent="0.25">
      <c r="A174" s="2">
        <v>45530</v>
      </c>
      <c r="B174">
        <v>1.243888399808823</v>
      </c>
      <c r="C174">
        <v>7.6430846004845419E-4</v>
      </c>
      <c r="D174">
        <v>5.4872527430273928E-4</v>
      </c>
      <c r="H174" s="2">
        <f t="shared" si="15"/>
        <v>45530</v>
      </c>
      <c r="I174">
        <f t="shared" si="16"/>
        <v>1.243888399808823</v>
      </c>
      <c r="J174">
        <f t="shared" si="17"/>
        <v>7.6430846004845419E-4</v>
      </c>
      <c r="K174">
        <f t="shared" si="18"/>
        <v>5.4872527430273928E-4</v>
      </c>
      <c r="L174">
        <f t="shared" si="19"/>
        <v>0</v>
      </c>
      <c r="M174">
        <f t="shared" si="20"/>
        <v>0</v>
      </c>
    </row>
    <row r="175" spans="1:13" x14ac:dyDescent="0.25">
      <c r="A175" s="2">
        <v>45537</v>
      </c>
      <c r="B175">
        <v>1.2433194323325829</v>
      </c>
      <c r="C175">
        <v>4.7181707388779071E-4</v>
      </c>
      <c r="D175">
        <v>2.7333546587612911E-4</v>
      </c>
      <c r="H175" s="2">
        <f t="shared" si="15"/>
        <v>45537</v>
      </c>
      <c r="I175">
        <f t="shared" si="16"/>
        <v>1.2433194323325829</v>
      </c>
      <c r="J175">
        <f t="shared" si="17"/>
        <v>4.7181707388779071E-4</v>
      </c>
      <c r="K175">
        <f t="shared" si="18"/>
        <v>2.7333546587612911E-4</v>
      </c>
      <c r="L175">
        <f t="shared" si="19"/>
        <v>0</v>
      </c>
      <c r="M175">
        <f t="shared" si="20"/>
        <v>0</v>
      </c>
    </row>
    <row r="176" spans="1:13" x14ac:dyDescent="0.25">
      <c r="A176" s="2">
        <v>45544</v>
      </c>
      <c r="B176">
        <v>1.2440676990880291</v>
      </c>
      <c r="C176">
        <v>4.1504582376114031E-4</v>
      </c>
      <c r="D176">
        <v>3.4840363133213192E-4</v>
      </c>
      <c r="H176" s="2">
        <f t="shared" si="15"/>
        <v>45544</v>
      </c>
      <c r="I176">
        <f t="shared" si="16"/>
        <v>1.2440676990880291</v>
      </c>
      <c r="J176">
        <f t="shared" si="17"/>
        <v>4.1504582376114031E-4</v>
      </c>
      <c r="K176">
        <f t="shared" si="18"/>
        <v>3.4840363133213192E-4</v>
      </c>
      <c r="L176">
        <f t="shared" si="19"/>
        <v>0</v>
      </c>
      <c r="M176">
        <f t="shared" si="20"/>
        <v>0</v>
      </c>
    </row>
    <row r="177" spans="1:13" x14ac:dyDescent="0.25">
      <c r="A177" s="2">
        <v>45551</v>
      </c>
      <c r="B177">
        <v>1.244046493866189</v>
      </c>
      <c r="C177">
        <v>3.8263956634275269E-4</v>
      </c>
      <c r="D177">
        <v>2.6026790095287243E-4</v>
      </c>
      <c r="H177" s="2">
        <f t="shared" si="15"/>
        <v>45551</v>
      </c>
      <c r="I177">
        <f t="shared" si="16"/>
        <v>1.244046493866189</v>
      </c>
      <c r="J177">
        <f t="shared" si="17"/>
        <v>3.8263956634275269E-4</v>
      </c>
      <c r="K177">
        <f t="shared" si="18"/>
        <v>2.6026790095287243E-4</v>
      </c>
      <c r="L177">
        <f t="shared" si="19"/>
        <v>0</v>
      </c>
      <c r="M177">
        <f t="shared" si="20"/>
        <v>0</v>
      </c>
    </row>
    <row r="178" spans="1:13" x14ac:dyDescent="0.25">
      <c r="A178" s="2">
        <v>45558</v>
      </c>
      <c r="B178">
        <v>1.2444743637197959</v>
      </c>
      <c r="C178">
        <v>3.0946389699143773E-4</v>
      </c>
      <c r="D178">
        <v>2.493017358135647E-4</v>
      </c>
      <c r="H178" s="2">
        <f t="shared" si="15"/>
        <v>45558</v>
      </c>
      <c r="I178">
        <f t="shared" si="16"/>
        <v>1.2444743637197959</v>
      </c>
      <c r="J178">
        <f t="shared" si="17"/>
        <v>3.0946389699143773E-4</v>
      </c>
      <c r="K178">
        <f t="shared" si="18"/>
        <v>2.493017358135647E-4</v>
      </c>
      <c r="L178">
        <f t="shared" si="19"/>
        <v>0</v>
      </c>
      <c r="M178">
        <f t="shared" si="20"/>
        <v>0</v>
      </c>
    </row>
    <row r="179" spans="1:13" x14ac:dyDescent="0.25">
      <c r="A179" s="2">
        <v>45565</v>
      </c>
      <c r="B179">
        <v>1.24434539784542</v>
      </c>
      <c r="C179">
        <v>1.3846354358467171E-4</v>
      </c>
      <c r="D179">
        <v>8.3843010631056748E-5</v>
      </c>
      <c r="H179" s="2">
        <f t="shared" si="15"/>
        <v>45565</v>
      </c>
      <c r="I179">
        <f t="shared" si="16"/>
        <v>1.24434539784542</v>
      </c>
      <c r="J179">
        <f t="shared" si="17"/>
        <v>1.3846354358467171E-4</v>
      </c>
      <c r="K179">
        <f t="shared" si="18"/>
        <v>8.3843010631056748E-5</v>
      </c>
      <c r="L179">
        <f t="shared" si="19"/>
        <v>0</v>
      </c>
      <c r="M179">
        <f t="shared" si="20"/>
        <v>0</v>
      </c>
    </row>
    <row r="180" spans="1:13" x14ac:dyDescent="0.25">
      <c r="A180" s="2">
        <v>45572</v>
      </c>
      <c r="B180">
        <v>1.24420128323392</v>
      </c>
      <c r="C180">
        <v>4.0726230141422117E-5</v>
      </c>
      <c r="D180">
        <v>1.544500365188978E-5</v>
      </c>
      <c r="H180" s="2">
        <f t="shared" si="15"/>
        <v>45572</v>
      </c>
      <c r="I180">
        <f t="shared" si="16"/>
        <v>1.24420128323392</v>
      </c>
      <c r="J180">
        <f t="shared" si="17"/>
        <v>4.0726230141422117E-5</v>
      </c>
      <c r="K180">
        <f t="shared" si="18"/>
        <v>1.544500365188978E-5</v>
      </c>
      <c r="L180">
        <f t="shared" si="19"/>
        <v>0</v>
      </c>
      <c r="M180">
        <f t="shared" si="20"/>
        <v>0</v>
      </c>
    </row>
    <row r="181" spans="1:13" x14ac:dyDescent="0.25">
      <c r="A181" s="3" t="s">
        <v>2</v>
      </c>
      <c r="B181">
        <v>200.02816316552162</v>
      </c>
      <c r="C181">
        <v>0.21542994146593317</v>
      </c>
      <c r="D181">
        <v>0.1088177892188118</v>
      </c>
    </row>
  </sheetData>
  <pageMargins left="0.7" right="0.7" top="0.75" bottom="0.75" header="0.3" footer="0.3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B9A050-60EE-4955-AC4E-7FEFD89E387D}">
  <dimension ref="A1:N145"/>
  <sheetViews>
    <sheetView workbookViewId="0">
      <selection activeCell="J3" sqref="J3"/>
    </sheetView>
  </sheetViews>
  <sheetFormatPr defaultRowHeight="15" x14ac:dyDescent="0.25"/>
  <cols>
    <col min="1" max="1" width="15.140625" bestFit="1" customWidth="1"/>
    <col min="2" max="2" width="12.42578125" bestFit="1" customWidth="1"/>
    <col min="3" max="3" width="15.140625" bestFit="1" customWidth="1"/>
    <col min="4" max="4" width="12.42578125" bestFit="1" customWidth="1"/>
    <col min="5" max="9" width="14.140625" customWidth="1"/>
    <col min="10" max="11" width="7.85546875" bestFit="1" customWidth="1"/>
    <col min="12" max="14" width="12" bestFit="1" customWidth="1"/>
    <col min="15" max="15" width="18" bestFit="1" customWidth="1"/>
    <col min="16" max="16" width="19.85546875" bestFit="1" customWidth="1"/>
    <col min="17" max="17" width="22.140625" bestFit="1" customWidth="1"/>
    <col min="18" max="18" width="21.28515625" bestFit="1" customWidth="1"/>
    <col min="19" max="19" width="21.42578125" bestFit="1" customWidth="1"/>
    <col min="20" max="20" width="25.85546875" bestFit="1" customWidth="1"/>
  </cols>
  <sheetData>
    <row r="1" spans="1:14" x14ac:dyDescent="0.25">
      <c r="A1" s="1" t="s">
        <v>19</v>
      </c>
      <c r="B1" t="s" vm="6">
        <v>21</v>
      </c>
      <c r="C1" s="1" t="s">
        <v>19</v>
      </c>
      <c r="D1" t="s" vm="6">
        <v>21</v>
      </c>
      <c r="J1" t="s">
        <v>302</v>
      </c>
    </row>
    <row r="2" spans="1:14" x14ac:dyDescent="0.25">
      <c r="A2" s="1" t="s">
        <v>6</v>
      </c>
      <c r="B2" t="s" vm="22">
        <v>20</v>
      </c>
      <c r="C2" s="1" t="s">
        <v>6</v>
      </c>
      <c r="D2" t="s" vm="23">
        <v>22</v>
      </c>
      <c r="J2" t="s">
        <v>303</v>
      </c>
    </row>
    <row r="3" spans="1:14" x14ac:dyDescent="0.25">
      <c r="A3" s="1" t="s">
        <v>7</v>
      </c>
      <c r="B3" t="s" vm="1">
        <v>9</v>
      </c>
      <c r="C3" s="1" t="s">
        <v>7</v>
      </c>
      <c r="D3" t="s" vm="1">
        <v>9</v>
      </c>
    </row>
    <row r="4" spans="1:14" x14ac:dyDescent="0.25">
      <c r="A4" s="1" t="s">
        <v>0</v>
      </c>
      <c r="B4" t="s" vm="4">
        <v>9</v>
      </c>
      <c r="C4" s="1" t="s">
        <v>0</v>
      </c>
      <c r="D4" t="s" vm="4">
        <v>9</v>
      </c>
    </row>
    <row r="6" spans="1:14" x14ac:dyDescent="0.25">
      <c r="A6" s="1" t="s">
        <v>1</v>
      </c>
      <c r="B6" t="s">
        <v>216</v>
      </c>
      <c r="C6" s="1" t="s">
        <v>1</v>
      </c>
      <c r="D6" t="s">
        <v>216</v>
      </c>
      <c r="E6" s="4" t="s">
        <v>233</v>
      </c>
      <c r="F6" s="4" t="s">
        <v>299</v>
      </c>
      <c r="G6" s="4" t="s">
        <v>298</v>
      </c>
    </row>
    <row r="7" spans="1:14" x14ac:dyDescent="0.25">
      <c r="A7" s="2">
        <v>44613</v>
      </c>
      <c r="B7">
        <v>0.96761632664981612</v>
      </c>
      <c r="C7" s="2">
        <v>44613</v>
      </c>
      <c r="D7">
        <v>0.95823568214582444</v>
      </c>
      <c r="E7" s="8">
        <f>A7</f>
        <v>44613</v>
      </c>
      <c r="F7">
        <f>B7</f>
        <v>0.96761632664981612</v>
      </c>
      <c r="G7">
        <f>D7</f>
        <v>0.95823568214582444</v>
      </c>
      <c r="L7" s="4" t="s">
        <v>300</v>
      </c>
      <c r="M7" s="4" t="str" vm="4">
        <f>B4</f>
        <v>0</v>
      </c>
      <c r="N7" t="s">
        <v>301</v>
      </c>
    </row>
    <row r="8" spans="1:14" x14ac:dyDescent="0.25">
      <c r="A8" s="2">
        <v>44620</v>
      </c>
      <c r="B8">
        <v>0.95131636184687463</v>
      </c>
      <c r="C8" s="2">
        <v>44620</v>
      </c>
      <c r="D8">
        <v>0.95855557325044127</v>
      </c>
      <c r="E8" s="8">
        <f t="shared" ref="E8:E71" si="0">A8</f>
        <v>44620</v>
      </c>
      <c r="F8">
        <f t="shared" ref="F8:F71" si="1">B8</f>
        <v>0.95131636184687463</v>
      </c>
      <c r="G8">
        <f t="shared" ref="G8:G71" si="2">D8</f>
        <v>0.95855557325044127</v>
      </c>
    </row>
    <row r="9" spans="1:14" x14ac:dyDescent="0.25">
      <c r="A9" s="2">
        <v>44627</v>
      </c>
      <c r="B9">
        <v>0.97300521457307176</v>
      </c>
      <c r="C9" s="2">
        <v>44627</v>
      </c>
      <c r="D9">
        <v>0.96363796648968991</v>
      </c>
      <c r="E9" s="8">
        <f t="shared" si="0"/>
        <v>44627</v>
      </c>
      <c r="F9">
        <f t="shared" si="1"/>
        <v>0.97300521457307176</v>
      </c>
      <c r="G9">
        <f t="shared" si="2"/>
        <v>0.96363796648968991</v>
      </c>
    </row>
    <row r="10" spans="1:14" x14ac:dyDescent="0.25">
      <c r="A10" s="2">
        <v>44634</v>
      </c>
      <c r="B10">
        <v>1</v>
      </c>
      <c r="C10" s="2">
        <v>44634</v>
      </c>
      <c r="D10">
        <v>1</v>
      </c>
      <c r="E10" s="8">
        <f t="shared" si="0"/>
        <v>44634</v>
      </c>
      <c r="F10">
        <f t="shared" si="1"/>
        <v>1</v>
      </c>
      <c r="G10">
        <f t="shared" si="2"/>
        <v>1</v>
      </c>
    </row>
    <row r="11" spans="1:14" x14ac:dyDescent="0.25">
      <c r="A11" s="2">
        <v>44641</v>
      </c>
      <c r="B11">
        <v>0.99592861446441916</v>
      </c>
      <c r="C11" s="2">
        <v>44641</v>
      </c>
      <c r="D11">
        <v>1.0268406374941641</v>
      </c>
      <c r="E11" s="8">
        <f t="shared" si="0"/>
        <v>44641</v>
      </c>
      <c r="F11">
        <f t="shared" si="1"/>
        <v>0.99592861446441916</v>
      </c>
      <c r="G11">
        <f t="shared" si="2"/>
        <v>1.0268406374941641</v>
      </c>
    </row>
    <row r="12" spans="1:14" x14ac:dyDescent="0.25">
      <c r="A12" s="2">
        <v>44648</v>
      </c>
      <c r="B12">
        <v>1.0021075974831239</v>
      </c>
      <c r="C12" s="2">
        <v>44648</v>
      </c>
      <c r="D12">
        <v>1.053491960862565</v>
      </c>
      <c r="E12" s="8">
        <f t="shared" si="0"/>
        <v>44648</v>
      </c>
      <c r="F12">
        <f t="shared" si="1"/>
        <v>1.0021075974831239</v>
      </c>
      <c r="G12">
        <f t="shared" si="2"/>
        <v>1.053491960862565</v>
      </c>
    </row>
    <row r="13" spans="1:14" x14ac:dyDescent="0.25">
      <c r="A13" s="2">
        <v>44655</v>
      </c>
      <c r="B13">
        <v>1.010210903996362</v>
      </c>
      <c r="C13" s="2">
        <v>44655</v>
      </c>
      <c r="D13">
        <v>1.0880284692675639</v>
      </c>
      <c r="E13" s="8">
        <f t="shared" si="0"/>
        <v>44655</v>
      </c>
      <c r="F13">
        <f t="shared" si="1"/>
        <v>1.010210903996362</v>
      </c>
      <c r="G13">
        <f t="shared" si="2"/>
        <v>1.0880284692675639</v>
      </c>
    </row>
    <row r="14" spans="1:14" x14ac:dyDescent="0.25">
      <c r="A14" s="2">
        <v>44662</v>
      </c>
      <c r="B14">
        <v>1.0218548457625061</v>
      </c>
      <c r="C14" s="2">
        <v>44662</v>
      </c>
      <c r="D14">
        <v>1.118703047644126</v>
      </c>
      <c r="E14" s="8">
        <f t="shared" si="0"/>
        <v>44662</v>
      </c>
      <c r="F14">
        <f t="shared" si="1"/>
        <v>1.0218548457625061</v>
      </c>
      <c r="G14">
        <f t="shared" si="2"/>
        <v>1.118703047644126</v>
      </c>
    </row>
    <row r="15" spans="1:14" x14ac:dyDescent="0.25">
      <c r="A15" s="2">
        <v>44669</v>
      </c>
      <c r="B15">
        <v>1.037515918138004</v>
      </c>
      <c r="C15" s="2">
        <v>44669</v>
      </c>
      <c r="D15">
        <v>1.1551197086906431</v>
      </c>
      <c r="E15" s="8">
        <f t="shared" si="0"/>
        <v>44669</v>
      </c>
      <c r="F15">
        <f t="shared" si="1"/>
        <v>1.037515918138004</v>
      </c>
      <c r="G15">
        <f t="shared" si="2"/>
        <v>1.1551197086906431</v>
      </c>
    </row>
    <row r="16" spans="1:14" x14ac:dyDescent="0.25">
      <c r="A16" s="2">
        <v>44676</v>
      </c>
      <c r="B16">
        <v>1.0450256971588989</v>
      </c>
      <c r="C16" s="2">
        <v>44676</v>
      </c>
      <c r="D16">
        <v>1.1894309409579951</v>
      </c>
      <c r="E16" s="8">
        <f t="shared" si="0"/>
        <v>44676</v>
      </c>
      <c r="F16">
        <f t="shared" si="1"/>
        <v>1.0450256971588989</v>
      </c>
      <c r="G16">
        <f t="shared" si="2"/>
        <v>1.1894309409579951</v>
      </c>
    </row>
    <row r="17" spans="1:7" x14ac:dyDescent="0.25">
      <c r="A17" s="2">
        <v>44683</v>
      </c>
      <c r="B17">
        <v>1.0460215694386339</v>
      </c>
      <c r="C17" s="2">
        <v>44683</v>
      </c>
      <c r="D17">
        <v>1.210450422033573</v>
      </c>
      <c r="E17" s="8">
        <f t="shared" si="0"/>
        <v>44683</v>
      </c>
      <c r="F17">
        <f t="shared" si="1"/>
        <v>1.0460215694386339</v>
      </c>
      <c r="G17">
        <f t="shared" si="2"/>
        <v>1.210450422033573</v>
      </c>
    </row>
    <row r="18" spans="1:7" x14ac:dyDescent="0.25">
      <c r="A18" s="2">
        <v>44690</v>
      </c>
      <c r="B18">
        <v>1.0460236161481611</v>
      </c>
      <c r="C18" s="2">
        <v>44690</v>
      </c>
      <c r="D18">
        <v>1.2314713940838811</v>
      </c>
      <c r="E18" s="8">
        <f t="shared" si="0"/>
        <v>44690</v>
      </c>
      <c r="F18">
        <f t="shared" si="1"/>
        <v>1.0460236161481611</v>
      </c>
      <c r="G18">
        <f t="shared" si="2"/>
        <v>1.2314713940838811</v>
      </c>
    </row>
    <row r="19" spans="1:7" x14ac:dyDescent="0.25">
      <c r="A19" s="2">
        <v>44697</v>
      </c>
      <c r="B19">
        <v>1.059072410540193</v>
      </c>
      <c r="C19" s="2">
        <v>44697</v>
      </c>
      <c r="D19">
        <v>1.252940570001515</v>
      </c>
      <c r="E19" s="8">
        <f t="shared" si="0"/>
        <v>44697</v>
      </c>
      <c r="F19">
        <f t="shared" si="1"/>
        <v>1.059072410540193</v>
      </c>
      <c r="G19">
        <f t="shared" si="2"/>
        <v>1.252940570001515</v>
      </c>
    </row>
    <row r="20" spans="1:7" x14ac:dyDescent="0.25">
      <c r="A20" s="2">
        <v>44704</v>
      </c>
      <c r="B20">
        <v>1.064408032687606</v>
      </c>
      <c r="C20" s="2">
        <v>44704</v>
      </c>
      <c r="D20">
        <v>1.268061543166862</v>
      </c>
      <c r="E20" s="8">
        <f t="shared" si="0"/>
        <v>44704</v>
      </c>
      <c r="F20">
        <f t="shared" si="1"/>
        <v>1.064408032687606</v>
      </c>
      <c r="G20">
        <f t="shared" si="2"/>
        <v>1.268061543166862</v>
      </c>
    </row>
    <row r="21" spans="1:7" x14ac:dyDescent="0.25">
      <c r="A21" s="2">
        <v>44711</v>
      </c>
      <c r="B21">
        <v>1.072222388187684</v>
      </c>
      <c r="C21" s="2">
        <v>44711</v>
      </c>
      <c r="D21">
        <v>1.289309808821663</v>
      </c>
      <c r="E21" s="8">
        <f t="shared" si="0"/>
        <v>44711</v>
      </c>
      <c r="F21">
        <f t="shared" si="1"/>
        <v>1.072222388187684</v>
      </c>
      <c r="G21">
        <f t="shared" si="2"/>
        <v>1.289309808821663</v>
      </c>
    </row>
    <row r="22" spans="1:7" x14ac:dyDescent="0.25">
      <c r="A22" s="2">
        <v>44718</v>
      </c>
      <c r="B22">
        <v>1.07432611489203</v>
      </c>
      <c r="C22" s="2">
        <v>44718</v>
      </c>
      <c r="D22">
        <v>1.298164874587153</v>
      </c>
      <c r="E22" s="8">
        <f t="shared" si="0"/>
        <v>44718</v>
      </c>
      <c r="F22">
        <f t="shared" si="1"/>
        <v>1.07432611489203</v>
      </c>
      <c r="G22">
        <f t="shared" si="2"/>
        <v>1.298164874587153</v>
      </c>
    </row>
    <row r="23" spans="1:7" x14ac:dyDescent="0.25">
      <c r="A23" s="2">
        <v>44725</v>
      </c>
      <c r="B23">
        <v>1.0836140646886641</v>
      </c>
      <c r="C23" s="2">
        <v>44725</v>
      </c>
      <c r="D23">
        <v>1.3165050652990631</v>
      </c>
      <c r="E23" s="8">
        <f t="shared" si="0"/>
        <v>44725</v>
      </c>
      <c r="F23">
        <f t="shared" si="1"/>
        <v>1.0836140646886641</v>
      </c>
      <c r="G23">
        <f t="shared" si="2"/>
        <v>1.3165050652990631</v>
      </c>
    </row>
    <row r="24" spans="1:7" x14ac:dyDescent="0.25">
      <c r="A24" s="2">
        <v>44732</v>
      </c>
      <c r="B24">
        <v>1.08533604028562</v>
      </c>
      <c r="C24" s="2">
        <v>44732</v>
      </c>
      <c r="D24">
        <v>1.325141220195555</v>
      </c>
      <c r="E24" s="8">
        <f t="shared" si="0"/>
        <v>44732</v>
      </c>
      <c r="F24">
        <f t="shared" si="1"/>
        <v>1.08533604028562</v>
      </c>
      <c r="G24">
        <f t="shared" si="2"/>
        <v>1.325141220195555</v>
      </c>
    </row>
    <row r="25" spans="1:7" x14ac:dyDescent="0.25">
      <c r="A25" s="2">
        <v>44739</v>
      </c>
      <c r="B25">
        <v>1.0866270433681851</v>
      </c>
      <c r="C25" s="2">
        <v>44739</v>
      </c>
      <c r="D25">
        <v>1.3360765326803301</v>
      </c>
      <c r="E25" s="8">
        <f t="shared" si="0"/>
        <v>44739</v>
      </c>
      <c r="F25">
        <f t="shared" si="1"/>
        <v>1.0866270433681851</v>
      </c>
      <c r="G25">
        <f t="shared" si="2"/>
        <v>1.3360765326803301</v>
      </c>
    </row>
    <row r="26" spans="1:7" x14ac:dyDescent="0.25">
      <c r="A26" s="2">
        <v>44746</v>
      </c>
      <c r="B26">
        <v>1.087294528216131</v>
      </c>
      <c r="C26" s="2">
        <v>44746</v>
      </c>
      <c r="D26">
        <v>1.3459997257114931</v>
      </c>
      <c r="E26" s="8">
        <f t="shared" si="0"/>
        <v>44746</v>
      </c>
      <c r="F26">
        <f t="shared" si="1"/>
        <v>1.087294528216131</v>
      </c>
      <c r="G26">
        <f t="shared" si="2"/>
        <v>1.3459997257114931</v>
      </c>
    </row>
    <row r="27" spans="1:7" x14ac:dyDescent="0.25">
      <c r="A27" s="2">
        <v>44753</v>
      </c>
      <c r="B27">
        <v>1.084311951690252</v>
      </c>
      <c r="C27" s="2">
        <v>44753</v>
      </c>
      <c r="D27">
        <v>1.355436354459753</v>
      </c>
      <c r="E27" s="8">
        <f t="shared" si="0"/>
        <v>44753</v>
      </c>
      <c r="F27">
        <f t="shared" si="1"/>
        <v>1.084311951690252</v>
      </c>
      <c r="G27">
        <f t="shared" si="2"/>
        <v>1.355436354459753</v>
      </c>
    </row>
    <row r="28" spans="1:7" x14ac:dyDescent="0.25">
      <c r="A28" s="2">
        <v>44760</v>
      </c>
      <c r="B28">
        <v>1.084106892019262</v>
      </c>
      <c r="C28" s="2">
        <v>44760</v>
      </c>
      <c r="D28">
        <v>1.3719396455117709</v>
      </c>
      <c r="E28" s="8">
        <f t="shared" si="0"/>
        <v>44760</v>
      </c>
      <c r="F28">
        <f t="shared" si="1"/>
        <v>1.084106892019262</v>
      </c>
      <c r="G28">
        <f t="shared" si="2"/>
        <v>1.3719396455117709</v>
      </c>
    </row>
    <row r="29" spans="1:7" x14ac:dyDescent="0.25">
      <c r="A29" s="2">
        <v>44767</v>
      </c>
      <c r="B29">
        <v>1.0788736015448339</v>
      </c>
      <c r="C29" s="2">
        <v>44767</v>
      </c>
      <c r="D29">
        <v>1.3771054146551069</v>
      </c>
      <c r="E29" s="8">
        <f t="shared" si="0"/>
        <v>44767</v>
      </c>
      <c r="F29">
        <f t="shared" si="1"/>
        <v>1.0788736015448339</v>
      </c>
      <c r="G29">
        <f t="shared" si="2"/>
        <v>1.3771054146551069</v>
      </c>
    </row>
    <row r="30" spans="1:7" x14ac:dyDescent="0.25">
      <c r="A30" s="2">
        <v>44774</v>
      </c>
      <c r="B30">
        <v>1.0791033067617499</v>
      </c>
      <c r="C30" s="2">
        <v>44774</v>
      </c>
      <c r="D30">
        <v>1.390470304423129</v>
      </c>
      <c r="E30" s="8">
        <f t="shared" si="0"/>
        <v>44774</v>
      </c>
      <c r="F30">
        <f t="shared" si="1"/>
        <v>1.0791033067617499</v>
      </c>
      <c r="G30">
        <f t="shared" si="2"/>
        <v>1.390470304423129</v>
      </c>
    </row>
    <row r="31" spans="1:7" x14ac:dyDescent="0.25">
      <c r="A31" s="2">
        <v>44781</v>
      </c>
      <c r="B31">
        <v>1.0787489329112221</v>
      </c>
      <c r="C31" s="2">
        <v>44781</v>
      </c>
      <c r="D31">
        <v>1.3971124874497809</v>
      </c>
      <c r="E31" s="8">
        <f t="shared" si="0"/>
        <v>44781</v>
      </c>
      <c r="F31">
        <f t="shared" si="1"/>
        <v>1.0787489329112221</v>
      </c>
      <c r="G31">
        <f t="shared" si="2"/>
        <v>1.3971124874497809</v>
      </c>
    </row>
    <row r="32" spans="1:7" x14ac:dyDescent="0.25">
      <c r="A32" s="2">
        <v>44788</v>
      </c>
      <c r="B32">
        <v>1.078580147395684</v>
      </c>
      <c r="C32" s="2">
        <v>44788</v>
      </c>
      <c r="D32">
        <v>1.4048238115273231</v>
      </c>
      <c r="E32" s="8">
        <f t="shared" si="0"/>
        <v>44788</v>
      </c>
      <c r="F32">
        <f t="shared" si="1"/>
        <v>1.078580147395684</v>
      </c>
      <c r="G32">
        <f t="shared" si="2"/>
        <v>1.4048238115273231</v>
      </c>
    </row>
    <row r="33" spans="1:7" x14ac:dyDescent="0.25">
      <c r="A33" s="2">
        <v>44795</v>
      </c>
      <c r="B33">
        <v>1.0808152651329299</v>
      </c>
      <c r="C33" s="2">
        <v>44795</v>
      </c>
      <c r="D33">
        <v>1.4074565151564229</v>
      </c>
      <c r="E33" s="8">
        <f t="shared" si="0"/>
        <v>44795</v>
      </c>
      <c r="F33">
        <f t="shared" si="1"/>
        <v>1.0808152651329299</v>
      </c>
      <c r="G33">
        <f t="shared" si="2"/>
        <v>1.4074565151564229</v>
      </c>
    </row>
    <row r="34" spans="1:7" x14ac:dyDescent="0.25">
      <c r="A34" s="2">
        <v>44802</v>
      </c>
      <c r="B34">
        <v>1.0844860282770741</v>
      </c>
      <c r="C34" s="2">
        <v>44802</v>
      </c>
      <c r="D34">
        <v>1.4204941081540561</v>
      </c>
      <c r="E34" s="8">
        <f t="shared" si="0"/>
        <v>44802</v>
      </c>
      <c r="F34">
        <f t="shared" si="1"/>
        <v>1.0844860282770741</v>
      </c>
      <c r="G34">
        <f t="shared" si="2"/>
        <v>1.4204941081540561</v>
      </c>
    </row>
    <row r="35" spans="1:7" x14ac:dyDescent="0.25">
      <c r="A35" s="2">
        <v>44809</v>
      </c>
      <c r="B35">
        <v>1.078078155310408</v>
      </c>
      <c r="C35" s="2">
        <v>44809</v>
      </c>
      <c r="D35">
        <v>1.418350844439731</v>
      </c>
      <c r="E35" s="8">
        <f t="shared" si="0"/>
        <v>44809</v>
      </c>
      <c r="F35">
        <f t="shared" si="1"/>
        <v>1.078078155310408</v>
      </c>
      <c r="G35">
        <f t="shared" si="2"/>
        <v>1.418350844439731</v>
      </c>
    </row>
    <row r="36" spans="1:7" x14ac:dyDescent="0.25">
      <c r="A36" s="2">
        <v>44816</v>
      </c>
      <c r="B36">
        <v>1.078880607421014</v>
      </c>
      <c r="C36" s="2">
        <v>44816</v>
      </c>
      <c r="D36">
        <v>1.430403265942634</v>
      </c>
      <c r="E36" s="8">
        <f t="shared" si="0"/>
        <v>44816</v>
      </c>
      <c r="F36">
        <f t="shared" si="1"/>
        <v>1.078880607421014</v>
      </c>
      <c r="G36">
        <f t="shared" si="2"/>
        <v>1.430403265942634</v>
      </c>
    </row>
    <row r="37" spans="1:7" x14ac:dyDescent="0.25">
      <c r="A37" s="2">
        <v>44823</v>
      </c>
      <c r="B37">
        <v>1.0789210814501251</v>
      </c>
      <c r="C37" s="2">
        <v>44823</v>
      </c>
      <c r="D37">
        <v>1.436488709235864</v>
      </c>
      <c r="E37" s="8">
        <f t="shared" si="0"/>
        <v>44823</v>
      </c>
      <c r="F37">
        <f t="shared" si="1"/>
        <v>1.0789210814501251</v>
      </c>
      <c r="G37">
        <f t="shared" si="2"/>
        <v>1.436488709235864</v>
      </c>
    </row>
    <row r="38" spans="1:7" x14ac:dyDescent="0.25">
      <c r="A38" s="2">
        <v>44830</v>
      </c>
      <c r="B38">
        <v>1.075589925546645</v>
      </c>
      <c r="C38" s="2">
        <v>44830</v>
      </c>
      <c r="D38">
        <v>1.4373518650849659</v>
      </c>
      <c r="E38" s="8">
        <f t="shared" si="0"/>
        <v>44830</v>
      </c>
      <c r="F38">
        <f t="shared" si="1"/>
        <v>1.075589925546645</v>
      </c>
      <c r="G38">
        <f t="shared" si="2"/>
        <v>1.4373518650849659</v>
      </c>
    </row>
    <row r="39" spans="1:7" x14ac:dyDescent="0.25">
      <c r="A39" s="2">
        <v>44837</v>
      </c>
      <c r="B39">
        <v>1.0724754640256819</v>
      </c>
      <c r="C39" s="2">
        <v>44837</v>
      </c>
      <c r="D39">
        <v>1.4381090822375879</v>
      </c>
      <c r="E39" s="8">
        <f t="shared" si="0"/>
        <v>44837</v>
      </c>
      <c r="F39">
        <f t="shared" si="1"/>
        <v>1.0724754640256819</v>
      </c>
      <c r="G39">
        <f t="shared" si="2"/>
        <v>1.4381090822375879</v>
      </c>
    </row>
    <row r="40" spans="1:7" x14ac:dyDescent="0.25">
      <c r="A40" s="2">
        <v>44844</v>
      </c>
      <c r="B40">
        <v>1.066233136793596</v>
      </c>
      <c r="C40" s="2">
        <v>44844</v>
      </c>
      <c r="D40">
        <v>1.438546312084569</v>
      </c>
      <c r="E40" s="8">
        <f t="shared" si="0"/>
        <v>44844</v>
      </c>
      <c r="F40">
        <f t="shared" si="1"/>
        <v>1.066233136793596</v>
      </c>
      <c r="G40">
        <f t="shared" si="2"/>
        <v>1.438546312084569</v>
      </c>
    </row>
    <row r="41" spans="1:7" x14ac:dyDescent="0.25">
      <c r="A41" s="2">
        <v>44851</v>
      </c>
      <c r="B41">
        <v>1.0672276488611361</v>
      </c>
      <c r="C41" s="2">
        <v>44851</v>
      </c>
      <c r="D41">
        <v>1.444387211951861</v>
      </c>
      <c r="E41" s="8">
        <f t="shared" si="0"/>
        <v>44851</v>
      </c>
      <c r="F41">
        <f t="shared" si="1"/>
        <v>1.0672276488611361</v>
      </c>
      <c r="G41">
        <f t="shared" si="2"/>
        <v>1.444387211951861</v>
      </c>
    </row>
    <row r="42" spans="1:7" x14ac:dyDescent="0.25">
      <c r="A42" s="2">
        <v>44858</v>
      </c>
      <c r="B42">
        <v>1.0622639968582741</v>
      </c>
      <c r="C42" s="2">
        <v>44858</v>
      </c>
      <c r="D42">
        <v>1.448539903309108</v>
      </c>
      <c r="E42" s="8">
        <f t="shared" si="0"/>
        <v>44858</v>
      </c>
      <c r="F42">
        <f t="shared" si="1"/>
        <v>1.0622639968582741</v>
      </c>
      <c r="G42">
        <f t="shared" si="2"/>
        <v>1.448539903309108</v>
      </c>
    </row>
    <row r="43" spans="1:7" x14ac:dyDescent="0.25">
      <c r="A43" s="2">
        <v>44865</v>
      </c>
      <c r="B43">
        <v>1.060323301701801</v>
      </c>
      <c r="C43" s="2">
        <v>44865</v>
      </c>
      <c r="D43">
        <v>1.4541769044042689</v>
      </c>
      <c r="E43" s="8">
        <f t="shared" si="0"/>
        <v>44865</v>
      </c>
      <c r="F43">
        <f t="shared" si="1"/>
        <v>1.060323301701801</v>
      </c>
      <c r="G43">
        <f t="shared" si="2"/>
        <v>1.4541769044042689</v>
      </c>
    </row>
    <row r="44" spans="1:7" x14ac:dyDescent="0.25">
      <c r="A44" s="2">
        <v>44872</v>
      </c>
      <c r="B44">
        <v>1.0574216902901381</v>
      </c>
      <c r="C44" s="2">
        <v>44872</v>
      </c>
      <c r="D44">
        <v>1.457895916482991</v>
      </c>
      <c r="E44" s="8">
        <f t="shared" si="0"/>
        <v>44872</v>
      </c>
      <c r="F44">
        <f t="shared" si="1"/>
        <v>1.0574216902901381</v>
      </c>
      <c r="G44">
        <f t="shared" si="2"/>
        <v>1.457895916482991</v>
      </c>
    </row>
    <row r="45" spans="1:7" x14ac:dyDescent="0.25">
      <c r="A45" s="2">
        <v>44879</v>
      </c>
      <c r="B45">
        <v>1.0584571127474789</v>
      </c>
      <c r="C45" s="2">
        <v>44879</v>
      </c>
      <c r="D45">
        <v>1.4648463798595399</v>
      </c>
      <c r="E45" s="8">
        <f t="shared" si="0"/>
        <v>44879</v>
      </c>
      <c r="F45">
        <f t="shared" si="1"/>
        <v>1.0584571127474789</v>
      </c>
      <c r="G45">
        <f t="shared" si="2"/>
        <v>1.4648463798595399</v>
      </c>
    </row>
    <row r="46" spans="1:7" x14ac:dyDescent="0.25">
      <c r="A46" s="2">
        <v>44886</v>
      </c>
      <c r="B46">
        <v>1.059726229883289</v>
      </c>
      <c r="C46" s="2">
        <v>44886</v>
      </c>
      <c r="D46">
        <v>1.4704014315562111</v>
      </c>
      <c r="E46" s="8">
        <f t="shared" si="0"/>
        <v>44886</v>
      </c>
      <c r="F46">
        <f t="shared" si="1"/>
        <v>1.059726229883289</v>
      </c>
      <c r="G46">
        <f t="shared" si="2"/>
        <v>1.4704014315562111</v>
      </c>
    </row>
    <row r="47" spans="1:7" x14ac:dyDescent="0.25">
      <c r="A47" s="2">
        <v>44893</v>
      </c>
      <c r="B47">
        <v>1.0616185852115829</v>
      </c>
      <c r="C47" s="2">
        <v>44893</v>
      </c>
      <c r="D47">
        <v>1.4765564266447011</v>
      </c>
      <c r="E47" s="8">
        <f t="shared" si="0"/>
        <v>44893</v>
      </c>
      <c r="F47">
        <f t="shared" si="1"/>
        <v>1.0616185852115829</v>
      </c>
      <c r="G47">
        <f t="shared" si="2"/>
        <v>1.4765564266447011</v>
      </c>
    </row>
    <row r="48" spans="1:7" x14ac:dyDescent="0.25">
      <c r="A48" s="2">
        <v>44900</v>
      </c>
      <c r="B48">
        <v>1.0608075922804709</v>
      </c>
      <c r="C48" s="2">
        <v>44900</v>
      </c>
      <c r="D48">
        <v>1.4797114196073189</v>
      </c>
      <c r="E48" s="8">
        <f t="shared" si="0"/>
        <v>44900</v>
      </c>
      <c r="F48">
        <f t="shared" si="1"/>
        <v>1.0608075922804709</v>
      </c>
      <c r="G48">
        <f t="shared" si="2"/>
        <v>1.4797114196073189</v>
      </c>
    </row>
    <row r="49" spans="1:7" x14ac:dyDescent="0.25">
      <c r="A49" s="2">
        <v>44907</v>
      </c>
      <c r="B49">
        <v>1.0629179300816549</v>
      </c>
      <c r="C49" s="2">
        <v>44907</v>
      </c>
      <c r="D49">
        <v>1.486917995017228</v>
      </c>
      <c r="E49" s="8">
        <f t="shared" si="0"/>
        <v>44907</v>
      </c>
      <c r="F49">
        <f t="shared" si="1"/>
        <v>1.0629179300816549</v>
      </c>
      <c r="G49">
        <f t="shared" si="2"/>
        <v>1.486917995017228</v>
      </c>
    </row>
    <row r="50" spans="1:7" x14ac:dyDescent="0.25">
      <c r="A50" s="2">
        <v>44914</v>
      </c>
      <c r="B50">
        <v>1.0614696668023029</v>
      </c>
      <c r="C50" s="2">
        <v>44914</v>
      </c>
      <c r="D50">
        <v>1.4940822670114351</v>
      </c>
      <c r="E50" s="8">
        <f t="shared" si="0"/>
        <v>44914</v>
      </c>
      <c r="F50">
        <f t="shared" si="1"/>
        <v>1.0614696668023029</v>
      </c>
      <c r="G50">
        <f t="shared" si="2"/>
        <v>1.4940822670114351</v>
      </c>
    </row>
    <row r="51" spans="1:7" x14ac:dyDescent="0.25">
      <c r="A51" s="2">
        <v>44921</v>
      </c>
      <c r="B51">
        <v>1.062074260979881</v>
      </c>
      <c r="C51" s="2">
        <v>44921</v>
      </c>
      <c r="D51">
        <v>1.495383393743996</v>
      </c>
      <c r="E51" s="8">
        <f t="shared" si="0"/>
        <v>44921</v>
      </c>
      <c r="F51">
        <f t="shared" si="1"/>
        <v>1.062074260979881</v>
      </c>
      <c r="G51">
        <f t="shared" si="2"/>
        <v>1.495383393743996</v>
      </c>
    </row>
    <row r="52" spans="1:7" x14ac:dyDescent="0.25">
      <c r="A52" s="2">
        <v>44928</v>
      </c>
      <c r="B52">
        <v>1.065745781688588</v>
      </c>
      <c r="C52" s="2">
        <v>44928</v>
      </c>
      <c r="D52">
        <v>1.501224058036519</v>
      </c>
      <c r="E52" s="8">
        <f t="shared" si="0"/>
        <v>44928</v>
      </c>
      <c r="F52">
        <f t="shared" si="1"/>
        <v>1.065745781688588</v>
      </c>
      <c r="G52">
        <f t="shared" si="2"/>
        <v>1.501224058036519</v>
      </c>
    </row>
    <row r="53" spans="1:7" x14ac:dyDescent="0.25">
      <c r="A53" s="2">
        <v>44935</v>
      </c>
      <c r="B53">
        <v>1.067193478933349</v>
      </c>
      <c r="C53" s="2">
        <v>44935</v>
      </c>
      <c r="D53">
        <v>1.5064628061480561</v>
      </c>
      <c r="E53" s="8">
        <f t="shared" si="0"/>
        <v>44935</v>
      </c>
      <c r="F53">
        <f t="shared" si="1"/>
        <v>1.067193478933349</v>
      </c>
      <c r="G53">
        <f t="shared" si="2"/>
        <v>1.5064628061480561</v>
      </c>
    </row>
    <row r="54" spans="1:7" x14ac:dyDescent="0.25">
      <c r="A54" s="2">
        <v>44942</v>
      </c>
      <c r="B54">
        <v>1.0672784868950369</v>
      </c>
      <c r="C54" s="2">
        <v>44942</v>
      </c>
      <c r="D54">
        <v>1.5105553192055581</v>
      </c>
      <c r="E54" s="8">
        <f t="shared" si="0"/>
        <v>44942</v>
      </c>
      <c r="F54">
        <f t="shared" si="1"/>
        <v>1.0672784868950369</v>
      </c>
      <c r="G54">
        <f t="shared" si="2"/>
        <v>1.5105553192055581</v>
      </c>
    </row>
    <row r="55" spans="1:7" x14ac:dyDescent="0.25">
      <c r="A55" s="2">
        <v>44949</v>
      </c>
      <c r="B55">
        <v>1.0670030197376079</v>
      </c>
      <c r="C55" s="2">
        <v>44949</v>
      </c>
      <c r="D55">
        <v>1.5172507378696749</v>
      </c>
      <c r="E55" s="8">
        <f t="shared" si="0"/>
        <v>44949</v>
      </c>
      <c r="F55">
        <f t="shared" si="1"/>
        <v>1.0670030197376079</v>
      </c>
      <c r="G55">
        <f t="shared" si="2"/>
        <v>1.5172507378696749</v>
      </c>
    </row>
    <row r="56" spans="1:7" x14ac:dyDescent="0.25">
      <c r="A56" s="2">
        <v>44956</v>
      </c>
      <c r="B56">
        <v>1.067677040669067</v>
      </c>
      <c r="C56" s="2">
        <v>44956</v>
      </c>
      <c r="D56">
        <v>1.520609290116252</v>
      </c>
      <c r="E56" s="8">
        <f t="shared" si="0"/>
        <v>44956</v>
      </c>
      <c r="F56">
        <f t="shared" si="1"/>
        <v>1.067677040669067</v>
      </c>
      <c r="G56">
        <f t="shared" si="2"/>
        <v>1.520609290116252</v>
      </c>
    </row>
    <row r="57" spans="1:7" x14ac:dyDescent="0.25">
      <c r="A57" s="2">
        <v>44963</v>
      </c>
      <c r="B57">
        <v>1.066972799965564</v>
      </c>
      <c r="C57" s="2">
        <v>44963</v>
      </c>
      <c r="D57">
        <v>1.5257879763452249</v>
      </c>
      <c r="E57" s="8">
        <f t="shared" si="0"/>
        <v>44963</v>
      </c>
      <c r="F57">
        <f t="shared" si="1"/>
        <v>1.066972799965564</v>
      </c>
      <c r="G57">
        <f t="shared" si="2"/>
        <v>1.5257879763452249</v>
      </c>
    </row>
    <row r="58" spans="1:7" x14ac:dyDescent="0.25">
      <c r="A58" s="2">
        <v>44970</v>
      </c>
      <c r="B58">
        <v>1.064400866748052</v>
      </c>
      <c r="C58" s="2">
        <v>44970</v>
      </c>
      <c r="D58">
        <v>1.53027195677753</v>
      </c>
      <c r="E58" s="8">
        <f t="shared" si="0"/>
        <v>44970</v>
      </c>
      <c r="F58">
        <f t="shared" si="1"/>
        <v>1.064400866748052</v>
      </c>
      <c r="G58">
        <f t="shared" si="2"/>
        <v>1.53027195677753</v>
      </c>
    </row>
    <row r="59" spans="1:7" x14ac:dyDescent="0.25">
      <c r="A59" s="2">
        <v>44977</v>
      </c>
      <c r="B59">
        <v>1.0645388521225261</v>
      </c>
      <c r="C59" s="2">
        <v>44977</v>
      </c>
      <c r="D59">
        <v>1.5363751275650861</v>
      </c>
      <c r="E59" s="8">
        <f t="shared" si="0"/>
        <v>44977</v>
      </c>
      <c r="F59">
        <f t="shared" si="1"/>
        <v>1.0645388521225261</v>
      </c>
      <c r="G59">
        <f t="shared" si="2"/>
        <v>1.5363751275650861</v>
      </c>
    </row>
    <row r="60" spans="1:7" x14ac:dyDescent="0.25">
      <c r="A60" s="2">
        <v>44984</v>
      </c>
      <c r="B60">
        <v>1.064488190130628</v>
      </c>
      <c r="C60" s="2">
        <v>44984</v>
      </c>
      <c r="D60">
        <v>1.5396572350363</v>
      </c>
      <c r="E60" s="8">
        <f t="shared" si="0"/>
        <v>44984</v>
      </c>
      <c r="F60">
        <f t="shared" si="1"/>
        <v>1.064488190130628</v>
      </c>
      <c r="G60">
        <f t="shared" si="2"/>
        <v>1.5396572350363</v>
      </c>
    </row>
    <row r="61" spans="1:7" x14ac:dyDescent="0.25">
      <c r="A61" s="2">
        <v>44991</v>
      </c>
      <c r="B61">
        <v>1.0641902274302339</v>
      </c>
      <c r="C61" s="2">
        <v>44991</v>
      </c>
      <c r="D61">
        <v>1.544683852734887</v>
      </c>
      <c r="E61" s="8">
        <f t="shared" si="0"/>
        <v>44991</v>
      </c>
      <c r="F61">
        <f t="shared" si="1"/>
        <v>1.0641902274302339</v>
      </c>
      <c r="G61">
        <f t="shared" si="2"/>
        <v>1.544683852734887</v>
      </c>
    </row>
    <row r="62" spans="1:7" x14ac:dyDescent="0.25">
      <c r="A62" s="2">
        <v>44998</v>
      </c>
      <c r="B62">
        <v>1.063166297763197</v>
      </c>
      <c r="C62" s="2">
        <v>44998</v>
      </c>
      <c r="D62">
        <v>1.5470257390619551</v>
      </c>
      <c r="E62" s="8">
        <f t="shared" si="0"/>
        <v>44998</v>
      </c>
      <c r="F62">
        <f t="shared" si="1"/>
        <v>1.063166297763197</v>
      </c>
      <c r="G62">
        <f t="shared" si="2"/>
        <v>1.5470257390619551</v>
      </c>
    </row>
    <row r="63" spans="1:7" x14ac:dyDescent="0.25">
      <c r="A63" s="2">
        <v>45005</v>
      </c>
      <c r="B63">
        <v>1.063201288500494</v>
      </c>
      <c r="C63" s="2">
        <v>45005</v>
      </c>
      <c r="D63">
        <v>1.551801927986876</v>
      </c>
      <c r="E63" s="8">
        <f t="shared" si="0"/>
        <v>45005</v>
      </c>
      <c r="F63">
        <f t="shared" si="1"/>
        <v>1.063201288500494</v>
      </c>
      <c r="G63">
        <f t="shared" si="2"/>
        <v>1.551801927986876</v>
      </c>
    </row>
    <row r="64" spans="1:7" x14ac:dyDescent="0.25">
      <c r="A64" s="2">
        <v>45012</v>
      </c>
      <c r="B64">
        <v>1.0611081089309591</v>
      </c>
      <c r="C64" s="2">
        <v>45012</v>
      </c>
      <c r="D64">
        <v>1.5546626958261169</v>
      </c>
      <c r="E64" s="8">
        <f t="shared" si="0"/>
        <v>45012</v>
      </c>
      <c r="F64">
        <f t="shared" si="1"/>
        <v>1.0611081089309591</v>
      </c>
      <c r="G64">
        <f t="shared" si="2"/>
        <v>1.5546626958261169</v>
      </c>
    </row>
    <row r="65" spans="1:7" x14ac:dyDescent="0.25">
      <c r="A65" s="2">
        <v>45019</v>
      </c>
      <c r="B65">
        <v>1.060274252339152</v>
      </c>
      <c r="C65" s="2">
        <v>45019</v>
      </c>
      <c r="D65">
        <v>1.556417931783832</v>
      </c>
      <c r="E65" s="8">
        <f t="shared" si="0"/>
        <v>45019</v>
      </c>
      <c r="F65">
        <f t="shared" si="1"/>
        <v>1.060274252339152</v>
      </c>
      <c r="G65">
        <f t="shared" si="2"/>
        <v>1.556417931783832</v>
      </c>
    </row>
    <row r="66" spans="1:7" x14ac:dyDescent="0.25">
      <c r="A66" s="2">
        <v>45026</v>
      </c>
      <c r="B66">
        <v>1.0612476821069741</v>
      </c>
      <c r="C66" s="2">
        <v>45026</v>
      </c>
      <c r="D66">
        <v>1.5620533428568351</v>
      </c>
      <c r="E66" s="8">
        <f t="shared" si="0"/>
        <v>45026</v>
      </c>
      <c r="F66">
        <f t="shared" si="1"/>
        <v>1.0612476821069741</v>
      </c>
      <c r="G66">
        <f t="shared" si="2"/>
        <v>1.5620533428568351</v>
      </c>
    </row>
    <row r="67" spans="1:7" x14ac:dyDescent="0.25">
      <c r="A67" s="2">
        <v>45033</v>
      </c>
      <c r="B67">
        <v>1.0631139518299171</v>
      </c>
      <c r="C67" s="2">
        <v>45033</v>
      </c>
      <c r="D67">
        <v>1.5680772509059731</v>
      </c>
      <c r="E67" s="8">
        <f t="shared" si="0"/>
        <v>45033</v>
      </c>
      <c r="F67">
        <f t="shared" si="1"/>
        <v>1.0631139518299171</v>
      </c>
      <c r="G67">
        <f t="shared" si="2"/>
        <v>1.5680772509059731</v>
      </c>
    </row>
    <row r="68" spans="1:7" x14ac:dyDescent="0.25">
      <c r="A68" s="2">
        <v>45040</v>
      </c>
      <c r="B68">
        <v>1.0624950018754089</v>
      </c>
      <c r="C68" s="2">
        <v>45040</v>
      </c>
      <c r="D68">
        <v>1.5725688912612821</v>
      </c>
      <c r="E68" s="8">
        <f t="shared" si="0"/>
        <v>45040</v>
      </c>
      <c r="F68">
        <f t="shared" si="1"/>
        <v>1.0624950018754089</v>
      </c>
      <c r="G68">
        <f t="shared" si="2"/>
        <v>1.5725688912612821</v>
      </c>
    </row>
    <row r="69" spans="1:7" x14ac:dyDescent="0.25">
      <c r="A69" s="2">
        <v>45047</v>
      </c>
      <c r="B69">
        <v>1.06289208953204</v>
      </c>
      <c r="C69" s="2">
        <v>45047</v>
      </c>
      <c r="D69">
        <v>1.57563704731346</v>
      </c>
      <c r="E69" s="8">
        <f t="shared" si="0"/>
        <v>45047</v>
      </c>
      <c r="F69">
        <f t="shared" si="1"/>
        <v>1.06289208953204</v>
      </c>
      <c r="G69">
        <f t="shared" si="2"/>
        <v>1.57563704731346</v>
      </c>
    </row>
    <row r="70" spans="1:7" x14ac:dyDescent="0.25">
      <c r="A70" s="2">
        <v>45054</v>
      </c>
      <c r="B70">
        <v>1.065363031084356</v>
      </c>
      <c r="C70" s="2">
        <v>45054</v>
      </c>
      <c r="D70">
        <v>1.582141507176021</v>
      </c>
      <c r="E70" s="8">
        <f t="shared" si="0"/>
        <v>45054</v>
      </c>
      <c r="F70">
        <f t="shared" si="1"/>
        <v>1.065363031084356</v>
      </c>
      <c r="G70">
        <f t="shared" si="2"/>
        <v>1.582141507176021</v>
      </c>
    </row>
    <row r="71" spans="1:7" x14ac:dyDescent="0.25">
      <c r="A71" s="2">
        <v>45061</v>
      </c>
      <c r="B71">
        <v>1.066594058084902</v>
      </c>
      <c r="C71" s="2">
        <v>45061</v>
      </c>
      <c r="D71">
        <v>1.585232523372871</v>
      </c>
      <c r="E71" s="8">
        <f t="shared" si="0"/>
        <v>45061</v>
      </c>
      <c r="F71">
        <f t="shared" si="1"/>
        <v>1.066594058084902</v>
      </c>
      <c r="G71">
        <f t="shared" si="2"/>
        <v>1.585232523372871</v>
      </c>
    </row>
    <row r="72" spans="1:7" x14ac:dyDescent="0.25">
      <c r="A72" s="2">
        <v>45068</v>
      </c>
      <c r="B72">
        <v>1.0664787592372991</v>
      </c>
      <c r="C72" s="2">
        <v>45068</v>
      </c>
      <c r="D72">
        <v>1.5887249249491371</v>
      </c>
      <c r="E72" s="8">
        <f t="shared" ref="E72:E135" si="3">A72</f>
        <v>45068</v>
      </c>
      <c r="F72">
        <f t="shared" ref="F72:F135" si="4">B72</f>
        <v>1.0664787592372991</v>
      </c>
      <c r="G72">
        <f t="shared" ref="G72:G135" si="5">D72</f>
        <v>1.5887249249491371</v>
      </c>
    </row>
    <row r="73" spans="1:7" x14ac:dyDescent="0.25">
      <c r="A73" s="2">
        <v>45075</v>
      </c>
      <c r="B73">
        <v>1.067880799709799</v>
      </c>
      <c r="C73" s="2">
        <v>45075</v>
      </c>
      <c r="D73">
        <v>1.5919312341447911</v>
      </c>
      <c r="E73" s="8">
        <f t="shared" si="3"/>
        <v>45075</v>
      </c>
      <c r="F73">
        <f t="shared" si="4"/>
        <v>1.067880799709799</v>
      </c>
      <c r="G73">
        <f t="shared" si="5"/>
        <v>1.5919312341447911</v>
      </c>
    </row>
    <row r="74" spans="1:7" x14ac:dyDescent="0.25">
      <c r="A74" s="2">
        <v>45082</v>
      </c>
      <c r="B74">
        <v>1.0667946861412729</v>
      </c>
      <c r="C74" s="2">
        <v>45082</v>
      </c>
      <c r="D74">
        <v>1.5942850651082301</v>
      </c>
      <c r="E74" s="8">
        <f t="shared" si="3"/>
        <v>45082</v>
      </c>
      <c r="F74">
        <f t="shared" si="4"/>
        <v>1.0667946861412729</v>
      </c>
      <c r="G74">
        <f t="shared" si="5"/>
        <v>1.5942850651082301</v>
      </c>
    </row>
    <row r="75" spans="1:7" x14ac:dyDescent="0.25">
      <c r="A75" s="2">
        <v>45089</v>
      </c>
      <c r="B75">
        <v>1.0689521836904801</v>
      </c>
      <c r="C75" s="2">
        <v>45089</v>
      </c>
      <c r="D75">
        <v>1.596814698756158</v>
      </c>
      <c r="E75" s="8">
        <f t="shared" si="3"/>
        <v>45089</v>
      </c>
      <c r="F75">
        <f t="shared" si="4"/>
        <v>1.0689521836904801</v>
      </c>
      <c r="G75">
        <f t="shared" si="5"/>
        <v>1.596814698756158</v>
      </c>
    </row>
    <row r="76" spans="1:7" x14ac:dyDescent="0.25">
      <c r="A76" s="2">
        <v>45096</v>
      </c>
      <c r="B76">
        <v>1.070491460820765</v>
      </c>
      <c r="C76" s="2">
        <v>45096</v>
      </c>
      <c r="D76">
        <v>1.60022813953971</v>
      </c>
      <c r="E76" s="8">
        <f t="shared" si="3"/>
        <v>45096</v>
      </c>
      <c r="F76">
        <f t="shared" si="4"/>
        <v>1.070491460820765</v>
      </c>
      <c r="G76">
        <f t="shared" si="5"/>
        <v>1.60022813953971</v>
      </c>
    </row>
    <row r="77" spans="1:7" x14ac:dyDescent="0.25">
      <c r="A77" s="2">
        <v>45103</v>
      </c>
      <c r="B77">
        <v>1.072329415769381</v>
      </c>
      <c r="C77" s="2">
        <v>45103</v>
      </c>
      <c r="D77">
        <v>1.603536070237382</v>
      </c>
      <c r="E77" s="8">
        <f t="shared" si="3"/>
        <v>45103</v>
      </c>
      <c r="F77">
        <f t="shared" si="4"/>
        <v>1.072329415769381</v>
      </c>
      <c r="G77">
        <f t="shared" si="5"/>
        <v>1.603536070237382</v>
      </c>
    </row>
    <row r="78" spans="1:7" x14ac:dyDescent="0.25">
      <c r="A78" s="2">
        <v>45110</v>
      </c>
      <c r="B78">
        <v>1.0726843774484811</v>
      </c>
      <c r="C78" s="2">
        <v>45110</v>
      </c>
      <c r="D78">
        <v>1.606570264094495</v>
      </c>
      <c r="E78" s="8">
        <f t="shared" si="3"/>
        <v>45110</v>
      </c>
      <c r="F78">
        <f t="shared" si="4"/>
        <v>1.0726843774484811</v>
      </c>
      <c r="G78">
        <f t="shared" si="5"/>
        <v>1.606570264094495</v>
      </c>
    </row>
    <row r="79" spans="1:7" x14ac:dyDescent="0.25">
      <c r="A79" s="2">
        <v>45117</v>
      </c>
      <c r="B79">
        <v>1.071822158395151</v>
      </c>
      <c r="C79" s="2">
        <v>45117</v>
      </c>
      <c r="D79">
        <v>1.609673131152451</v>
      </c>
      <c r="E79" s="8">
        <f t="shared" si="3"/>
        <v>45117</v>
      </c>
      <c r="F79">
        <f t="shared" si="4"/>
        <v>1.071822158395151</v>
      </c>
      <c r="G79">
        <f t="shared" si="5"/>
        <v>1.609673131152451</v>
      </c>
    </row>
    <row r="80" spans="1:7" x14ac:dyDescent="0.25">
      <c r="A80" s="2">
        <v>45124</v>
      </c>
      <c r="B80">
        <v>1.073442725838224</v>
      </c>
      <c r="C80" s="2">
        <v>45124</v>
      </c>
      <c r="D80">
        <v>1.613026915470674</v>
      </c>
      <c r="E80" s="8">
        <f t="shared" si="3"/>
        <v>45124</v>
      </c>
      <c r="F80">
        <f t="shared" si="4"/>
        <v>1.073442725838224</v>
      </c>
      <c r="G80">
        <f t="shared" si="5"/>
        <v>1.613026915470674</v>
      </c>
    </row>
    <row r="81" spans="1:7" x14ac:dyDescent="0.25">
      <c r="A81" s="2">
        <v>45131</v>
      </c>
      <c r="B81">
        <v>1.0737381484849511</v>
      </c>
      <c r="C81" s="2">
        <v>45131</v>
      </c>
      <c r="D81">
        <v>1.6164077965405641</v>
      </c>
      <c r="E81" s="8">
        <f t="shared" si="3"/>
        <v>45131</v>
      </c>
      <c r="F81">
        <f t="shared" si="4"/>
        <v>1.0737381484849511</v>
      </c>
      <c r="G81">
        <f t="shared" si="5"/>
        <v>1.6164077965405641</v>
      </c>
    </row>
    <row r="82" spans="1:7" x14ac:dyDescent="0.25">
      <c r="A82" s="2">
        <v>45138</v>
      </c>
      <c r="B82">
        <v>1.075020168670354</v>
      </c>
      <c r="C82" s="2">
        <v>45138</v>
      </c>
      <c r="D82">
        <v>1.620141785571267</v>
      </c>
      <c r="E82" s="8">
        <f t="shared" si="3"/>
        <v>45138</v>
      </c>
      <c r="F82">
        <f t="shared" si="4"/>
        <v>1.075020168670354</v>
      </c>
      <c r="G82">
        <f t="shared" si="5"/>
        <v>1.620141785571267</v>
      </c>
    </row>
    <row r="83" spans="1:7" x14ac:dyDescent="0.25">
      <c r="A83" s="2">
        <v>45145</v>
      </c>
      <c r="B83">
        <v>1.0768718941338911</v>
      </c>
      <c r="C83" s="2">
        <v>45145</v>
      </c>
      <c r="D83">
        <v>1.621917781259901</v>
      </c>
      <c r="E83" s="8">
        <f t="shared" si="3"/>
        <v>45145</v>
      </c>
      <c r="F83">
        <f t="shared" si="4"/>
        <v>1.0768718941338911</v>
      </c>
      <c r="G83">
        <f t="shared" si="5"/>
        <v>1.621917781259901</v>
      </c>
    </row>
    <row r="84" spans="1:7" x14ac:dyDescent="0.25">
      <c r="A84" s="2">
        <v>45152</v>
      </c>
      <c r="B84">
        <v>1.075263819046778</v>
      </c>
      <c r="C84" s="2">
        <v>45152</v>
      </c>
      <c r="D84">
        <v>1.62076490910344</v>
      </c>
      <c r="E84" s="8">
        <f t="shared" si="3"/>
        <v>45152</v>
      </c>
      <c r="F84">
        <f t="shared" si="4"/>
        <v>1.075263819046778</v>
      </c>
      <c r="G84">
        <f t="shared" si="5"/>
        <v>1.62076490910344</v>
      </c>
    </row>
    <row r="85" spans="1:7" x14ac:dyDescent="0.25">
      <c r="A85" s="2">
        <v>45159</v>
      </c>
      <c r="B85">
        <v>1.075174936221357</v>
      </c>
      <c r="C85" s="2">
        <v>45159</v>
      </c>
      <c r="D85">
        <v>1.6249538055982959</v>
      </c>
      <c r="E85" s="8">
        <f t="shared" si="3"/>
        <v>45159</v>
      </c>
      <c r="F85">
        <f t="shared" si="4"/>
        <v>1.075174936221357</v>
      </c>
      <c r="G85">
        <f t="shared" si="5"/>
        <v>1.6249538055982959</v>
      </c>
    </row>
    <row r="86" spans="1:7" x14ac:dyDescent="0.25">
      <c r="A86" s="2">
        <v>45166</v>
      </c>
      <c r="B86">
        <v>1.076808558772222</v>
      </c>
      <c r="C86" s="2">
        <v>45166</v>
      </c>
      <c r="D86">
        <v>1.6302159014473689</v>
      </c>
      <c r="E86" s="8">
        <f t="shared" si="3"/>
        <v>45166</v>
      </c>
      <c r="F86">
        <f t="shared" si="4"/>
        <v>1.076808558772222</v>
      </c>
      <c r="G86">
        <f t="shared" si="5"/>
        <v>1.6302159014473689</v>
      </c>
    </row>
    <row r="87" spans="1:7" x14ac:dyDescent="0.25">
      <c r="A87" s="2">
        <v>45173</v>
      </c>
      <c r="B87">
        <v>1.076792754333457</v>
      </c>
      <c r="C87" s="2">
        <v>45173</v>
      </c>
      <c r="D87">
        <v>1.6330549023256791</v>
      </c>
      <c r="E87" s="8">
        <f t="shared" si="3"/>
        <v>45173</v>
      </c>
      <c r="F87">
        <f t="shared" si="4"/>
        <v>1.076792754333457</v>
      </c>
      <c r="G87">
        <f t="shared" si="5"/>
        <v>1.6330549023256791</v>
      </c>
    </row>
    <row r="88" spans="1:7" x14ac:dyDescent="0.25">
      <c r="A88" s="2">
        <v>45180</v>
      </c>
      <c r="B88">
        <v>1.077734885049628</v>
      </c>
      <c r="C88" s="2">
        <v>45180</v>
      </c>
      <c r="D88">
        <v>1.6358095157486929</v>
      </c>
      <c r="E88" s="8">
        <f t="shared" si="3"/>
        <v>45180</v>
      </c>
      <c r="F88">
        <f t="shared" si="4"/>
        <v>1.077734885049628</v>
      </c>
      <c r="G88">
        <f t="shared" si="5"/>
        <v>1.6358095157486929</v>
      </c>
    </row>
    <row r="89" spans="1:7" x14ac:dyDescent="0.25">
      <c r="A89" s="2">
        <v>45187</v>
      </c>
      <c r="B89">
        <v>1.0765469187932031</v>
      </c>
      <c r="C89" s="2">
        <v>45187</v>
      </c>
      <c r="D89">
        <v>1.6368233519869559</v>
      </c>
      <c r="E89" s="8">
        <f t="shared" si="3"/>
        <v>45187</v>
      </c>
      <c r="F89">
        <f t="shared" si="4"/>
        <v>1.0765469187932031</v>
      </c>
      <c r="G89">
        <f t="shared" si="5"/>
        <v>1.6368233519869559</v>
      </c>
    </row>
    <row r="90" spans="1:7" x14ac:dyDescent="0.25">
      <c r="A90" s="2">
        <v>45194</v>
      </c>
      <c r="B90">
        <v>1.0751400310370609</v>
      </c>
      <c r="C90" s="2">
        <v>45194</v>
      </c>
      <c r="D90">
        <v>1.637823810665002</v>
      </c>
      <c r="E90" s="8">
        <f t="shared" si="3"/>
        <v>45194</v>
      </c>
      <c r="F90">
        <f t="shared" si="4"/>
        <v>1.0751400310370609</v>
      </c>
      <c r="G90">
        <f t="shared" si="5"/>
        <v>1.637823810665002</v>
      </c>
    </row>
    <row r="91" spans="1:7" x14ac:dyDescent="0.25">
      <c r="A91" s="2">
        <v>45201</v>
      </c>
      <c r="B91">
        <v>1.075010741738502</v>
      </c>
      <c r="C91" s="2">
        <v>45201</v>
      </c>
      <c r="D91">
        <v>1.63736984937581</v>
      </c>
      <c r="E91" s="8">
        <f t="shared" si="3"/>
        <v>45201</v>
      </c>
      <c r="F91">
        <f t="shared" si="4"/>
        <v>1.075010741738502</v>
      </c>
      <c r="G91">
        <f t="shared" si="5"/>
        <v>1.63736984937581</v>
      </c>
    </row>
    <row r="92" spans="1:7" x14ac:dyDescent="0.25">
      <c r="A92" s="2">
        <v>45208</v>
      </c>
      <c r="B92">
        <v>1.076956701495938</v>
      </c>
      <c r="C92" s="2">
        <v>45208</v>
      </c>
      <c r="D92">
        <v>1.641139824218085</v>
      </c>
      <c r="E92" s="8">
        <f t="shared" si="3"/>
        <v>45208</v>
      </c>
      <c r="F92">
        <f t="shared" si="4"/>
        <v>1.076956701495938</v>
      </c>
      <c r="G92">
        <f t="shared" si="5"/>
        <v>1.641139824218085</v>
      </c>
    </row>
    <row r="93" spans="1:7" x14ac:dyDescent="0.25">
      <c r="A93" s="2">
        <v>45215</v>
      </c>
      <c r="B93">
        <v>1.0769439459317161</v>
      </c>
      <c r="C93" s="2">
        <v>45215</v>
      </c>
      <c r="D93">
        <v>1.641574066784766</v>
      </c>
      <c r="E93" s="8">
        <f t="shared" si="3"/>
        <v>45215</v>
      </c>
      <c r="F93">
        <f t="shared" si="4"/>
        <v>1.0769439459317161</v>
      </c>
      <c r="G93">
        <f t="shared" si="5"/>
        <v>1.641574066784766</v>
      </c>
    </row>
    <row r="94" spans="1:7" x14ac:dyDescent="0.25">
      <c r="A94" s="2">
        <v>45222</v>
      </c>
      <c r="B94">
        <v>1.078848940160074</v>
      </c>
      <c r="C94" s="2">
        <v>45222</v>
      </c>
      <c r="D94">
        <v>1.6452967951944151</v>
      </c>
      <c r="E94" s="8">
        <f t="shared" si="3"/>
        <v>45222</v>
      </c>
      <c r="F94">
        <f t="shared" si="4"/>
        <v>1.078848940160074</v>
      </c>
      <c r="G94">
        <f t="shared" si="5"/>
        <v>1.6452967951944151</v>
      </c>
    </row>
    <row r="95" spans="1:7" x14ac:dyDescent="0.25">
      <c r="A95" s="2">
        <v>45229</v>
      </c>
      <c r="B95">
        <v>1.0790902455319691</v>
      </c>
      <c r="C95" s="2">
        <v>45229</v>
      </c>
      <c r="D95">
        <v>1.646052925469659</v>
      </c>
      <c r="E95" s="8">
        <f t="shared" si="3"/>
        <v>45229</v>
      </c>
      <c r="F95">
        <f t="shared" si="4"/>
        <v>1.0790902455319691</v>
      </c>
      <c r="G95">
        <f t="shared" si="5"/>
        <v>1.646052925469659</v>
      </c>
    </row>
    <row r="96" spans="1:7" x14ac:dyDescent="0.25">
      <c r="A96" s="2">
        <v>45236</v>
      </c>
      <c r="B96">
        <v>1.078406810537583</v>
      </c>
      <c r="C96" s="2">
        <v>45236</v>
      </c>
      <c r="D96">
        <v>1.645953686617885</v>
      </c>
      <c r="E96" s="8">
        <f t="shared" si="3"/>
        <v>45236</v>
      </c>
      <c r="F96">
        <f t="shared" si="4"/>
        <v>1.078406810537583</v>
      </c>
      <c r="G96">
        <f t="shared" si="5"/>
        <v>1.645953686617885</v>
      </c>
    </row>
    <row r="97" spans="1:7" x14ac:dyDescent="0.25">
      <c r="A97" s="2">
        <v>45243</v>
      </c>
      <c r="B97">
        <v>1.0774712128011961</v>
      </c>
      <c r="C97" s="2">
        <v>45243</v>
      </c>
      <c r="D97">
        <v>1.6464915575318599</v>
      </c>
      <c r="E97" s="8">
        <f t="shared" si="3"/>
        <v>45243</v>
      </c>
      <c r="F97">
        <f t="shared" si="4"/>
        <v>1.0774712128011961</v>
      </c>
      <c r="G97">
        <f t="shared" si="5"/>
        <v>1.6464915575318599</v>
      </c>
    </row>
    <row r="98" spans="1:7" x14ac:dyDescent="0.25">
      <c r="A98" s="2">
        <v>45250</v>
      </c>
      <c r="B98">
        <v>1.077923188234976</v>
      </c>
      <c r="C98" s="2">
        <v>45250</v>
      </c>
      <c r="D98">
        <v>1.648333804021304</v>
      </c>
      <c r="E98" s="8">
        <f t="shared" si="3"/>
        <v>45250</v>
      </c>
      <c r="F98">
        <f t="shared" si="4"/>
        <v>1.077923188234976</v>
      </c>
      <c r="G98">
        <f t="shared" si="5"/>
        <v>1.648333804021304</v>
      </c>
    </row>
    <row r="99" spans="1:7" x14ac:dyDescent="0.25">
      <c r="A99" s="2">
        <v>45257</v>
      </c>
      <c r="B99">
        <v>1.0782662369817859</v>
      </c>
      <c r="C99" s="2">
        <v>45257</v>
      </c>
      <c r="D99">
        <v>1.6500608317913199</v>
      </c>
      <c r="E99" s="8">
        <f t="shared" si="3"/>
        <v>45257</v>
      </c>
      <c r="F99">
        <f t="shared" si="4"/>
        <v>1.0782662369817859</v>
      </c>
      <c r="G99">
        <f t="shared" si="5"/>
        <v>1.6500608317913199</v>
      </c>
    </row>
    <row r="100" spans="1:7" x14ac:dyDescent="0.25">
      <c r="A100" s="2">
        <v>45264</v>
      </c>
      <c r="B100">
        <v>1.076615162193072</v>
      </c>
      <c r="C100" s="2">
        <v>45264</v>
      </c>
      <c r="D100">
        <v>1.6493439330981881</v>
      </c>
      <c r="E100" s="8">
        <f t="shared" si="3"/>
        <v>45264</v>
      </c>
      <c r="F100">
        <f t="shared" si="4"/>
        <v>1.076615162193072</v>
      </c>
      <c r="G100">
        <f t="shared" si="5"/>
        <v>1.6493439330981881</v>
      </c>
    </row>
    <row r="101" spans="1:7" x14ac:dyDescent="0.25">
      <c r="A101" s="2">
        <v>45271</v>
      </c>
      <c r="B101">
        <v>1.0765567358352239</v>
      </c>
      <c r="C101" s="2">
        <v>45271</v>
      </c>
      <c r="D101">
        <v>1.651229008428766</v>
      </c>
      <c r="E101" s="8">
        <f t="shared" si="3"/>
        <v>45271</v>
      </c>
      <c r="F101">
        <f t="shared" si="4"/>
        <v>1.0765567358352239</v>
      </c>
      <c r="G101">
        <f t="shared" si="5"/>
        <v>1.651229008428766</v>
      </c>
    </row>
    <row r="102" spans="1:7" x14ac:dyDescent="0.25">
      <c r="A102" s="2">
        <v>45278</v>
      </c>
      <c r="B102">
        <v>1.073939559720702</v>
      </c>
      <c r="C102" s="2">
        <v>45278</v>
      </c>
      <c r="D102">
        <v>1.6485592167574781</v>
      </c>
      <c r="E102" s="8">
        <f t="shared" si="3"/>
        <v>45278</v>
      </c>
      <c r="F102">
        <f t="shared" si="4"/>
        <v>1.073939559720702</v>
      </c>
      <c r="G102">
        <f t="shared" si="5"/>
        <v>1.6485592167574781</v>
      </c>
    </row>
    <row r="103" spans="1:7" x14ac:dyDescent="0.25">
      <c r="A103" s="2">
        <v>45285</v>
      </c>
      <c r="B103">
        <v>1.0730647798985551</v>
      </c>
      <c r="C103" s="2">
        <v>45285</v>
      </c>
      <c r="D103">
        <v>1.647283152601738</v>
      </c>
      <c r="E103" s="8">
        <f t="shared" si="3"/>
        <v>45285</v>
      </c>
      <c r="F103">
        <f t="shared" si="4"/>
        <v>1.0730647798985551</v>
      </c>
      <c r="G103">
        <f t="shared" si="5"/>
        <v>1.647283152601738</v>
      </c>
    </row>
    <row r="104" spans="1:7" x14ac:dyDescent="0.25">
      <c r="A104" s="2">
        <v>45292</v>
      </c>
      <c r="B104">
        <v>1.06954742490935</v>
      </c>
      <c r="C104" s="2">
        <v>45292</v>
      </c>
      <c r="D104">
        <v>1.6448039948856299</v>
      </c>
      <c r="E104" s="8">
        <f t="shared" si="3"/>
        <v>45292</v>
      </c>
      <c r="F104">
        <f t="shared" si="4"/>
        <v>1.06954742490935</v>
      </c>
      <c r="G104">
        <f t="shared" si="5"/>
        <v>1.6448039948856299</v>
      </c>
    </row>
    <row r="105" spans="1:7" x14ac:dyDescent="0.25">
      <c r="A105" s="2">
        <v>45299</v>
      </c>
      <c r="B105">
        <v>1.0699423056592361</v>
      </c>
      <c r="C105" s="2">
        <v>45299</v>
      </c>
      <c r="D105">
        <v>1.645596683064793</v>
      </c>
      <c r="E105" s="8">
        <f t="shared" si="3"/>
        <v>45299</v>
      </c>
      <c r="F105">
        <f t="shared" si="4"/>
        <v>1.0699423056592361</v>
      </c>
      <c r="G105">
        <f t="shared" si="5"/>
        <v>1.645596683064793</v>
      </c>
    </row>
    <row r="106" spans="1:7" x14ac:dyDescent="0.25">
      <c r="A106" s="2">
        <v>45306</v>
      </c>
      <c r="B106">
        <v>1.070045590778413</v>
      </c>
      <c r="C106" s="2">
        <v>45306</v>
      </c>
      <c r="D106">
        <v>1.6454603042569409</v>
      </c>
      <c r="E106" s="8">
        <f t="shared" si="3"/>
        <v>45306</v>
      </c>
      <c r="F106">
        <f t="shared" si="4"/>
        <v>1.070045590778413</v>
      </c>
      <c r="G106">
        <f t="shared" si="5"/>
        <v>1.6454603042569409</v>
      </c>
    </row>
    <row r="107" spans="1:7" x14ac:dyDescent="0.25">
      <c r="A107" s="2">
        <v>45313</v>
      </c>
      <c r="B107">
        <v>1.0685481564629631</v>
      </c>
      <c r="C107" s="2">
        <v>45313</v>
      </c>
      <c r="D107">
        <v>1.6470213413720289</v>
      </c>
      <c r="E107" s="8">
        <f t="shared" si="3"/>
        <v>45313</v>
      </c>
      <c r="F107">
        <f t="shared" si="4"/>
        <v>1.0685481564629631</v>
      </c>
      <c r="G107">
        <f t="shared" si="5"/>
        <v>1.6470213413720289</v>
      </c>
    </row>
    <row r="108" spans="1:7" x14ac:dyDescent="0.25">
      <c r="A108" s="2">
        <v>45320</v>
      </c>
      <c r="B108">
        <v>1.0698764965710761</v>
      </c>
      <c r="C108" s="2">
        <v>45320</v>
      </c>
      <c r="D108">
        <v>1.6484464025983261</v>
      </c>
      <c r="E108" s="8">
        <f t="shared" si="3"/>
        <v>45320</v>
      </c>
      <c r="F108">
        <f t="shared" si="4"/>
        <v>1.0698764965710761</v>
      </c>
      <c r="G108">
        <f t="shared" si="5"/>
        <v>1.6484464025983261</v>
      </c>
    </row>
    <row r="109" spans="1:7" x14ac:dyDescent="0.25">
      <c r="A109" s="2">
        <v>45327</v>
      </c>
      <c r="B109">
        <v>1.069382299579162</v>
      </c>
      <c r="C109" s="2">
        <v>45327</v>
      </c>
      <c r="D109">
        <v>1.6505071510835609</v>
      </c>
      <c r="E109" s="8">
        <f t="shared" si="3"/>
        <v>45327</v>
      </c>
      <c r="F109">
        <f t="shared" si="4"/>
        <v>1.069382299579162</v>
      </c>
      <c r="G109">
        <f t="shared" si="5"/>
        <v>1.6505071510835609</v>
      </c>
    </row>
    <row r="110" spans="1:7" x14ac:dyDescent="0.25">
      <c r="A110" s="2">
        <v>45334</v>
      </c>
      <c r="B110">
        <v>1.0694574194341651</v>
      </c>
      <c r="C110" s="2">
        <v>45334</v>
      </c>
      <c r="D110">
        <v>1.651960473433169</v>
      </c>
      <c r="E110" s="8">
        <f t="shared" si="3"/>
        <v>45334</v>
      </c>
      <c r="F110">
        <f t="shared" si="4"/>
        <v>1.0694574194341651</v>
      </c>
      <c r="G110">
        <f t="shared" si="5"/>
        <v>1.651960473433169</v>
      </c>
    </row>
    <row r="111" spans="1:7" x14ac:dyDescent="0.25">
      <c r="A111" s="2">
        <v>45341</v>
      </c>
      <c r="B111">
        <v>1.069370888184056</v>
      </c>
      <c r="C111" s="2">
        <v>45341</v>
      </c>
      <c r="D111">
        <v>1.6543047855722091</v>
      </c>
      <c r="E111" s="8">
        <f t="shared" si="3"/>
        <v>45341</v>
      </c>
      <c r="F111">
        <f t="shared" si="4"/>
        <v>1.069370888184056</v>
      </c>
      <c r="G111">
        <f t="shared" si="5"/>
        <v>1.6543047855722091</v>
      </c>
    </row>
    <row r="112" spans="1:7" x14ac:dyDescent="0.25">
      <c r="A112" s="2">
        <v>45348</v>
      </c>
      <c r="B112">
        <v>1.0692099363249641</v>
      </c>
      <c r="C112" s="2">
        <v>45348</v>
      </c>
      <c r="D112">
        <v>1.655182920174455</v>
      </c>
      <c r="E112" s="8">
        <f t="shared" si="3"/>
        <v>45348</v>
      </c>
      <c r="F112">
        <f t="shared" si="4"/>
        <v>1.0692099363249641</v>
      </c>
      <c r="G112">
        <f t="shared" si="5"/>
        <v>1.655182920174455</v>
      </c>
    </row>
    <row r="113" spans="1:7" x14ac:dyDescent="0.25">
      <c r="A113" s="2">
        <v>45355</v>
      </c>
      <c r="B113">
        <v>1.0684430680814401</v>
      </c>
      <c r="C113" s="2">
        <v>45355</v>
      </c>
      <c r="D113">
        <v>1.655265818246533</v>
      </c>
      <c r="E113" s="8">
        <f t="shared" si="3"/>
        <v>45355</v>
      </c>
      <c r="F113">
        <f t="shared" si="4"/>
        <v>1.0684430680814401</v>
      </c>
      <c r="G113">
        <f t="shared" si="5"/>
        <v>1.655265818246533</v>
      </c>
    </row>
    <row r="114" spans="1:7" x14ac:dyDescent="0.25">
      <c r="A114" s="2">
        <v>45362</v>
      </c>
      <c r="B114">
        <v>1.0673479042089109</v>
      </c>
      <c r="C114" s="2">
        <v>45362</v>
      </c>
      <c r="D114">
        <v>1.655385329414089</v>
      </c>
      <c r="E114" s="8">
        <f t="shared" si="3"/>
        <v>45362</v>
      </c>
      <c r="F114">
        <f t="shared" si="4"/>
        <v>1.0673479042089109</v>
      </c>
      <c r="G114">
        <f t="shared" si="5"/>
        <v>1.655385329414089</v>
      </c>
    </row>
    <row r="115" spans="1:7" x14ac:dyDescent="0.25">
      <c r="A115" s="2">
        <v>45369</v>
      </c>
      <c r="B115">
        <v>1.068387874079558</v>
      </c>
      <c r="C115" s="2">
        <v>45369</v>
      </c>
      <c r="D115">
        <v>1.6572510151968309</v>
      </c>
      <c r="E115" s="8">
        <f t="shared" si="3"/>
        <v>45369</v>
      </c>
      <c r="F115">
        <f t="shared" si="4"/>
        <v>1.068387874079558</v>
      </c>
      <c r="G115">
        <f t="shared" si="5"/>
        <v>1.6572510151968309</v>
      </c>
    </row>
    <row r="116" spans="1:7" x14ac:dyDescent="0.25">
      <c r="A116" s="2">
        <v>45376</v>
      </c>
      <c r="B116">
        <v>1.0669565543659829</v>
      </c>
      <c r="C116" s="2">
        <v>45376</v>
      </c>
      <c r="D116">
        <v>1.6590073895552691</v>
      </c>
      <c r="E116" s="8">
        <f t="shared" si="3"/>
        <v>45376</v>
      </c>
      <c r="F116">
        <f t="shared" si="4"/>
        <v>1.0669565543659829</v>
      </c>
      <c r="G116">
        <f t="shared" si="5"/>
        <v>1.6590073895552691</v>
      </c>
    </row>
    <row r="117" spans="1:7" x14ac:dyDescent="0.25">
      <c r="A117" s="2">
        <v>45383</v>
      </c>
      <c r="B117">
        <v>1.0676899566215221</v>
      </c>
      <c r="C117" s="2">
        <v>45383</v>
      </c>
      <c r="D117">
        <v>1.661920009688979</v>
      </c>
      <c r="E117" s="8">
        <f t="shared" si="3"/>
        <v>45383</v>
      </c>
      <c r="F117">
        <f t="shared" si="4"/>
        <v>1.0676899566215221</v>
      </c>
      <c r="G117">
        <f t="shared" si="5"/>
        <v>1.661920009688979</v>
      </c>
    </row>
    <row r="118" spans="1:7" x14ac:dyDescent="0.25">
      <c r="A118" s="2">
        <v>45390</v>
      </c>
      <c r="B118">
        <v>1.067057660649668</v>
      </c>
      <c r="C118" s="2">
        <v>45390</v>
      </c>
      <c r="D118">
        <v>1.66125043975961</v>
      </c>
      <c r="E118" s="8">
        <f t="shared" si="3"/>
        <v>45390</v>
      </c>
      <c r="F118">
        <f t="shared" si="4"/>
        <v>1.067057660649668</v>
      </c>
      <c r="G118">
        <f t="shared" si="5"/>
        <v>1.66125043975961</v>
      </c>
    </row>
    <row r="119" spans="1:7" x14ac:dyDescent="0.25">
      <c r="A119" s="2">
        <v>45397</v>
      </c>
      <c r="B119">
        <v>1.065925859677828</v>
      </c>
      <c r="C119" s="2">
        <v>45397</v>
      </c>
      <c r="D119">
        <v>1.6611641069286369</v>
      </c>
      <c r="E119" s="8">
        <f t="shared" si="3"/>
        <v>45397</v>
      </c>
      <c r="F119">
        <f t="shared" si="4"/>
        <v>1.065925859677828</v>
      </c>
      <c r="G119">
        <f t="shared" si="5"/>
        <v>1.6611641069286369</v>
      </c>
    </row>
    <row r="120" spans="1:7" x14ac:dyDescent="0.25">
      <c r="A120" s="2">
        <v>45404</v>
      </c>
      <c r="B120">
        <v>1.066897461961164</v>
      </c>
      <c r="C120" s="2">
        <v>45404</v>
      </c>
      <c r="D120">
        <v>1.6629541698726551</v>
      </c>
      <c r="E120" s="8">
        <f t="shared" si="3"/>
        <v>45404</v>
      </c>
      <c r="F120">
        <f t="shared" si="4"/>
        <v>1.066897461961164</v>
      </c>
      <c r="G120">
        <f t="shared" si="5"/>
        <v>1.6629541698726551</v>
      </c>
    </row>
    <row r="121" spans="1:7" x14ac:dyDescent="0.25">
      <c r="A121" s="2">
        <v>45411</v>
      </c>
      <c r="B121">
        <v>1.067392298391832</v>
      </c>
      <c r="C121" s="2">
        <v>45411</v>
      </c>
      <c r="D121">
        <v>1.665219980140161</v>
      </c>
      <c r="E121" s="8">
        <f t="shared" si="3"/>
        <v>45411</v>
      </c>
      <c r="F121">
        <f t="shared" si="4"/>
        <v>1.067392298391832</v>
      </c>
      <c r="G121">
        <f t="shared" si="5"/>
        <v>1.665219980140161</v>
      </c>
    </row>
    <row r="122" spans="1:7" x14ac:dyDescent="0.25">
      <c r="A122" s="2">
        <v>45418</v>
      </c>
      <c r="B122">
        <v>1.0683098993755711</v>
      </c>
      <c r="C122" s="2">
        <v>45418</v>
      </c>
      <c r="D122">
        <v>1.666704143810543</v>
      </c>
      <c r="E122" s="8">
        <f t="shared" si="3"/>
        <v>45418</v>
      </c>
      <c r="F122">
        <f t="shared" si="4"/>
        <v>1.0683098993755711</v>
      </c>
      <c r="G122">
        <f t="shared" si="5"/>
        <v>1.666704143810543</v>
      </c>
    </row>
    <row r="123" spans="1:7" x14ac:dyDescent="0.25">
      <c r="A123" s="2">
        <v>45425</v>
      </c>
      <c r="B123">
        <v>1.069958810083173</v>
      </c>
      <c r="C123" s="2">
        <v>45425</v>
      </c>
      <c r="D123">
        <v>1.668370888730446</v>
      </c>
      <c r="E123" s="8">
        <f t="shared" si="3"/>
        <v>45425</v>
      </c>
      <c r="F123">
        <f t="shared" si="4"/>
        <v>1.069958810083173</v>
      </c>
      <c r="G123">
        <f t="shared" si="5"/>
        <v>1.668370888730446</v>
      </c>
    </row>
    <row r="124" spans="1:7" x14ac:dyDescent="0.25">
      <c r="A124" s="2">
        <v>45432</v>
      </c>
      <c r="B124">
        <v>1.071112944229512</v>
      </c>
      <c r="C124" s="2">
        <v>45432</v>
      </c>
      <c r="D124">
        <v>1.669608430142552</v>
      </c>
      <c r="E124" s="8">
        <f t="shared" si="3"/>
        <v>45432</v>
      </c>
      <c r="F124">
        <f t="shared" si="4"/>
        <v>1.071112944229512</v>
      </c>
      <c r="G124">
        <f t="shared" si="5"/>
        <v>1.669608430142552</v>
      </c>
    </row>
    <row r="125" spans="1:7" x14ac:dyDescent="0.25">
      <c r="A125" s="2">
        <v>45439</v>
      </c>
      <c r="B125">
        <v>1.071018526537209</v>
      </c>
      <c r="C125" s="2">
        <v>45439</v>
      </c>
      <c r="D125">
        <v>1.6705792007284941</v>
      </c>
      <c r="E125" s="8">
        <f t="shared" si="3"/>
        <v>45439</v>
      </c>
      <c r="F125">
        <f t="shared" si="4"/>
        <v>1.071018526537209</v>
      </c>
      <c r="G125">
        <f t="shared" si="5"/>
        <v>1.6705792007284941</v>
      </c>
    </row>
    <row r="126" spans="1:7" x14ac:dyDescent="0.25">
      <c r="A126" s="2">
        <v>45446</v>
      </c>
      <c r="B126">
        <v>1.0702603814511891</v>
      </c>
      <c r="C126" s="2">
        <v>45446</v>
      </c>
      <c r="D126">
        <v>1.67103816327303</v>
      </c>
      <c r="E126" s="8">
        <f t="shared" si="3"/>
        <v>45446</v>
      </c>
      <c r="F126">
        <f t="shared" si="4"/>
        <v>1.0702603814511891</v>
      </c>
      <c r="G126">
        <f t="shared" si="5"/>
        <v>1.67103816327303</v>
      </c>
    </row>
    <row r="127" spans="1:7" x14ac:dyDescent="0.25">
      <c r="A127" s="2">
        <v>45453</v>
      </c>
      <c r="B127">
        <v>1.071886976346063</v>
      </c>
      <c r="C127" s="2">
        <v>45453</v>
      </c>
      <c r="D127">
        <v>1.674219077113313</v>
      </c>
      <c r="E127" s="8">
        <f t="shared" si="3"/>
        <v>45453</v>
      </c>
      <c r="F127">
        <f t="shared" si="4"/>
        <v>1.071886976346063</v>
      </c>
      <c r="G127">
        <f t="shared" si="5"/>
        <v>1.674219077113313</v>
      </c>
    </row>
    <row r="128" spans="1:7" x14ac:dyDescent="0.25">
      <c r="A128" s="2">
        <v>45460</v>
      </c>
      <c r="B128">
        <v>1.072876962549052</v>
      </c>
      <c r="C128" s="2">
        <v>45460</v>
      </c>
      <c r="D128">
        <v>1.6752939190098159</v>
      </c>
      <c r="E128" s="8">
        <f t="shared" si="3"/>
        <v>45460</v>
      </c>
      <c r="F128">
        <f t="shared" si="4"/>
        <v>1.072876962549052</v>
      </c>
      <c r="G128">
        <f t="shared" si="5"/>
        <v>1.6752939190098159</v>
      </c>
    </row>
    <row r="129" spans="1:7" x14ac:dyDescent="0.25">
      <c r="A129" s="2">
        <v>45467</v>
      </c>
      <c r="B129">
        <v>1.0742745168441761</v>
      </c>
      <c r="C129" s="2">
        <v>45467</v>
      </c>
      <c r="D129">
        <v>1.678916662386664</v>
      </c>
      <c r="E129" s="8">
        <f t="shared" si="3"/>
        <v>45467</v>
      </c>
      <c r="F129">
        <f t="shared" si="4"/>
        <v>1.0742745168441761</v>
      </c>
      <c r="G129">
        <f t="shared" si="5"/>
        <v>1.678916662386664</v>
      </c>
    </row>
    <row r="130" spans="1:7" x14ac:dyDescent="0.25">
      <c r="A130" s="2">
        <v>45474</v>
      </c>
      <c r="B130">
        <v>1.0732508883967919</v>
      </c>
      <c r="C130" s="2">
        <v>45474</v>
      </c>
      <c r="D130">
        <v>1.6791170715238619</v>
      </c>
      <c r="E130" s="8">
        <f t="shared" si="3"/>
        <v>45474</v>
      </c>
      <c r="F130">
        <f t="shared" si="4"/>
        <v>1.0732508883967919</v>
      </c>
      <c r="G130">
        <f t="shared" si="5"/>
        <v>1.6791170715238619</v>
      </c>
    </row>
    <row r="131" spans="1:7" x14ac:dyDescent="0.25">
      <c r="A131" s="2">
        <v>45481</v>
      </c>
      <c r="B131">
        <v>1.073044928466983</v>
      </c>
      <c r="C131" s="2">
        <v>45481</v>
      </c>
      <c r="D131">
        <v>1.679285634800989</v>
      </c>
      <c r="E131" s="8">
        <f t="shared" si="3"/>
        <v>45481</v>
      </c>
      <c r="F131">
        <f t="shared" si="4"/>
        <v>1.073044928466983</v>
      </c>
      <c r="G131">
        <f t="shared" si="5"/>
        <v>1.679285634800989</v>
      </c>
    </row>
    <row r="132" spans="1:7" x14ac:dyDescent="0.25">
      <c r="A132" s="2">
        <v>45488</v>
      </c>
      <c r="B132">
        <v>1.072264424826767</v>
      </c>
      <c r="C132" s="2">
        <v>45488</v>
      </c>
      <c r="D132">
        <v>1.679013611648184</v>
      </c>
      <c r="E132" s="8">
        <f t="shared" si="3"/>
        <v>45488</v>
      </c>
      <c r="F132">
        <f t="shared" si="4"/>
        <v>1.072264424826767</v>
      </c>
      <c r="G132">
        <f t="shared" si="5"/>
        <v>1.679013611648184</v>
      </c>
    </row>
    <row r="133" spans="1:7" x14ac:dyDescent="0.25">
      <c r="A133" s="2">
        <v>45495</v>
      </c>
      <c r="B133">
        <v>1.0726964800301639</v>
      </c>
      <c r="C133" s="2">
        <v>45495</v>
      </c>
      <c r="D133">
        <v>1.679552956056156</v>
      </c>
      <c r="E133" s="8">
        <f t="shared" si="3"/>
        <v>45495</v>
      </c>
      <c r="F133">
        <f t="shared" si="4"/>
        <v>1.0726964800301639</v>
      </c>
      <c r="G133">
        <f t="shared" si="5"/>
        <v>1.679552956056156</v>
      </c>
    </row>
    <row r="134" spans="1:7" x14ac:dyDescent="0.25">
      <c r="A134" s="2">
        <v>45502</v>
      </c>
      <c r="B134">
        <v>1.0721048014246679</v>
      </c>
      <c r="C134" s="2">
        <v>45502</v>
      </c>
      <c r="D134">
        <v>1.679194774243155</v>
      </c>
      <c r="E134" s="8">
        <f t="shared" si="3"/>
        <v>45502</v>
      </c>
      <c r="F134">
        <f t="shared" si="4"/>
        <v>1.0721048014246679</v>
      </c>
      <c r="G134">
        <f t="shared" si="5"/>
        <v>1.679194774243155</v>
      </c>
    </row>
    <row r="135" spans="1:7" x14ac:dyDescent="0.25">
      <c r="A135" s="2">
        <v>45509</v>
      </c>
      <c r="B135">
        <v>1.072125694569606</v>
      </c>
      <c r="C135" s="2">
        <v>45509</v>
      </c>
      <c r="D135">
        <v>1.6804835704260299</v>
      </c>
      <c r="E135" s="8">
        <f t="shared" si="3"/>
        <v>45509</v>
      </c>
      <c r="F135">
        <f t="shared" si="4"/>
        <v>1.072125694569606</v>
      </c>
      <c r="G135">
        <f t="shared" si="5"/>
        <v>1.6804835704260299</v>
      </c>
    </row>
    <row r="136" spans="1:7" x14ac:dyDescent="0.25">
      <c r="A136" s="2">
        <v>45516</v>
      </c>
      <c r="B136">
        <v>1.0716240641826811</v>
      </c>
      <c r="C136" s="2">
        <v>45516</v>
      </c>
      <c r="D136">
        <v>1.680650462079128</v>
      </c>
      <c r="E136" s="8">
        <f t="shared" ref="E136:E144" si="6">A136</f>
        <v>45516</v>
      </c>
      <c r="F136">
        <f t="shared" ref="F136:F144" si="7">B136</f>
        <v>1.0716240641826811</v>
      </c>
      <c r="G136">
        <f t="shared" ref="G136:G144" si="8">D136</f>
        <v>1.680650462079128</v>
      </c>
    </row>
    <row r="137" spans="1:7" x14ac:dyDescent="0.25">
      <c r="A137" s="2">
        <v>45523</v>
      </c>
      <c r="B137">
        <v>1.0718738362659159</v>
      </c>
      <c r="C137" s="2">
        <v>45523</v>
      </c>
      <c r="D137">
        <v>1.6816980441319651</v>
      </c>
      <c r="E137" s="8">
        <f t="shared" si="6"/>
        <v>45523</v>
      </c>
      <c r="F137">
        <f t="shared" si="7"/>
        <v>1.0718738362659159</v>
      </c>
      <c r="G137">
        <f t="shared" si="8"/>
        <v>1.6816980441319651</v>
      </c>
    </row>
    <row r="138" spans="1:7" x14ac:dyDescent="0.25">
      <c r="A138" s="2">
        <v>45530</v>
      </c>
      <c r="B138">
        <v>1.072095704349705</v>
      </c>
      <c r="C138" s="2">
        <v>45530</v>
      </c>
      <c r="D138">
        <v>1.681970051450336</v>
      </c>
      <c r="E138" s="8">
        <f t="shared" si="6"/>
        <v>45530</v>
      </c>
      <c r="F138">
        <f t="shared" si="7"/>
        <v>1.072095704349705</v>
      </c>
      <c r="G138">
        <f t="shared" si="8"/>
        <v>1.681970051450336</v>
      </c>
    </row>
    <row r="139" spans="1:7" x14ac:dyDescent="0.25">
      <c r="A139" s="2">
        <v>45537</v>
      </c>
      <c r="B139">
        <v>1.0721566169274179</v>
      </c>
      <c r="C139" s="2">
        <v>45537</v>
      </c>
      <c r="D139">
        <v>1.682085793281185</v>
      </c>
      <c r="E139" s="8">
        <f t="shared" si="6"/>
        <v>45537</v>
      </c>
      <c r="F139">
        <f t="shared" si="7"/>
        <v>1.0721566169274179</v>
      </c>
      <c r="G139">
        <f t="shared" si="8"/>
        <v>1.682085793281185</v>
      </c>
    </row>
    <row r="140" spans="1:7" x14ac:dyDescent="0.25">
      <c r="A140" s="2">
        <v>45544</v>
      </c>
      <c r="B140">
        <v>1.073001878030851</v>
      </c>
      <c r="C140" s="2">
        <v>45544</v>
      </c>
      <c r="D140">
        <v>1.6828370261940691</v>
      </c>
      <c r="E140" s="8">
        <f t="shared" si="6"/>
        <v>45544</v>
      </c>
      <c r="F140">
        <f t="shared" si="7"/>
        <v>1.073001878030851</v>
      </c>
      <c r="G140">
        <f t="shared" si="8"/>
        <v>1.6828370261940691</v>
      </c>
    </row>
    <row r="141" spans="1:7" x14ac:dyDescent="0.25">
      <c r="A141" s="2">
        <v>45551</v>
      </c>
      <c r="B141">
        <v>1.073880497337435</v>
      </c>
      <c r="C141" s="2">
        <v>45551</v>
      </c>
      <c r="D141">
        <v>1.6830379410993159</v>
      </c>
      <c r="E141" s="8">
        <f t="shared" si="6"/>
        <v>45551</v>
      </c>
      <c r="F141">
        <f t="shared" si="7"/>
        <v>1.073880497337435</v>
      </c>
      <c r="G141">
        <f t="shared" si="8"/>
        <v>1.6830379410993159</v>
      </c>
    </row>
    <row r="142" spans="1:7" x14ac:dyDescent="0.25">
      <c r="A142" s="2">
        <v>45558</v>
      </c>
      <c r="B142">
        <v>1.0730982240111999</v>
      </c>
      <c r="C142" s="2">
        <v>45558</v>
      </c>
      <c r="D142">
        <v>1.6825953930274291</v>
      </c>
      <c r="E142" s="8">
        <f t="shared" si="6"/>
        <v>45558</v>
      </c>
      <c r="F142">
        <f t="shared" si="7"/>
        <v>1.0730982240111999</v>
      </c>
      <c r="G142">
        <f t="shared" si="8"/>
        <v>1.6825953930274291</v>
      </c>
    </row>
    <row r="143" spans="1:7" x14ac:dyDescent="0.25">
      <c r="A143" s="2">
        <v>45565</v>
      </c>
      <c r="B143">
        <v>1.073209306467918</v>
      </c>
      <c r="C143" s="2">
        <v>45565</v>
      </c>
      <c r="D143">
        <v>1.6824439858850559</v>
      </c>
      <c r="E143" s="8">
        <f t="shared" si="6"/>
        <v>45565</v>
      </c>
      <c r="F143">
        <f t="shared" si="7"/>
        <v>1.073209306467918</v>
      </c>
      <c r="G143">
        <f t="shared" si="8"/>
        <v>1.6824439858850559</v>
      </c>
    </row>
    <row r="144" spans="1:7" x14ac:dyDescent="0.25">
      <c r="A144" s="2">
        <v>45572</v>
      </c>
      <c r="B144">
        <v>1.0731995416976641</v>
      </c>
      <c r="C144" s="2">
        <v>45572</v>
      </c>
      <c r="D144">
        <v>1.68229544754982</v>
      </c>
      <c r="E144" s="8">
        <f t="shared" si="6"/>
        <v>45572</v>
      </c>
      <c r="F144">
        <f t="shared" si="7"/>
        <v>1.0731995416976641</v>
      </c>
      <c r="G144">
        <f t="shared" si="8"/>
        <v>1.68229544754982</v>
      </c>
    </row>
    <row r="145" spans="1:4" x14ac:dyDescent="0.25">
      <c r="A145" s="3" t="s">
        <v>2</v>
      </c>
      <c r="B145">
        <v>147.05185230987058</v>
      </c>
      <c r="C145" s="3" t="s">
        <v>2</v>
      </c>
      <c r="D145">
        <v>210.62673755014251</v>
      </c>
    </row>
  </sheetData>
  <pageMargins left="0.7" right="0.7" top="0.75" bottom="0.75" header="0.3" footer="0.3"/>
  <drawing r:id="rId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053263-353F-4626-AE01-FA150F51BD48}">
  <dimension ref="A1:G145"/>
  <sheetViews>
    <sheetView workbookViewId="0">
      <selection activeCell="B6" sqref="B6"/>
    </sheetView>
  </sheetViews>
  <sheetFormatPr defaultRowHeight="15" x14ac:dyDescent="0.25"/>
  <cols>
    <col min="1" max="1" width="15.140625" bestFit="1" customWidth="1"/>
    <col min="2" max="2" width="12.42578125" bestFit="1" customWidth="1"/>
    <col min="3" max="4" width="15.5703125" bestFit="1" customWidth="1"/>
    <col min="5" max="6" width="7.85546875" bestFit="1" customWidth="1"/>
    <col min="7" max="9" width="12" bestFit="1" customWidth="1"/>
    <col min="10" max="10" width="18" bestFit="1" customWidth="1"/>
    <col min="11" max="11" width="19.85546875" bestFit="1" customWidth="1"/>
    <col min="12" max="12" width="22.140625" bestFit="1" customWidth="1"/>
    <col min="13" max="13" width="21.28515625" bestFit="1" customWidth="1"/>
    <col min="14" max="14" width="21.42578125" bestFit="1" customWidth="1"/>
    <col min="15" max="15" width="25.85546875" bestFit="1" customWidth="1"/>
  </cols>
  <sheetData>
    <row r="1" spans="1:7" x14ac:dyDescent="0.25">
      <c r="A1" s="1" t="s">
        <v>19</v>
      </c>
      <c r="B1" t="s" vm="6">
        <v>21</v>
      </c>
      <c r="E1" t="s">
        <v>291</v>
      </c>
    </row>
    <row r="2" spans="1:7" x14ac:dyDescent="0.25">
      <c r="A2" s="1" t="s">
        <v>6</v>
      </c>
      <c r="B2" t="s" vm="22">
        <v>20</v>
      </c>
    </row>
    <row r="3" spans="1:7" x14ac:dyDescent="0.25">
      <c r="A3" s="1" t="s">
        <v>7</v>
      </c>
      <c r="B3" t="s" vm="1">
        <v>9</v>
      </c>
    </row>
    <row r="4" spans="1:7" x14ac:dyDescent="0.25">
      <c r="A4" s="1" t="s">
        <v>0</v>
      </c>
      <c r="B4" t="s" vm="4">
        <v>9</v>
      </c>
    </row>
    <row r="6" spans="1:7" x14ac:dyDescent="0.25">
      <c r="A6" s="1" t="s">
        <v>1</v>
      </c>
      <c r="B6" t="s">
        <v>216</v>
      </c>
      <c r="G6" t="s">
        <v>15</v>
      </c>
    </row>
    <row r="7" spans="1:7" x14ac:dyDescent="0.25">
      <c r="A7" s="2">
        <v>44613</v>
      </c>
      <c r="B7">
        <v>0.96761632664981612</v>
      </c>
    </row>
    <row r="8" spans="1:7" x14ac:dyDescent="0.25">
      <c r="A8" s="2">
        <v>44620</v>
      </c>
      <c r="B8">
        <v>0.95131636184687463</v>
      </c>
    </row>
    <row r="9" spans="1:7" x14ac:dyDescent="0.25">
      <c r="A9" s="2">
        <v>44627</v>
      </c>
      <c r="B9">
        <v>0.97300521457307176</v>
      </c>
    </row>
    <row r="10" spans="1:7" x14ac:dyDescent="0.25">
      <c r="A10" s="2">
        <v>44634</v>
      </c>
      <c r="B10">
        <v>1</v>
      </c>
    </row>
    <row r="11" spans="1:7" x14ac:dyDescent="0.25">
      <c r="A11" s="2">
        <v>44641</v>
      </c>
      <c r="B11">
        <v>0.99592861446441916</v>
      </c>
    </row>
    <row r="12" spans="1:7" x14ac:dyDescent="0.25">
      <c r="A12" s="2">
        <v>44648</v>
      </c>
      <c r="B12">
        <v>1.0021075974831239</v>
      </c>
    </row>
    <row r="13" spans="1:7" x14ac:dyDescent="0.25">
      <c r="A13" s="2">
        <v>44655</v>
      </c>
      <c r="B13">
        <v>1.010210903996362</v>
      </c>
    </row>
    <row r="14" spans="1:7" x14ac:dyDescent="0.25">
      <c r="A14" s="2">
        <v>44662</v>
      </c>
      <c r="B14">
        <v>1.0218548457625061</v>
      </c>
    </row>
    <row r="15" spans="1:7" x14ac:dyDescent="0.25">
      <c r="A15" s="2">
        <v>44669</v>
      </c>
      <c r="B15">
        <v>1.037515918138004</v>
      </c>
    </row>
    <row r="16" spans="1:7" x14ac:dyDescent="0.25">
      <c r="A16" s="2">
        <v>44676</v>
      </c>
      <c r="B16">
        <v>1.0450256971588989</v>
      </c>
    </row>
    <row r="17" spans="1:2" x14ac:dyDescent="0.25">
      <c r="A17" s="2">
        <v>44683</v>
      </c>
      <c r="B17">
        <v>1.0460215694386339</v>
      </c>
    </row>
    <row r="18" spans="1:2" x14ac:dyDescent="0.25">
      <c r="A18" s="2">
        <v>44690</v>
      </c>
      <c r="B18">
        <v>1.0460236161481611</v>
      </c>
    </row>
    <row r="19" spans="1:2" x14ac:dyDescent="0.25">
      <c r="A19" s="2">
        <v>44697</v>
      </c>
      <c r="B19">
        <v>1.059072410540193</v>
      </c>
    </row>
    <row r="20" spans="1:2" x14ac:dyDescent="0.25">
      <c r="A20" s="2">
        <v>44704</v>
      </c>
      <c r="B20">
        <v>1.064408032687606</v>
      </c>
    </row>
    <row r="21" spans="1:2" x14ac:dyDescent="0.25">
      <c r="A21" s="2">
        <v>44711</v>
      </c>
      <c r="B21">
        <v>1.072222388187684</v>
      </c>
    </row>
    <row r="22" spans="1:2" x14ac:dyDescent="0.25">
      <c r="A22" s="2">
        <v>44718</v>
      </c>
      <c r="B22">
        <v>1.07432611489203</v>
      </c>
    </row>
    <row r="23" spans="1:2" x14ac:dyDescent="0.25">
      <c r="A23" s="2">
        <v>44725</v>
      </c>
      <c r="B23">
        <v>1.0836140646886641</v>
      </c>
    </row>
    <row r="24" spans="1:2" x14ac:dyDescent="0.25">
      <c r="A24" s="2">
        <v>44732</v>
      </c>
      <c r="B24">
        <v>1.08533604028562</v>
      </c>
    </row>
    <row r="25" spans="1:2" x14ac:dyDescent="0.25">
      <c r="A25" s="2">
        <v>44739</v>
      </c>
      <c r="B25">
        <v>1.0866270433681851</v>
      </c>
    </row>
    <row r="26" spans="1:2" x14ac:dyDescent="0.25">
      <c r="A26" s="2">
        <v>44746</v>
      </c>
      <c r="B26">
        <v>1.087294528216131</v>
      </c>
    </row>
    <row r="27" spans="1:2" x14ac:dyDescent="0.25">
      <c r="A27" s="2">
        <v>44753</v>
      </c>
      <c r="B27">
        <v>1.084311951690252</v>
      </c>
    </row>
    <row r="28" spans="1:2" x14ac:dyDescent="0.25">
      <c r="A28" s="2">
        <v>44760</v>
      </c>
      <c r="B28">
        <v>1.084106892019262</v>
      </c>
    </row>
    <row r="29" spans="1:2" x14ac:dyDescent="0.25">
      <c r="A29" s="2">
        <v>44767</v>
      </c>
      <c r="B29">
        <v>1.0788736015448339</v>
      </c>
    </row>
    <row r="30" spans="1:2" x14ac:dyDescent="0.25">
      <c r="A30" s="2">
        <v>44774</v>
      </c>
      <c r="B30">
        <v>1.0791033067617499</v>
      </c>
    </row>
    <row r="31" spans="1:2" x14ac:dyDescent="0.25">
      <c r="A31" s="2">
        <v>44781</v>
      </c>
      <c r="B31">
        <v>1.0787489329112221</v>
      </c>
    </row>
    <row r="32" spans="1:2" x14ac:dyDescent="0.25">
      <c r="A32" s="2">
        <v>44788</v>
      </c>
      <c r="B32">
        <v>1.078580147395684</v>
      </c>
    </row>
    <row r="33" spans="1:2" x14ac:dyDescent="0.25">
      <c r="A33" s="2">
        <v>44795</v>
      </c>
      <c r="B33">
        <v>1.0808152651329299</v>
      </c>
    </row>
    <row r="34" spans="1:2" x14ac:dyDescent="0.25">
      <c r="A34" s="2">
        <v>44802</v>
      </c>
      <c r="B34">
        <v>1.0844860282770741</v>
      </c>
    </row>
    <row r="35" spans="1:2" x14ac:dyDescent="0.25">
      <c r="A35" s="2">
        <v>44809</v>
      </c>
      <c r="B35">
        <v>1.078078155310408</v>
      </c>
    </row>
    <row r="36" spans="1:2" x14ac:dyDescent="0.25">
      <c r="A36" s="2">
        <v>44816</v>
      </c>
      <c r="B36">
        <v>1.078880607421014</v>
      </c>
    </row>
    <row r="37" spans="1:2" x14ac:dyDescent="0.25">
      <c r="A37" s="2">
        <v>44823</v>
      </c>
      <c r="B37">
        <v>1.0789210814501251</v>
      </c>
    </row>
    <row r="38" spans="1:2" x14ac:dyDescent="0.25">
      <c r="A38" s="2">
        <v>44830</v>
      </c>
      <c r="B38">
        <v>1.075589925546645</v>
      </c>
    </row>
    <row r="39" spans="1:2" x14ac:dyDescent="0.25">
      <c r="A39" s="2">
        <v>44837</v>
      </c>
      <c r="B39">
        <v>1.0724754640256819</v>
      </c>
    </row>
    <row r="40" spans="1:2" x14ac:dyDescent="0.25">
      <c r="A40" s="2">
        <v>44844</v>
      </c>
      <c r="B40">
        <v>1.066233136793596</v>
      </c>
    </row>
    <row r="41" spans="1:2" x14ac:dyDescent="0.25">
      <c r="A41" s="2">
        <v>44851</v>
      </c>
      <c r="B41">
        <v>1.0672276488611361</v>
      </c>
    </row>
    <row r="42" spans="1:2" x14ac:dyDescent="0.25">
      <c r="A42" s="2">
        <v>44858</v>
      </c>
      <c r="B42">
        <v>1.0622639968582741</v>
      </c>
    </row>
    <row r="43" spans="1:2" x14ac:dyDescent="0.25">
      <c r="A43" s="2">
        <v>44865</v>
      </c>
      <c r="B43">
        <v>1.060323301701801</v>
      </c>
    </row>
    <row r="44" spans="1:2" x14ac:dyDescent="0.25">
      <c r="A44" s="2">
        <v>44872</v>
      </c>
      <c r="B44">
        <v>1.0574216902901381</v>
      </c>
    </row>
    <row r="45" spans="1:2" x14ac:dyDescent="0.25">
      <c r="A45" s="2">
        <v>44879</v>
      </c>
      <c r="B45">
        <v>1.0584571127474789</v>
      </c>
    </row>
    <row r="46" spans="1:2" x14ac:dyDescent="0.25">
      <c r="A46" s="2">
        <v>44886</v>
      </c>
      <c r="B46">
        <v>1.059726229883289</v>
      </c>
    </row>
    <row r="47" spans="1:2" x14ac:dyDescent="0.25">
      <c r="A47" s="2">
        <v>44893</v>
      </c>
      <c r="B47">
        <v>1.0616185852115829</v>
      </c>
    </row>
    <row r="48" spans="1:2" x14ac:dyDescent="0.25">
      <c r="A48" s="2">
        <v>44900</v>
      </c>
      <c r="B48">
        <v>1.0608075922804709</v>
      </c>
    </row>
    <row r="49" spans="1:2" x14ac:dyDescent="0.25">
      <c r="A49" s="2">
        <v>44907</v>
      </c>
      <c r="B49">
        <v>1.0629179300816549</v>
      </c>
    </row>
    <row r="50" spans="1:2" x14ac:dyDescent="0.25">
      <c r="A50" s="2">
        <v>44914</v>
      </c>
      <c r="B50">
        <v>1.0614696668023029</v>
      </c>
    </row>
    <row r="51" spans="1:2" x14ac:dyDescent="0.25">
      <c r="A51" s="2">
        <v>44921</v>
      </c>
      <c r="B51">
        <v>1.062074260979881</v>
      </c>
    </row>
    <row r="52" spans="1:2" x14ac:dyDescent="0.25">
      <c r="A52" s="2">
        <v>44928</v>
      </c>
      <c r="B52">
        <v>1.065745781688588</v>
      </c>
    </row>
    <row r="53" spans="1:2" x14ac:dyDescent="0.25">
      <c r="A53" s="2">
        <v>44935</v>
      </c>
      <c r="B53">
        <v>1.067193478933349</v>
      </c>
    </row>
    <row r="54" spans="1:2" x14ac:dyDescent="0.25">
      <c r="A54" s="2">
        <v>44942</v>
      </c>
      <c r="B54">
        <v>1.0672784868950369</v>
      </c>
    </row>
    <row r="55" spans="1:2" x14ac:dyDescent="0.25">
      <c r="A55" s="2">
        <v>44949</v>
      </c>
      <c r="B55">
        <v>1.0670030197376079</v>
      </c>
    </row>
    <row r="56" spans="1:2" x14ac:dyDescent="0.25">
      <c r="A56" s="2">
        <v>44956</v>
      </c>
      <c r="B56">
        <v>1.067677040669067</v>
      </c>
    </row>
    <row r="57" spans="1:2" x14ac:dyDescent="0.25">
      <c r="A57" s="2">
        <v>44963</v>
      </c>
      <c r="B57">
        <v>1.066972799965564</v>
      </c>
    </row>
    <row r="58" spans="1:2" x14ac:dyDescent="0.25">
      <c r="A58" s="2">
        <v>44970</v>
      </c>
      <c r="B58">
        <v>1.064400866748052</v>
      </c>
    </row>
    <row r="59" spans="1:2" x14ac:dyDescent="0.25">
      <c r="A59" s="2">
        <v>44977</v>
      </c>
      <c r="B59">
        <v>1.0645388521225261</v>
      </c>
    </row>
    <row r="60" spans="1:2" x14ac:dyDescent="0.25">
      <c r="A60" s="2">
        <v>44984</v>
      </c>
      <c r="B60">
        <v>1.064488190130628</v>
      </c>
    </row>
    <row r="61" spans="1:2" x14ac:dyDescent="0.25">
      <c r="A61" s="2">
        <v>44991</v>
      </c>
      <c r="B61">
        <v>1.0641902274302339</v>
      </c>
    </row>
    <row r="62" spans="1:2" x14ac:dyDescent="0.25">
      <c r="A62" s="2">
        <v>44998</v>
      </c>
      <c r="B62">
        <v>1.063166297763197</v>
      </c>
    </row>
    <row r="63" spans="1:2" x14ac:dyDescent="0.25">
      <c r="A63" s="2">
        <v>45005</v>
      </c>
      <c r="B63">
        <v>1.063201288500494</v>
      </c>
    </row>
    <row r="64" spans="1:2" x14ac:dyDescent="0.25">
      <c r="A64" s="2">
        <v>45012</v>
      </c>
      <c r="B64">
        <v>1.0611081089309591</v>
      </c>
    </row>
    <row r="65" spans="1:2" x14ac:dyDescent="0.25">
      <c r="A65" s="2">
        <v>45019</v>
      </c>
      <c r="B65">
        <v>1.060274252339152</v>
      </c>
    </row>
    <row r="66" spans="1:2" x14ac:dyDescent="0.25">
      <c r="A66" s="2">
        <v>45026</v>
      </c>
      <c r="B66">
        <v>1.0612476821069741</v>
      </c>
    </row>
    <row r="67" spans="1:2" x14ac:dyDescent="0.25">
      <c r="A67" s="2">
        <v>45033</v>
      </c>
      <c r="B67">
        <v>1.0631139518299171</v>
      </c>
    </row>
    <row r="68" spans="1:2" x14ac:dyDescent="0.25">
      <c r="A68" s="2">
        <v>45040</v>
      </c>
      <c r="B68">
        <v>1.0624950018754089</v>
      </c>
    </row>
    <row r="69" spans="1:2" x14ac:dyDescent="0.25">
      <c r="A69" s="2">
        <v>45047</v>
      </c>
      <c r="B69">
        <v>1.06289208953204</v>
      </c>
    </row>
    <row r="70" spans="1:2" x14ac:dyDescent="0.25">
      <c r="A70" s="2">
        <v>45054</v>
      </c>
      <c r="B70">
        <v>1.065363031084356</v>
      </c>
    </row>
    <row r="71" spans="1:2" x14ac:dyDescent="0.25">
      <c r="A71" s="2">
        <v>45061</v>
      </c>
      <c r="B71">
        <v>1.066594058084902</v>
      </c>
    </row>
    <row r="72" spans="1:2" x14ac:dyDescent="0.25">
      <c r="A72" s="2">
        <v>45068</v>
      </c>
      <c r="B72">
        <v>1.0664787592372991</v>
      </c>
    </row>
    <row r="73" spans="1:2" x14ac:dyDescent="0.25">
      <c r="A73" s="2">
        <v>45075</v>
      </c>
      <c r="B73">
        <v>1.067880799709799</v>
      </c>
    </row>
    <row r="74" spans="1:2" x14ac:dyDescent="0.25">
      <c r="A74" s="2">
        <v>45082</v>
      </c>
      <c r="B74">
        <v>1.0667946861412729</v>
      </c>
    </row>
    <row r="75" spans="1:2" x14ac:dyDescent="0.25">
      <c r="A75" s="2">
        <v>45089</v>
      </c>
      <c r="B75">
        <v>1.0689521836904801</v>
      </c>
    </row>
    <row r="76" spans="1:2" x14ac:dyDescent="0.25">
      <c r="A76" s="2">
        <v>45096</v>
      </c>
      <c r="B76">
        <v>1.070491460820765</v>
      </c>
    </row>
    <row r="77" spans="1:2" x14ac:dyDescent="0.25">
      <c r="A77" s="2">
        <v>45103</v>
      </c>
      <c r="B77">
        <v>1.072329415769381</v>
      </c>
    </row>
    <row r="78" spans="1:2" x14ac:dyDescent="0.25">
      <c r="A78" s="2">
        <v>45110</v>
      </c>
      <c r="B78">
        <v>1.0726843774484811</v>
      </c>
    </row>
    <row r="79" spans="1:2" x14ac:dyDescent="0.25">
      <c r="A79" s="2">
        <v>45117</v>
      </c>
      <c r="B79">
        <v>1.071822158395151</v>
      </c>
    </row>
    <row r="80" spans="1:2" x14ac:dyDescent="0.25">
      <c r="A80" s="2">
        <v>45124</v>
      </c>
      <c r="B80">
        <v>1.073442725838224</v>
      </c>
    </row>
    <row r="81" spans="1:2" x14ac:dyDescent="0.25">
      <c r="A81" s="2">
        <v>45131</v>
      </c>
      <c r="B81">
        <v>1.0737381484849511</v>
      </c>
    </row>
    <row r="82" spans="1:2" x14ac:dyDescent="0.25">
      <c r="A82" s="2">
        <v>45138</v>
      </c>
      <c r="B82">
        <v>1.075020168670354</v>
      </c>
    </row>
    <row r="83" spans="1:2" x14ac:dyDescent="0.25">
      <c r="A83" s="2">
        <v>45145</v>
      </c>
      <c r="B83">
        <v>1.0768718941338911</v>
      </c>
    </row>
    <row r="84" spans="1:2" x14ac:dyDescent="0.25">
      <c r="A84" s="2">
        <v>45152</v>
      </c>
      <c r="B84">
        <v>1.075263819046778</v>
      </c>
    </row>
    <row r="85" spans="1:2" x14ac:dyDescent="0.25">
      <c r="A85" s="2">
        <v>45159</v>
      </c>
      <c r="B85">
        <v>1.075174936221357</v>
      </c>
    </row>
    <row r="86" spans="1:2" x14ac:dyDescent="0.25">
      <c r="A86" s="2">
        <v>45166</v>
      </c>
      <c r="B86">
        <v>1.076808558772222</v>
      </c>
    </row>
    <row r="87" spans="1:2" x14ac:dyDescent="0.25">
      <c r="A87" s="2">
        <v>45173</v>
      </c>
      <c r="B87">
        <v>1.076792754333457</v>
      </c>
    </row>
    <row r="88" spans="1:2" x14ac:dyDescent="0.25">
      <c r="A88" s="2">
        <v>45180</v>
      </c>
      <c r="B88">
        <v>1.077734885049628</v>
      </c>
    </row>
    <row r="89" spans="1:2" x14ac:dyDescent="0.25">
      <c r="A89" s="2">
        <v>45187</v>
      </c>
      <c r="B89">
        <v>1.0765469187932031</v>
      </c>
    </row>
    <row r="90" spans="1:2" x14ac:dyDescent="0.25">
      <c r="A90" s="2">
        <v>45194</v>
      </c>
      <c r="B90">
        <v>1.0751400310370609</v>
      </c>
    </row>
    <row r="91" spans="1:2" x14ac:dyDescent="0.25">
      <c r="A91" s="2">
        <v>45201</v>
      </c>
      <c r="B91">
        <v>1.075010741738502</v>
      </c>
    </row>
    <row r="92" spans="1:2" x14ac:dyDescent="0.25">
      <c r="A92" s="2">
        <v>45208</v>
      </c>
      <c r="B92">
        <v>1.076956701495938</v>
      </c>
    </row>
    <row r="93" spans="1:2" x14ac:dyDescent="0.25">
      <c r="A93" s="2">
        <v>45215</v>
      </c>
      <c r="B93">
        <v>1.0769439459317161</v>
      </c>
    </row>
    <row r="94" spans="1:2" x14ac:dyDescent="0.25">
      <c r="A94" s="2">
        <v>45222</v>
      </c>
      <c r="B94">
        <v>1.078848940160074</v>
      </c>
    </row>
    <row r="95" spans="1:2" x14ac:dyDescent="0.25">
      <c r="A95" s="2">
        <v>45229</v>
      </c>
      <c r="B95">
        <v>1.0790902455319691</v>
      </c>
    </row>
    <row r="96" spans="1:2" x14ac:dyDescent="0.25">
      <c r="A96" s="2">
        <v>45236</v>
      </c>
      <c r="B96">
        <v>1.078406810537583</v>
      </c>
    </row>
    <row r="97" spans="1:2" x14ac:dyDescent="0.25">
      <c r="A97" s="2">
        <v>45243</v>
      </c>
      <c r="B97">
        <v>1.0774712128011961</v>
      </c>
    </row>
    <row r="98" spans="1:2" x14ac:dyDescent="0.25">
      <c r="A98" s="2">
        <v>45250</v>
      </c>
      <c r="B98">
        <v>1.077923188234976</v>
      </c>
    </row>
    <row r="99" spans="1:2" x14ac:dyDescent="0.25">
      <c r="A99" s="2">
        <v>45257</v>
      </c>
      <c r="B99">
        <v>1.0782662369817859</v>
      </c>
    </row>
    <row r="100" spans="1:2" x14ac:dyDescent="0.25">
      <c r="A100" s="2">
        <v>45264</v>
      </c>
      <c r="B100">
        <v>1.076615162193072</v>
      </c>
    </row>
    <row r="101" spans="1:2" x14ac:dyDescent="0.25">
      <c r="A101" s="2">
        <v>45271</v>
      </c>
      <c r="B101">
        <v>1.0765567358352239</v>
      </c>
    </row>
    <row r="102" spans="1:2" x14ac:dyDescent="0.25">
      <c r="A102" s="2">
        <v>45278</v>
      </c>
      <c r="B102">
        <v>1.073939559720702</v>
      </c>
    </row>
    <row r="103" spans="1:2" x14ac:dyDescent="0.25">
      <c r="A103" s="2">
        <v>45285</v>
      </c>
      <c r="B103">
        <v>1.0730647798985551</v>
      </c>
    </row>
    <row r="104" spans="1:2" x14ac:dyDescent="0.25">
      <c r="A104" s="2">
        <v>45292</v>
      </c>
      <c r="B104">
        <v>1.06954742490935</v>
      </c>
    </row>
    <row r="105" spans="1:2" x14ac:dyDescent="0.25">
      <c r="A105" s="2">
        <v>45299</v>
      </c>
      <c r="B105">
        <v>1.0699423056592361</v>
      </c>
    </row>
    <row r="106" spans="1:2" x14ac:dyDescent="0.25">
      <c r="A106" s="2">
        <v>45306</v>
      </c>
      <c r="B106">
        <v>1.070045590778413</v>
      </c>
    </row>
    <row r="107" spans="1:2" x14ac:dyDescent="0.25">
      <c r="A107" s="2">
        <v>45313</v>
      </c>
      <c r="B107">
        <v>1.0685481564629631</v>
      </c>
    </row>
    <row r="108" spans="1:2" x14ac:dyDescent="0.25">
      <c r="A108" s="2">
        <v>45320</v>
      </c>
      <c r="B108">
        <v>1.0698764965710761</v>
      </c>
    </row>
    <row r="109" spans="1:2" x14ac:dyDescent="0.25">
      <c r="A109" s="2">
        <v>45327</v>
      </c>
      <c r="B109">
        <v>1.069382299579162</v>
      </c>
    </row>
    <row r="110" spans="1:2" x14ac:dyDescent="0.25">
      <c r="A110" s="2">
        <v>45334</v>
      </c>
      <c r="B110">
        <v>1.0694574194341651</v>
      </c>
    </row>
    <row r="111" spans="1:2" x14ac:dyDescent="0.25">
      <c r="A111" s="2">
        <v>45341</v>
      </c>
      <c r="B111">
        <v>1.069370888184056</v>
      </c>
    </row>
    <row r="112" spans="1:2" x14ac:dyDescent="0.25">
      <c r="A112" s="2">
        <v>45348</v>
      </c>
      <c r="B112">
        <v>1.0692099363249641</v>
      </c>
    </row>
    <row r="113" spans="1:2" x14ac:dyDescent="0.25">
      <c r="A113" s="2">
        <v>45355</v>
      </c>
      <c r="B113">
        <v>1.0684430680814401</v>
      </c>
    </row>
    <row r="114" spans="1:2" x14ac:dyDescent="0.25">
      <c r="A114" s="2">
        <v>45362</v>
      </c>
      <c r="B114">
        <v>1.0673479042089109</v>
      </c>
    </row>
    <row r="115" spans="1:2" x14ac:dyDescent="0.25">
      <c r="A115" s="2">
        <v>45369</v>
      </c>
      <c r="B115">
        <v>1.068387874079558</v>
      </c>
    </row>
    <row r="116" spans="1:2" x14ac:dyDescent="0.25">
      <c r="A116" s="2">
        <v>45376</v>
      </c>
      <c r="B116">
        <v>1.0669565543659829</v>
      </c>
    </row>
    <row r="117" spans="1:2" x14ac:dyDescent="0.25">
      <c r="A117" s="2">
        <v>45383</v>
      </c>
      <c r="B117">
        <v>1.0676899566215221</v>
      </c>
    </row>
    <row r="118" spans="1:2" x14ac:dyDescent="0.25">
      <c r="A118" s="2">
        <v>45390</v>
      </c>
      <c r="B118">
        <v>1.067057660649668</v>
      </c>
    </row>
    <row r="119" spans="1:2" x14ac:dyDescent="0.25">
      <c r="A119" s="2">
        <v>45397</v>
      </c>
      <c r="B119">
        <v>1.065925859677828</v>
      </c>
    </row>
    <row r="120" spans="1:2" x14ac:dyDescent="0.25">
      <c r="A120" s="2">
        <v>45404</v>
      </c>
      <c r="B120">
        <v>1.066897461961164</v>
      </c>
    </row>
    <row r="121" spans="1:2" x14ac:dyDescent="0.25">
      <c r="A121" s="2">
        <v>45411</v>
      </c>
      <c r="B121">
        <v>1.067392298391832</v>
      </c>
    </row>
    <row r="122" spans="1:2" x14ac:dyDescent="0.25">
      <c r="A122" s="2">
        <v>45418</v>
      </c>
      <c r="B122">
        <v>1.0683098993755711</v>
      </c>
    </row>
    <row r="123" spans="1:2" x14ac:dyDescent="0.25">
      <c r="A123" s="2">
        <v>45425</v>
      </c>
      <c r="B123">
        <v>1.069958810083173</v>
      </c>
    </row>
    <row r="124" spans="1:2" x14ac:dyDescent="0.25">
      <c r="A124" s="2">
        <v>45432</v>
      </c>
      <c r="B124">
        <v>1.071112944229512</v>
      </c>
    </row>
    <row r="125" spans="1:2" x14ac:dyDescent="0.25">
      <c r="A125" s="2">
        <v>45439</v>
      </c>
      <c r="B125">
        <v>1.071018526537209</v>
      </c>
    </row>
    <row r="126" spans="1:2" x14ac:dyDescent="0.25">
      <c r="A126" s="2">
        <v>45446</v>
      </c>
      <c r="B126">
        <v>1.0702603814511891</v>
      </c>
    </row>
    <row r="127" spans="1:2" x14ac:dyDescent="0.25">
      <c r="A127" s="2">
        <v>45453</v>
      </c>
      <c r="B127">
        <v>1.071886976346063</v>
      </c>
    </row>
    <row r="128" spans="1:2" x14ac:dyDescent="0.25">
      <c r="A128" s="2">
        <v>45460</v>
      </c>
      <c r="B128">
        <v>1.072876962549052</v>
      </c>
    </row>
    <row r="129" spans="1:2" x14ac:dyDescent="0.25">
      <c r="A129" s="2">
        <v>45467</v>
      </c>
      <c r="B129">
        <v>1.0742745168441761</v>
      </c>
    </row>
    <row r="130" spans="1:2" x14ac:dyDescent="0.25">
      <c r="A130" s="2">
        <v>45474</v>
      </c>
      <c r="B130">
        <v>1.0732508883967919</v>
      </c>
    </row>
    <row r="131" spans="1:2" x14ac:dyDescent="0.25">
      <c r="A131" s="2">
        <v>45481</v>
      </c>
      <c r="B131">
        <v>1.073044928466983</v>
      </c>
    </row>
    <row r="132" spans="1:2" x14ac:dyDescent="0.25">
      <c r="A132" s="2">
        <v>45488</v>
      </c>
      <c r="B132">
        <v>1.072264424826767</v>
      </c>
    </row>
    <row r="133" spans="1:2" x14ac:dyDescent="0.25">
      <c r="A133" s="2">
        <v>45495</v>
      </c>
      <c r="B133">
        <v>1.0726964800301639</v>
      </c>
    </row>
    <row r="134" spans="1:2" x14ac:dyDescent="0.25">
      <c r="A134" s="2">
        <v>45502</v>
      </c>
      <c r="B134">
        <v>1.0721048014246679</v>
      </c>
    </row>
    <row r="135" spans="1:2" x14ac:dyDescent="0.25">
      <c r="A135" s="2">
        <v>45509</v>
      </c>
      <c r="B135">
        <v>1.072125694569606</v>
      </c>
    </row>
    <row r="136" spans="1:2" x14ac:dyDescent="0.25">
      <c r="A136" s="2">
        <v>45516</v>
      </c>
      <c r="B136">
        <v>1.0716240641826811</v>
      </c>
    </row>
    <row r="137" spans="1:2" x14ac:dyDescent="0.25">
      <c r="A137" s="2">
        <v>45523</v>
      </c>
      <c r="B137">
        <v>1.0718738362659159</v>
      </c>
    </row>
    <row r="138" spans="1:2" x14ac:dyDescent="0.25">
      <c r="A138" s="2">
        <v>45530</v>
      </c>
      <c r="B138">
        <v>1.072095704349705</v>
      </c>
    </row>
    <row r="139" spans="1:2" x14ac:dyDescent="0.25">
      <c r="A139" s="2">
        <v>45537</v>
      </c>
      <c r="B139">
        <v>1.0721566169274179</v>
      </c>
    </row>
    <row r="140" spans="1:2" x14ac:dyDescent="0.25">
      <c r="A140" s="2">
        <v>45544</v>
      </c>
      <c r="B140">
        <v>1.073001878030851</v>
      </c>
    </row>
    <row r="141" spans="1:2" x14ac:dyDescent="0.25">
      <c r="A141" s="2">
        <v>45551</v>
      </c>
      <c r="B141">
        <v>1.073880497337435</v>
      </c>
    </row>
    <row r="142" spans="1:2" x14ac:dyDescent="0.25">
      <c r="A142" s="2">
        <v>45558</v>
      </c>
      <c r="B142">
        <v>1.0730982240111999</v>
      </c>
    </row>
    <row r="143" spans="1:2" x14ac:dyDescent="0.25">
      <c r="A143" s="2">
        <v>45565</v>
      </c>
      <c r="B143">
        <v>1.073209306467918</v>
      </c>
    </row>
    <row r="144" spans="1:2" x14ac:dyDescent="0.25">
      <c r="A144" s="2">
        <v>45572</v>
      </c>
      <c r="B144">
        <v>1.0731995416976641</v>
      </c>
    </row>
    <row r="145" spans="1:2" x14ac:dyDescent="0.25">
      <c r="A145" s="3" t="s">
        <v>2</v>
      </c>
      <c r="B145">
        <v>147.05185230987058</v>
      </c>
    </row>
  </sheetData>
  <pageMargins left="0.7" right="0.7" top="0.75" bottom="0.75" header="0.3" footer="0.3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B74271-471B-4A97-B9B2-88C23272D6DA}">
  <dimension ref="A1:O181"/>
  <sheetViews>
    <sheetView topLeftCell="D1" workbookViewId="0">
      <selection activeCell="I2" sqref="I2"/>
    </sheetView>
  </sheetViews>
  <sheetFormatPr defaultRowHeight="15" x14ac:dyDescent="0.25"/>
  <cols>
    <col min="1" max="1" width="15.140625" bestFit="1" customWidth="1"/>
    <col min="2" max="2" width="10.28515625" bestFit="1" customWidth="1"/>
    <col min="3" max="4" width="9.28515625" customWidth="1"/>
    <col min="5" max="5" width="14.140625" customWidth="1"/>
    <col min="6" max="6" width="22.5703125" bestFit="1" customWidth="1"/>
    <col min="7" max="8" width="22.5703125" customWidth="1"/>
    <col min="9" max="9" width="22.5703125" bestFit="1" customWidth="1"/>
    <col min="10" max="10" width="20.42578125" bestFit="1" customWidth="1"/>
    <col min="11" max="13" width="22.5703125" bestFit="1" customWidth="1"/>
    <col min="14" max="14" width="12" bestFit="1" customWidth="1"/>
    <col min="15" max="15" width="18" bestFit="1" customWidth="1"/>
    <col min="16" max="16" width="19.85546875" bestFit="1" customWidth="1"/>
    <col min="17" max="17" width="22.140625" bestFit="1" customWidth="1"/>
    <col min="18" max="18" width="21.28515625" bestFit="1" customWidth="1"/>
    <col min="19" max="19" width="21.42578125" bestFit="1" customWidth="1"/>
    <col min="20" max="20" width="25.85546875" bestFit="1" customWidth="1"/>
  </cols>
  <sheetData>
    <row r="1" spans="1:15" ht="21" x14ac:dyDescent="0.35">
      <c r="I1" t="s">
        <v>294</v>
      </c>
      <c r="O1" s="7"/>
    </row>
    <row r="2" spans="1:15" x14ac:dyDescent="0.25">
      <c r="A2" s="1" t="s">
        <v>19</v>
      </c>
      <c r="B2" t="s" vm="3">
        <v>5</v>
      </c>
      <c r="D2" t="s">
        <v>278</v>
      </c>
      <c r="E2">
        <v>-3.7000000000000002E-3</v>
      </c>
      <c r="F2" t="s">
        <v>284</v>
      </c>
      <c r="I2" t="s">
        <v>267</v>
      </c>
    </row>
    <row r="3" spans="1:15" x14ac:dyDescent="0.25">
      <c r="A3" s="1" t="s">
        <v>7</v>
      </c>
      <c r="B3" t="s" vm="1">
        <v>9</v>
      </c>
      <c r="D3" t="s">
        <v>279</v>
      </c>
      <c r="E3" s="10">
        <f>AVERAGE(C7:C23)</f>
        <v>0</v>
      </c>
      <c r="F3" s="9" t="s">
        <v>287</v>
      </c>
      <c r="G3" s="9" t="s">
        <v>286</v>
      </c>
      <c r="H3" s="9"/>
      <c r="I3" t="s">
        <v>270</v>
      </c>
    </row>
    <row r="4" spans="1:15" x14ac:dyDescent="0.25">
      <c r="A4" s="1" t="s">
        <v>0</v>
      </c>
      <c r="B4" t="s" vm="31">
        <v>285</v>
      </c>
      <c r="D4" t="s">
        <v>281</v>
      </c>
      <c r="E4" s="10">
        <f>AVERAGE(C56:C62)</f>
        <v>0</v>
      </c>
      <c r="F4" s="10">
        <f>E4-E$3</f>
        <v>0</v>
      </c>
      <c r="G4" s="11" t="e">
        <f>F4/E4</f>
        <v>#DIV/0!</v>
      </c>
      <c r="H4" s="11" t="s">
        <v>290</v>
      </c>
    </row>
    <row r="5" spans="1:15" x14ac:dyDescent="0.25">
      <c r="D5" t="s">
        <v>282</v>
      </c>
      <c r="E5" s="10">
        <f>AVERAGE(C116:C123)</f>
        <v>0</v>
      </c>
      <c r="F5" s="10">
        <f>E5-E$3</f>
        <v>0</v>
      </c>
      <c r="G5" s="11" t="e">
        <f>F5/E5</f>
        <v>#DIV/0!</v>
      </c>
      <c r="H5" s="11" t="s">
        <v>290</v>
      </c>
    </row>
    <row r="6" spans="1:15" x14ac:dyDescent="0.25">
      <c r="A6" s="1" t="s">
        <v>1</v>
      </c>
      <c r="C6" t="s">
        <v>277</v>
      </c>
      <c r="E6" s="4" t="s">
        <v>233</v>
      </c>
      <c r="F6" s="4" t="s">
        <v>276</v>
      </c>
      <c r="G6" s="4"/>
      <c r="H6" s="4"/>
    </row>
    <row r="7" spans="1:15" x14ac:dyDescent="0.25">
      <c r="A7" s="2">
        <v>44361</v>
      </c>
      <c r="C7">
        <f t="shared" ref="C7:C70" si="0">B7*EXP((ROW()-7)*$E$2)</f>
        <v>0</v>
      </c>
      <c r="E7" s="8">
        <f>A7</f>
        <v>44361</v>
      </c>
      <c r="F7">
        <f>B7</f>
        <v>0</v>
      </c>
    </row>
    <row r="8" spans="1:15" x14ac:dyDescent="0.25">
      <c r="A8" s="2">
        <v>44368</v>
      </c>
      <c r="C8">
        <f t="shared" si="0"/>
        <v>0</v>
      </c>
      <c r="E8" s="8">
        <f>A8</f>
        <v>44368</v>
      </c>
      <c r="F8">
        <f>B8+F7</f>
        <v>0</v>
      </c>
    </row>
    <row r="9" spans="1:15" x14ac:dyDescent="0.25">
      <c r="A9" s="2">
        <v>44375</v>
      </c>
      <c r="C9">
        <f t="shared" si="0"/>
        <v>0</v>
      </c>
      <c r="E9" s="8">
        <f t="shared" ref="E9:E72" si="1">A9</f>
        <v>44375</v>
      </c>
      <c r="F9">
        <f t="shared" ref="F9:F72" si="2">B9+F8</f>
        <v>0</v>
      </c>
    </row>
    <row r="10" spans="1:15" x14ac:dyDescent="0.25">
      <c r="A10" s="2">
        <v>44382</v>
      </c>
      <c r="C10">
        <f t="shared" si="0"/>
        <v>0</v>
      </c>
      <c r="E10" s="8">
        <f t="shared" si="1"/>
        <v>44382</v>
      </c>
      <c r="F10">
        <f t="shared" si="2"/>
        <v>0</v>
      </c>
    </row>
    <row r="11" spans="1:15" x14ac:dyDescent="0.25">
      <c r="A11" s="2">
        <v>44389</v>
      </c>
      <c r="C11">
        <f t="shared" si="0"/>
        <v>0</v>
      </c>
      <c r="E11" s="8">
        <f t="shared" si="1"/>
        <v>44389</v>
      </c>
      <c r="F11">
        <f t="shared" si="2"/>
        <v>0</v>
      </c>
    </row>
    <row r="12" spans="1:15" x14ac:dyDescent="0.25">
      <c r="A12" s="2">
        <v>44396</v>
      </c>
      <c r="C12">
        <f t="shared" si="0"/>
        <v>0</v>
      </c>
      <c r="E12" s="8">
        <f t="shared" si="1"/>
        <v>44396</v>
      </c>
      <c r="F12">
        <f t="shared" si="2"/>
        <v>0</v>
      </c>
    </row>
    <row r="13" spans="1:15" x14ac:dyDescent="0.25">
      <c r="A13" s="2">
        <v>44403</v>
      </c>
      <c r="C13">
        <f t="shared" si="0"/>
        <v>0</v>
      </c>
      <c r="E13" s="8">
        <f t="shared" si="1"/>
        <v>44403</v>
      </c>
      <c r="F13">
        <f t="shared" si="2"/>
        <v>0</v>
      </c>
    </row>
    <row r="14" spans="1:15" x14ac:dyDescent="0.25">
      <c r="A14" s="2">
        <v>44410</v>
      </c>
      <c r="C14">
        <f t="shared" si="0"/>
        <v>0</v>
      </c>
      <c r="E14" s="8">
        <f t="shared" si="1"/>
        <v>44410</v>
      </c>
      <c r="F14">
        <f t="shared" si="2"/>
        <v>0</v>
      </c>
    </row>
    <row r="15" spans="1:15" x14ac:dyDescent="0.25">
      <c r="A15" s="2">
        <v>44417</v>
      </c>
      <c r="C15">
        <f t="shared" si="0"/>
        <v>0</v>
      </c>
      <c r="E15" s="8">
        <f t="shared" si="1"/>
        <v>44417</v>
      </c>
      <c r="F15">
        <f t="shared" si="2"/>
        <v>0</v>
      </c>
    </row>
    <row r="16" spans="1:15" x14ac:dyDescent="0.25">
      <c r="A16" s="2">
        <v>44424</v>
      </c>
      <c r="C16">
        <f t="shared" si="0"/>
        <v>0</v>
      </c>
      <c r="E16" s="8">
        <f t="shared" si="1"/>
        <v>44424</v>
      </c>
      <c r="F16">
        <f t="shared" si="2"/>
        <v>0</v>
      </c>
    </row>
    <row r="17" spans="1:11" x14ac:dyDescent="0.25">
      <c r="A17" s="2">
        <v>44431</v>
      </c>
      <c r="C17">
        <f t="shared" si="0"/>
        <v>0</v>
      </c>
      <c r="E17" s="8">
        <f t="shared" si="1"/>
        <v>44431</v>
      </c>
      <c r="F17">
        <f t="shared" si="2"/>
        <v>0</v>
      </c>
    </row>
    <row r="18" spans="1:11" x14ac:dyDescent="0.25">
      <c r="A18" s="2">
        <v>44438</v>
      </c>
      <c r="C18">
        <f t="shared" si="0"/>
        <v>0</v>
      </c>
      <c r="E18" s="8">
        <f t="shared" si="1"/>
        <v>44438</v>
      </c>
      <c r="F18">
        <f t="shared" si="2"/>
        <v>0</v>
      </c>
    </row>
    <row r="19" spans="1:11" x14ac:dyDescent="0.25">
      <c r="A19" s="2">
        <v>44445</v>
      </c>
      <c r="C19">
        <f t="shared" si="0"/>
        <v>0</v>
      </c>
      <c r="E19" s="8">
        <f t="shared" si="1"/>
        <v>44445</v>
      </c>
      <c r="F19">
        <f t="shared" si="2"/>
        <v>0</v>
      </c>
      <c r="I19" t="s">
        <v>274</v>
      </c>
    </row>
    <row r="20" spans="1:11" x14ac:dyDescent="0.25">
      <c r="A20" s="2">
        <v>44452</v>
      </c>
      <c r="C20">
        <f t="shared" si="0"/>
        <v>0</v>
      </c>
      <c r="E20" s="8">
        <f t="shared" si="1"/>
        <v>44452</v>
      </c>
      <c r="F20">
        <f t="shared" si="2"/>
        <v>0</v>
      </c>
    </row>
    <row r="21" spans="1:11" x14ac:dyDescent="0.25">
      <c r="A21" s="2">
        <v>44459</v>
      </c>
      <c r="C21">
        <f t="shared" si="0"/>
        <v>0</v>
      </c>
      <c r="E21" s="8">
        <f t="shared" si="1"/>
        <v>44459</v>
      </c>
      <c r="F21">
        <f t="shared" si="2"/>
        <v>0</v>
      </c>
    </row>
    <row r="22" spans="1:11" x14ac:dyDescent="0.25">
      <c r="A22" s="2">
        <v>44466</v>
      </c>
      <c r="C22">
        <f t="shared" si="0"/>
        <v>0</v>
      </c>
      <c r="E22" s="8">
        <f t="shared" si="1"/>
        <v>44466</v>
      </c>
      <c r="F22">
        <f t="shared" si="2"/>
        <v>0</v>
      </c>
    </row>
    <row r="23" spans="1:11" x14ac:dyDescent="0.25">
      <c r="A23" s="2">
        <v>44473</v>
      </c>
      <c r="C23">
        <f t="shared" si="0"/>
        <v>0</v>
      </c>
      <c r="E23" s="8">
        <f t="shared" si="1"/>
        <v>44473</v>
      </c>
      <c r="F23">
        <f t="shared" si="2"/>
        <v>0</v>
      </c>
    </row>
    <row r="24" spans="1:11" x14ac:dyDescent="0.25">
      <c r="A24" s="2">
        <v>44480</v>
      </c>
      <c r="C24">
        <f t="shared" si="0"/>
        <v>0</v>
      </c>
      <c r="E24" s="8">
        <f t="shared" si="1"/>
        <v>44480</v>
      </c>
      <c r="F24">
        <f t="shared" si="2"/>
        <v>0</v>
      </c>
    </row>
    <row r="25" spans="1:11" x14ac:dyDescent="0.25">
      <c r="A25" s="2">
        <v>44487</v>
      </c>
      <c r="C25">
        <f t="shared" si="0"/>
        <v>0</v>
      </c>
      <c r="E25" s="8">
        <f t="shared" si="1"/>
        <v>44487</v>
      </c>
      <c r="F25">
        <f t="shared" si="2"/>
        <v>0</v>
      </c>
    </row>
    <row r="26" spans="1:11" x14ac:dyDescent="0.25">
      <c r="A26" s="2">
        <v>44494</v>
      </c>
      <c r="C26">
        <f t="shared" si="0"/>
        <v>0</v>
      </c>
      <c r="E26" s="8">
        <f t="shared" si="1"/>
        <v>44494</v>
      </c>
      <c r="F26">
        <f t="shared" si="2"/>
        <v>0</v>
      </c>
    </row>
    <row r="27" spans="1:11" x14ac:dyDescent="0.25">
      <c r="A27" s="2">
        <v>44501</v>
      </c>
      <c r="C27">
        <f t="shared" si="0"/>
        <v>0</v>
      </c>
      <c r="E27" s="8">
        <f t="shared" si="1"/>
        <v>44501</v>
      </c>
      <c r="F27">
        <f t="shared" si="2"/>
        <v>0</v>
      </c>
    </row>
    <row r="28" spans="1:11" x14ac:dyDescent="0.25">
      <c r="A28" s="2">
        <v>44508</v>
      </c>
      <c r="C28">
        <f t="shared" si="0"/>
        <v>0</v>
      </c>
      <c r="E28" s="8">
        <f t="shared" si="1"/>
        <v>44508</v>
      </c>
      <c r="F28">
        <f t="shared" si="2"/>
        <v>0</v>
      </c>
    </row>
    <row r="29" spans="1:11" x14ac:dyDescent="0.25">
      <c r="A29" s="2">
        <v>44515</v>
      </c>
      <c r="C29">
        <f t="shared" si="0"/>
        <v>0</v>
      </c>
      <c r="E29" s="8">
        <f t="shared" si="1"/>
        <v>44515</v>
      </c>
      <c r="F29">
        <f t="shared" si="2"/>
        <v>0</v>
      </c>
      <c r="K29" t="s">
        <v>275</v>
      </c>
    </row>
    <row r="30" spans="1:11" x14ac:dyDescent="0.25">
      <c r="A30" s="2">
        <v>44522</v>
      </c>
      <c r="C30">
        <f t="shared" si="0"/>
        <v>0</v>
      </c>
      <c r="E30" s="8">
        <f t="shared" si="1"/>
        <v>44522</v>
      </c>
      <c r="F30">
        <f t="shared" si="2"/>
        <v>0</v>
      </c>
    </row>
    <row r="31" spans="1:11" x14ac:dyDescent="0.25">
      <c r="A31" s="2">
        <v>44529</v>
      </c>
      <c r="C31">
        <f t="shared" si="0"/>
        <v>0</v>
      </c>
      <c r="E31" s="8">
        <f t="shared" si="1"/>
        <v>44529</v>
      </c>
      <c r="F31">
        <f t="shared" si="2"/>
        <v>0</v>
      </c>
    </row>
    <row r="32" spans="1:11" x14ac:dyDescent="0.25">
      <c r="A32" s="2">
        <v>44536</v>
      </c>
      <c r="C32">
        <f t="shared" si="0"/>
        <v>0</v>
      </c>
      <c r="E32" s="8">
        <f t="shared" si="1"/>
        <v>44536</v>
      </c>
      <c r="F32">
        <f t="shared" si="2"/>
        <v>0</v>
      </c>
    </row>
    <row r="33" spans="1:10" x14ac:dyDescent="0.25">
      <c r="A33" s="2">
        <v>44543</v>
      </c>
      <c r="C33">
        <f t="shared" si="0"/>
        <v>0</v>
      </c>
      <c r="E33" s="8">
        <f t="shared" si="1"/>
        <v>44543</v>
      </c>
      <c r="F33">
        <f t="shared" si="2"/>
        <v>0</v>
      </c>
      <c r="J33" t="s">
        <v>273</v>
      </c>
    </row>
    <row r="34" spans="1:10" x14ac:dyDescent="0.25">
      <c r="A34" s="2">
        <v>44550</v>
      </c>
      <c r="C34">
        <f t="shared" si="0"/>
        <v>0</v>
      </c>
      <c r="E34" s="8">
        <f t="shared" si="1"/>
        <v>44550</v>
      </c>
      <c r="F34">
        <f t="shared" si="2"/>
        <v>0</v>
      </c>
    </row>
    <row r="35" spans="1:10" x14ac:dyDescent="0.25">
      <c r="A35" s="2">
        <v>44557</v>
      </c>
      <c r="C35">
        <f t="shared" si="0"/>
        <v>0</v>
      </c>
      <c r="E35" s="8">
        <f t="shared" si="1"/>
        <v>44557</v>
      </c>
      <c r="F35">
        <f t="shared" si="2"/>
        <v>0</v>
      </c>
    </row>
    <row r="36" spans="1:10" x14ac:dyDescent="0.25">
      <c r="A36" s="2">
        <v>44564</v>
      </c>
      <c r="C36">
        <f t="shared" si="0"/>
        <v>0</v>
      </c>
      <c r="E36" s="8">
        <f t="shared" si="1"/>
        <v>44564</v>
      </c>
      <c r="F36">
        <f t="shared" si="2"/>
        <v>0</v>
      </c>
    </row>
    <row r="37" spans="1:10" x14ac:dyDescent="0.25">
      <c r="A37" s="2">
        <v>44571</v>
      </c>
      <c r="C37">
        <f t="shared" si="0"/>
        <v>0</v>
      </c>
      <c r="E37" s="8">
        <f t="shared" si="1"/>
        <v>44571</v>
      </c>
      <c r="F37">
        <f t="shared" si="2"/>
        <v>0</v>
      </c>
    </row>
    <row r="38" spans="1:10" x14ac:dyDescent="0.25">
      <c r="A38" s="2">
        <v>44578</v>
      </c>
      <c r="C38">
        <f t="shared" si="0"/>
        <v>0</v>
      </c>
      <c r="E38" s="8">
        <f t="shared" si="1"/>
        <v>44578</v>
      </c>
      <c r="F38">
        <f t="shared" si="2"/>
        <v>0</v>
      </c>
    </row>
    <row r="39" spans="1:10" x14ac:dyDescent="0.25">
      <c r="A39" s="2">
        <v>44585</v>
      </c>
      <c r="C39">
        <f t="shared" si="0"/>
        <v>0</v>
      </c>
      <c r="E39" s="8">
        <f t="shared" si="1"/>
        <v>44585</v>
      </c>
      <c r="F39">
        <f t="shared" si="2"/>
        <v>0</v>
      </c>
    </row>
    <row r="40" spans="1:10" x14ac:dyDescent="0.25">
      <c r="A40" s="2">
        <v>44592</v>
      </c>
      <c r="C40">
        <f t="shared" si="0"/>
        <v>0</v>
      </c>
      <c r="E40" s="8">
        <f t="shared" si="1"/>
        <v>44592</v>
      </c>
      <c r="F40">
        <f t="shared" si="2"/>
        <v>0</v>
      </c>
    </row>
    <row r="41" spans="1:10" x14ac:dyDescent="0.25">
      <c r="A41" s="2">
        <v>44599</v>
      </c>
      <c r="C41">
        <f t="shared" si="0"/>
        <v>0</v>
      </c>
      <c r="E41" s="8">
        <f t="shared" si="1"/>
        <v>44599</v>
      </c>
      <c r="F41">
        <f t="shared" si="2"/>
        <v>0</v>
      </c>
    </row>
    <row r="42" spans="1:10" x14ac:dyDescent="0.25">
      <c r="A42" s="2">
        <v>44606</v>
      </c>
      <c r="C42">
        <f t="shared" si="0"/>
        <v>0</v>
      </c>
      <c r="E42" s="8">
        <f t="shared" si="1"/>
        <v>44606</v>
      </c>
      <c r="F42">
        <f t="shared" si="2"/>
        <v>0</v>
      </c>
    </row>
    <row r="43" spans="1:10" x14ac:dyDescent="0.25">
      <c r="A43" s="2">
        <v>44613</v>
      </c>
      <c r="C43">
        <f t="shared" si="0"/>
        <v>0</v>
      </c>
      <c r="E43" s="8">
        <f t="shared" si="1"/>
        <v>44613</v>
      </c>
      <c r="F43">
        <f t="shared" si="2"/>
        <v>0</v>
      </c>
    </row>
    <row r="44" spans="1:10" x14ac:dyDescent="0.25">
      <c r="A44" s="2">
        <v>44620</v>
      </c>
      <c r="C44">
        <f t="shared" si="0"/>
        <v>0</v>
      </c>
      <c r="E44" s="8">
        <f t="shared" si="1"/>
        <v>44620</v>
      </c>
      <c r="F44">
        <f t="shared" si="2"/>
        <v>0</v>
      </c>
    </row>
    <row r="45" spans="1:10" x14ac:dyDescent="0.25">
      <c r="A45" s="2">
        <v>44627</v>
      </c>
      <c r="C45">
        <f t="shared" si="0"/>
        <v>0</v>
      </c>
      <c r="E45" s="8">
        <f t="shared" si="1"/>
        <v>44627</v>
      </c>
      <c r="F45">
        <f t="shared" si="2"/>
        <v>0</v>
      </c>
    </row>
    <row r="46" spans="1:10" x14ac:dyDescent="0.25">
      <c r="A46" s="2">
        <v>44634</v>
      </c>
      <c r="C46">
        <f t="shared" si="0"/>
        <v>0</v>
      </c>
      <c r="E46" s="8">
        <f t="shared" si="1"/>
        <v>44634</v>
      </c>
      <c r="F46">
        <f t="shared" si="2"/>
        <v>0</v>
      </c>
    </row>
    <row r="47" spans="1:10" x14ac:dyDescent="0.25">
      <c r="A47" s="2">
        <v>44641</v>
      </c>
      <c r="C47">
        <f t="shared" si="0"/>
        <v>0</v>
      </c>
      <c r="E47" s="8">
        <f t="shared" si="1"/>
        <v>44641</v>
      </c>
      <c r="F47">
        <f t="shared" si="2"/>
        <v>0</v>
      </c>
    </row>
    <row r="48" spans="1:10" x14ac:dyDescent="0.25">
      <c r="A48" s="2">
        <v>44648</v>
      </c>
      <c r="C48">
        <f t="shared" si="0"/>
        <v>0</v>
      </c>
      <c r="E48" s="8">
        <f t="shared" si="1"/>
        <v>44648</v>
      </c>
      <c r="F48">
        <f t="shared" si="2"/>
        <v>0</v>
      </c>
    </row>
    <row r="49" spans="1:6" x14ac:dyDescent="0.25">
      <c r="A49" s="2">
        <v>44655</v>
      </c>
      <c r="C49">
        <f t="shared" si="0"/>
        <v>0</v>
      </c>
      <c r="E49" s="8">
        <f t="shared" si="1"/>
        <v>44655</v>
      </c>
      <c r="F49">
        <f t="shared" si="2"/>
        <v>0</v>
      </c>
    </row>
    <row r="50" spans="1:6" x14ac:dyDescent="0.25">
      <c r="A50" s="2">
        <v>44662</v>
      </c>
      <c r="C50">
        <f t="shared" si="0"/>
        <v>0</v>
      </c>
      <c r="E50" s="8">
        <f t="shared" si="1"/>
        <v>44662</v>
      </c>
      <c r="F50">
        <f t="shared" si="2"/>
        <v>0</v>
      </c>
    </row>
    <row r="51" spans="1:6" x14ac:dyDescent="0.25">
      <c r="A51" s="2">
        <v>44669</v>
      </c>
      <c r="C51">
        <f t="shared" si="0"/>
        <v>0</v>
      </c>
      <c r="E51" s="8">
        <f t="shared" si="1"/>
        <v>44669</v>
      </c>
      <c r="F51">
        <f t="shared" si="2"/>
        <v>0</v>
      </c>
    </row>
    <row r="52" spans="1:6" x14ac:dyDescent="0.25">
      <c r="A52" s="2">
        <v>44676</v>
      </c>
      <c r="C52">
        <f t="shared" si="0"/>
        <v>0</v>
      </c>
      <c r="E52" s="8">
        <f t="shared" si="1"/>
        <v>44676</v>
      </c>
      <c r="F52">
        <f t="shared" si="2"/>
        <v>0</v>
      </c>
    </row>
    <row r="53" spans="1:6" x14ac:dyDescent="0.25">
      <c r="A53" s="2">
        <v>44683</v>
      </c>
      <c r="C53">
        <f t="shared" si="0"/>
        <v>0</v>
      </c>
      <c r="E53" s="8">
        <f t="shared" si="1"/>
        <v>44683</v>
      </c>
      <c r="F53">
        <f t="shared" si="2"/>
        <v>0</v>
      </c>
    </row>
    <row r="54" spans="1:6" x14ac:dyDescent="0.25">
      <c r="A54" s="2">
        <v>44690</v>
      </c>
      <c r="C54">
        <f t="shared" si="0"/>
        <v>0</v>
      </c>
      <c r="E54" s="8">
        <f t="shared" si="1"/>
        <v>44690</v>
      </c>
      <c r="F54">
        <f t="shared" si="2"/>
        <v>0</v>
      </c>
    </row>
    <row r="55" spans="1:6" x14ac:dyDescent="0.25">
      <c r="A55" s="2">
        <v>44697</v>
      </c>
      <c r="C55">
        <f t="shared" si="0"/>
        <v>0</v>
      </c>
      <c r="E55" s="8">
        <f t="shared" si="1"/>
        <v>44697</v>
      </c>
      <c r="F55">
        <f t="shared" si="2"/>
        <v>0</v>
      </c>
    </row>
    <row r="56" spans="1:6" x14ac:dyDescent="0.25">
      <c r="A56" s="2">
        <v>44704</v>
      </c>
      <c r="C56">
        <f t="shared" si="0"/>
        <v>0</v>
      </c>
      <c r="E56" s="8">
        <f t="shared" si="1"/>
        <v>44704</v>
      </c>
      <c r="F56">
        <f t="shared" si="2"/>
        <v>0</v>
      </c>
    </row>
    <row r="57" spans="1:6" x14ac:dyDescent="0.25">
      <c r="A57" s="2">
        <v>44711</v>
      </c>
      <c r="C57">
        <f t="shared" si="0"/>
        <v>0</v>
      </c>
      <c r="E57" s="8">
        <f t="shared" si="1"/>
        <v>44711</v>
      </c>
      <c r="F57">
        <f t="shared" si="2"/>
        <v>0</v>
      </c>
    </row>
    <row r="58" spans="1:6" x14ac:dyDescent="0.25">
      <c r="A58" s="2">
        <v>44718</v>
      </c>
      <c r="C58">
        <f t="shared" si="0"/>
        <v>0</v>
      </c>
      <c r="E58" s="8">
        <f t="shared" si="1"/>
        <v>44718</v>
      </c>
      <c r="F58">
        <f t="shared" si="2"/>
        <v>0</v>
      </c>
    </row>
    <row r="59" spans="1:6" x14ac:dyDescent="0.25">
      <c r="A59" s="2">
        <v>44725</v>
      </c>
      <c r="C59">
        <f t="shared" si="0"/>
        <v>0</v>
      </c>
      <c r="E59" s="8">
        <f t="shared" si="1"/>
        <v>44725</v>
      </c>
      <c r="F59">
        <f t="shared" si="2"/>
        <v>0</v>
      </c>
    </row>
    <row r="60" spans="1:6" x14ac:dyDescent="0.25">
      <c r="A60" s="2">
        <v>44732</v>
      </c>
      <c r="C60">
        <f t="shared" si="0"/>
        <v>0</v>
      </c>
      <c r="E60" s="8">
        <f t="shared" si="1"/>
        <v>44732</v>
      </c>
      <c r="F60">
        <f t="shared" si="2"/>
        <v>0</v>
      </c>
    </row>
    <row r="61" spans="1:6" x14ac:dyDescent="0.25">
      <c r="A61" s="2">
        <v>44739</v>
      </c>
      <c r="C61">
        <f t="shared" si="0"/>
        <v>0</v>
      </c>
      <c r="E61" s="8">
        <f t="shared" si="1"/>
        <v>44739</v>
      </c>
      <c r="F61">
        <f t="shared" si="2"/>
        <v>0</v>
      </c>
    </row>
    <row r="62" spans="1:6" x14ac:dyDescent="0.25">
      <c r="A62" s="2">
        <v>44746</v>
      </c>
      <c r="C62">
        <f t="shared" si="0"/>
        <v>0</v>
      </c>
      <c r="E62" s="8">
        <f t="shared" si="1"/>
        <v>44746</v>
      </c>
      <c r="F62">
        <f t="shared" si="2"/>
        <v>0</v>
      </c>
    </row>
    <row r="63" spans="1:6" x14ac:dyDescent="0.25">
      <c r="A63" s="2">
        <v>44753</v>
      </c>
      <c r="C63">
        <f t="shared" si="0"/>
        <v>0</v>
      </c>
      <c r="E63" s="8">
        <f t="shared" si="1"/>
        <v>44753</v>
      </c>
      <c r="F63">
        <f t="shared" si="2"/>
        <v>0</v>
      </c>
    </row>
    <row r="64" spans="1:6" x14ac:dyDescent="0.25">
      <c r="A64" s="2">
        <v>44760</v>
      </c>
      <c r="C64">
        <f t="shared" si="0"/>
        <v>0</v>
      </c>
      <c r="E64" s="8">
        <f t="shared" si="1"/>
        <v>44760</v>
      </c>
      <c r="F64">
        <f t="shared" si="2"/>
        <v>0</v>
      </c>
    </row>
    <row r="65" spans="1:6" x14ac:dyDescent="0.25">
      <c r="A65" s="2">
        <v>44767</v>
      </c>
      <c r="C65">
        <f t="shared" si="0"/>
        <v>0</v>
      </c>
      <c r="E65" s="8">
        <f t="shared" si="1"/>
        <v>44767</v>
      </c>
      <c r="F65">
        <f t="shared" si="2"/>
        <v>0</v>
      </c>
    </row>
    <row r="66" spans="1:6" x14ac:dyDescent="0.25">
      <c r="A66" s="2">
        <v>44774</v>
      </c>
      <c r="C66">
        <f t="shared" si="0"/>
        <v>0</v>
      </c>
      <c r="E66" s="8">
        <f t="shared" si="1"/>
        <v>44774</v>
      </c>
      <c r="F66">
        <f t="shared" si="2"/>
        <v>0</v>
      </c>
    </row>
    <row r="67" spans="1:6" x14ac:dyDescent="0.25">
      <c r="A67" s="2">
        <v>44781</v>
      </c>
      <c r="C67">
        <f t="shared" si="0"/>
        <v>0</v>
      </c>
      <c r="E67" s="8">
        <f t="shared" si="1"/>
        <v>44781</v>
      </c>
      <c r="F67">
        <f t="shared" si="2"/>
        <v>0</v>
      </c>
    </row>
    <row r="68" spans="1:6" x14ac:dyDescent="0.25">
      <c r="A68" s="2">
        <v>44788</v>
      </c>
      <c r="C68">
        <f t="shared" si="0"/>
        <v>0</v>
      </c>
      <c r="E68" s="8">
        <f t="shared" si="1"/>
        <v>44788</v>
      </c>
      <c r="F68">
        <f t="shared" si="2"/>
        <v>0</v>
      </c>
    </row>
    <row r="69" spans="1:6" x14ac:dyDescent="0.25">
      <c r="A69" s="2">
        <v>44795</v>
      </c>
      <c r="C69">
        <f t="shared" si="0"/>
        <v>0</v>
      </c>
      <c r="E69" s="8">
        <f t="shared" si="1"/>
        <v>44795</v>
      </c>
      <c r="F69">
        <f t="shared" si="2"/>
        <v>0</v>
      </c>
    </row>
    <row r="70" spans="1:6" x14ac:dyDescent="0.25">
      <c r="A70" s="2">
        <v>44802</v>
      </c>
      <c r="C70">
        <f t="shared" si="0"/>
        <v>0</v>
      </c>
      <c r="E70" s="8">
        <f t="shared" si="1"/>
        <v>44802</v>
      </c>
      <c r="F70">
        <f t="shared" si="2"/>
        <v>0</v>
      </c>
    </row>
    <row r="71" spans="1:6" x14ac:dyDescent="0.25">
      <c r="A71" s="2">
        <v>44809</v>
      </c>
      <c r="C71">
        <f t="shared" ref="C71:C134" si="3">B71*EXP((ROW()-7)*$E$2)</f>
        <v>0</v>
      </c>
      <c r="E71" s="8">
        <f t="shared" si="1"/>
        <v>44809</v>
      </c>
      <c r="F71">
        <f t="shared" si="2"/>
        <v>0</v>
      </c>
    </row>
    <row r="72" spans="1:6" x14ac:dyDescent="0.25">
      <c r="A72" s="2">
        <v>44816</v>
      </c>
      <c r="C72">
        <f t="shared" si="3"/>
        <v>0</v>
      </c>
      <c r="E72" s="8">
        <f t="shared" si="1"/>
        <v>44816</v>
      </c>
      <c r="F72">
        <f t="shared" si="2"/>
        <v>0</v>
      </c>
    </row>
    <row r="73" spans="1:6" x14ac:dyDescent="0.25">
      <c r="A73" s="2">
        <v>44823</v>
      </c>
      <c r="C73">
        <f t="shared" si="3"/>
        <v>0</v>
      </c>
      <c r="E73" s="8">
        <f t="shared" ref="E73:E136" si="4">A73</f>
        <v>44823</v>
      </c>
      <c r="F73">
        <f t="shared" ref="F73:F136" si="5">B73+F72</f>
        <v>0</v>
      </c>
    </row>
    <row r="74" spans="1:6" x14ac:dyDescent="0.25">
      <c r="A74" s="2">
        <v>44830</v>
      </c>
      <c r="C74">
        <f t="shared" si="3"/>
        <v>0</v>
      </c>
      <c r="E74" s="8">
        <f t="shared" si="4"/>
        <v>44830</v>
      </c>
      <c r="F74">
        <f t="shared" si="5"/>
        <v>0</v>
      </c>
    </row>
    <row r="75" spans="1:6" x14ac:dyDescent="0.25">
      <c r="A75" s="2">
        <v>44837</v>
      </c>
      <c r="C75">
        <f t="shared" si="3"/>
        <v>0</v>
      </c>
      <c r="E75" s="8">
        <f t="shared" si="4"/>
        <v>44837</v>
      </c>
      <c r="F75">
        <f t="shared" si="5"/>
        <v>0</v>
      </c>
    </row>
    <row r="76" spans="1:6" x14ac:dyDescent="0.25">
      <c r="A76" s="2">
        <v>44844</v>
      </c>
      <c r="C76">
        <f t="shared" si="3"/>
        <v>0</v>
      </c>
      <c r="E76" s="8">
        <f t="shared" si="4"/>
        <v>44844</v>
      </c>
      <c r="F76">
        <f t="shared" si="5"/>
        <v>0</v>
      </c>
    </row>
    <row r="77" spans="1:6" x14ac:dyDescent="0.25">
      <c r="A77" s="2">
        <v>44851</v>
      </c>
      <c r="C77">
        <f t="shared" si="3"/>
        <v>0</v>
      </c>
      <c r="E77" s="8">
        <f t="shared" si="4"/>
        <v>44851</v>
      </c>
      <c r="F77">
        <f t="shared" si="5"/>
        <v>0</v>
      </c>
    </row>
    <row r="78" spans="1:6" x14ac:dyDescent="0.25">
      <c r="A78" s="2">
        <v>44858</v>
      </c>
      <c r="C78">
        <f t="shared" si="3"/>
        <v>0</v>
      </c>
      <c r="E78" s="8">
        <f t="shared" si="4"/>
        <v>44858</v>
      </c>
      <c r="F78">
        <f t="shared" si="5"/>
        <v>0</v>
      </c>
    </row>
    <row r="79" spans="1:6" x14ac:dyDescent="0.25">
      <c r="A79" s="2">
        <v>44865</v>
      </c>
      <c r="C79">
        <f t="shared" si="3"/>
        <v>0</v>
      </c>
      <c r="E79" s="8">
        <f t="shared" si="4"/>
        <v>44865</v>
      </c>
      <c r="F79">
        <f t="shared" si="5"/>
        <v>0</v>
      </c>
    </row>
    <row r="80" spans="1:6" x14ac:dyDescent="0.25">
      <c r="A80" s="2">
        <v>44872</v>
      </c>
      <c r="C80">
        <f t="shared" si="3"/>
        <v>0</v>
      </c>
      <c r="E80" s="8">
        <f t="shared" si="4"/>
        <v>44872</v>
      </c>
      <c r="F80">
        <f t="shared" si="5"/>
        <v>0</v>
      </c>
    </row>
    <row r="81" spans="1:6" x14ac:dyDescent="0.25">
      <c r="A81" s="2">
        <v>44879</v>
      </c>
      <c r="C81">
        <f t="shared" si="3"/>
        <v>0</v>
      </c>
      <c r="E81" s="8">
        <f t="shared" si="4"/>
        <v>44879</v>
      </c>
      <c r="F81">
        <f t="shared" si="5"/>
        <v>0</v>
      </c>
    </row>
    <row r="82" spans="1:6" x14ac:dyDescent="0.25">
      <c r="A82" s="2">
        <v>44886</v>
      </c>
      <c r="C82">
        <f t="shared" si="3"/>
        <v>0</v>
      </c>
      <c r="E82" s="8">
        <f t="shared" si="4"/>
        <v>44886</v>
      </c>
      <c r="F82">
        <f t="shared" si="5"/>
        <v>0</v>
      </c>
    </row>
    <row r="83" spans="1:6" x14ac:dyDescent="0.25">
      <c r="A83" s="2">
        <v>44893</v>
      </c>
      <c r="C83">
        <f t="shared" si="3"/>
        <v>0</v>
      </c>
      <c r="E83" s="8">
        <f t="shared" si="4"/>
        <v>44893</v>
      </c>
      <c r="F83">
        <f t="shared" si="5"/>
        <v>0</v>
      </c>
    </row>
    <row r="84" spans="1:6" x14ac:dyDescent="0.25">
      <c r="A84" s="2">
        <v>44900</v>
      </c>
      <c r="C84">
        <f t="shared" si="3"/>
        <v>0</v>
      </c>
      <c r="E84" s="8">
        <f t="shared" si="4"/>
        <v>44900</v>
      </c>
      <c r="F84">
        <f t="shared" si="5"/>
        <v>0</v>
      </c>
    </row>
    <row r="85" spans="1:6" x14ac:dyDescent="0.25">
      <c r="A85" s="2">
        <v>44907</v>
      </c>
      <c r="C85">
        <f t="shared" si="3"/>
        <v>0</v>
      </c>
      <c r="E85" s="8">
        <f t="shared" si="4"/>
        <v>44907</v>
      </c>
      <c r="F85">
        <f t="shared" si="5"/>
        <v>0</v>
      </c>
    </row>
    <row r="86" spans="1:6" x14ac:dyDescent="0.25">
      <c r="A86" s="2">
        <v>44914</v>
      </c>
      <c r="C86">
        <f t="shared" si="3"/>
        <v>0</v>
      </c>
      <c r="E86" s="8">
        <f t="shared" si="4"/>
        <v>44914</v>
      </c>
      <c r="F86">
        <f t="shared" si="5"/>
        <v>0</v>
      </c>
    </row>
    <row r="87" spans="1:6" x14ac:dyDescent="0.25">
      <c r="A87" s="2">
        <v>44921</v>
      </c>
      <c r="C87">
        <f t="shared" si="3"/>
        <v>0</v>
      </c>
      <c r="E87" s="8">
        <f t="shared" si="4"/>
        <v>44921</v>
      </c>
      <c r="F87">
        <f t="shared" si="5"/>
        <v>0</v>
      </c>
    </row>
    <row r="88" spans="1:6" x14ac:dyDescent="0.25">
      <c r="A88" s="2">
        <v>44928</v>
      </c>
      <c r="C88">
        <f t="shared" si="3"/>
        <v>0</v>
      </c>
      <c r="E88" s="8">
        <f t="shared" si="4"/>
        <v>44928</v>
      </c>
      <c r="F88">
        <f t="shared" si="5"/>
        <v>0</v>
      </c>
    </row>
    <row r="89" spans="1:6" x14ac:dyDescent="0.25">
      <c r="A89" s="2">
        <v>44935</v>
      </c>
      <c r="C89">
        <f t="shared" si="3"/>
        <v>0</v>
      </c>
      <c r="E89" s="8">
        <f t="shared" si="4"/>
        <v>44935</v>
      </c>
      <c r="F89">
        <f t="shared" si="5"/>
        <v>0</v>
      </c>
    </row>
    <row r="90" spans="1:6" x14ac:dyDescent="0.25">
      <c r="A90" s="2">
        <v>44942</v>
      </c>
      <c r="C90">
        <f t="shared" si="3"/>
        <v>0</v>
      </c>
      <c r="E90" s="8">
        <f t="shared" si="4"/>
        <v>44942</v>
      </c>
      <c r="F90">
        <f t="shared" si="5"/>
        <v>0</v>
      </c>
    </row>
    <row r="91" spans="1:6" x14ac:dyDescent="0.25">
      <c r="A91" s="2">
        <v>44949</v>
      </c>
      <c r="C91">
        <f t="shared" si="3"/>
        <v>0</v>
      </c>
      <c r="E91" s="8">
        <f t="shared" si="4"/>
        <v>44949</v>
      </c>
      <c r="F91">
        <f t="shared" si="5"/>
        <v>0</v>
      </c>
    </row>
    <row r="92" spans="1:6" x14ac:dyDescent="0.25">
      <c r="A92" s="2">
        <v>44956</v>
      </c>
      <c r="C92">
        <f t="shared" si="3"/>
        <v>0</v>
      </c>
      <c r="E92" s="8">
        <f t="shared" si="4"/>
        <v>44956</v>
      </c>
      <c r="F92">
        <f t="shared" si="5"/>
        <v>0</v>
      </c>
    </row>
    <row r="93" spans="1:6" x14ac:dyDescent="0.25">
      <c r="A93" s="2">
        <v>44963</v>
      </c>
      <c r="C93">
        <f t="shared" si="3"/>
        <v>0</v>
      </c>
      <c r="E93" s="8">
        <f t="shared" si="4"/>
        <v>44963</v>
      </c>
      <c r="F93">
        <f t="shared" si="5"/>
        <v>0</v>
      </c>
    </row>
    <row r="94" spans="1:6" x14ac:dyDescent="0.25">
      <c r="A94" s="2">
        <v>44970</v>
      </c>
      <c r="C94">
        <f t="shared" si="3"/>
        <v>0</v>
      </c>
      <c r="E94" s="8">
        <f t="shared" si="4"/>
        <v>44970</v>
      </c>
      <c r="F94">
        <f t="shared" si="5"/>
        <v>0</v>
      </c>
    </row>
    <row r="95" spans="1:6" x14ac:dyDescent="0.25">
      <c r="A95" s="2">
        <v>44977</v>
      </c>
      <c r="C95">
        <f t="shared" si="3"/>
        <v>0</v>
      </c>
      <c r="E95" s="8">
        <f t="shared" si="4"/>
        <v>44977</v>
      </c>
      <c r="F95">
        <f t="shared" si="5"/>
        <v>0</v>
      </c>
    </row>
    <row r="96" spans="1:6" x14ac:dyDescent="0.25">
      <c r="A96" s="2">
        <v>44984</v>
      </c>
      <c r="C96">
        <f t="shared" si="3"/>
        <v>0</v>
      </c>
      <c r="E96" s="8">
        <f t="shared" si="4"/>
        <v>44984</v>
      </c>
      <c r="F96">
        <f t="shared" si="5"/>
        <v>0</v>
      </c>
    </row>
    <row r="97" spans="1:6" x14ac:dyDescent="0.25">
      <c r="A97" s="2">
        <v>44991</v>
      </c>
      <c r="C97">
        <f t="shared" si="3"/>
        <v>0</v>
      </c>
      <c r="E97" s="8">
        <f t="shared" si="4"/>
        <v>44991</v>
      </c>
      <c r="F97">
        <f t="shared" si="5"/>
        <v>0</v>
      </c>
    </row>
    <row r="98" spans="1:6" x14ac:dyDescent="0.25">
      <c r="A98" s="2">
        <v>44998</v>
      </c>
      <c r="C98">
        <f t="shared" si="3"/>
        <v>0</v>
      </c>
      <c r="E98" s="8">
        <f t="shared" si="4"/>
        <v>44998</v>
      </c>
      <c r="F98">
        <f t="shared" si="5"/>
        <v>0</v>
      </c>
    </row>
    <row r="99" spans="1:6" x14ac:dyDescent="0.25">
      <c r="A99" s="2">
        <v>45005</v>
      </c>
      <c r="C99">
        <f t="shared" si="3"/>
        <v>0</v>
      </c>
      <c r="E99" s="8">
        <f t="shared" si="4"/>
        <v>45005</v>
      </c>
      <c r="F99">
        <f t="shared" si="5"/>
        <v>0</v>
      </c>
    </row>
    <row r="100" spans="1:6" x14ac:dyDescent="0.25">
      <c r="A100" s="2">
        <v>45012</v>
      </c>
      <c r="C100">
        <f t="shared" si="3"/>
        <v>0</v>
      </c>
      <c r="E100" s="8">
        <f t="shared" si="4"/>
        <v>45012</v>
      </c>
      <c r="F100">
        <f t="shared" si="5"/>
        <v>0</v>
      </c>
    </row>
    <row r="101" spans="1:6" x14ac:dyDescent="0.25">
      <c r="A101" s="2">
        <v>45019</v>
      </c>
      <c r="C101">
        <f t="shared" si="3"/>
        <v>0</v>
      </c>
      <c r="E101" s="8">
        <f t="shared" si="4"/>
        <v>45019</v>
      </c>
      <c r="F101">
        <f t="shared" si="5"/>
        <v>0</v>
      </c>
    </row>
    <row r="102" spans="1:6" x14ac:dyDescent="0.25">
      <c r="A102" s="2">
        <v>45026</v>
      </c>
      <c r="C102">
        <f t="shared" si="3"/>
        <v>0</v>
      </c>
      <c r="E102" s="8">
        <f t="shared" si="4"/>
        <v>45026</v>
      </c>
      <c r="F102">
        <f t="shared" si="5"/>
        <v>0</v>
      </c>
    </row>
    <row r="103" spans="1:6" x14ac:dyDescent="0.25">
      <c r="A103" s="2">
        <v>45033</v>
      </c>
      <c r="C103">
        <f t="shared" si="3"/>
        <v>0</v>
      </c>
      <c r="E103" s="8">
        <f t="shared" si="4"/>
        <v>45033</v>
      </c>
      <c r="F103">
        <f t="shared" si="5"/>
        <v>0</v>
      </c>
    </row>
    <row r="104" spans="1:6" x14ac:dyDescent="0.25">
      <c r="A104" s="2">
        <v>45040</v>
      </c>
      <c r="C104">
        <f t="shared" si="3"/>
        <v>0</v>
      </c>
      <c r="E104" s="8">
        <f t="shared" si="4"/>
        <v>45040</v>
      </c>
      <c r="F104">
        <f t="shared" si="5"/>
        <v>0</v>
      </c>
    </row>
    <row r="105" spans="1:6" x14ac:dyDescent="0.25">
      <c r="A105" s="2">
        <v>45047</v>
      </c>
      <c r="C105">
        <f t="shared" si="3"/>
        <v>0</v>
      </c>
      <c r="E105" s="8">
        <f t="shared" si="4"/>
        <v>45047</v>
      </c>
      <c r="F105">
        <f t="shared" si="5"/>
        <v>0</v>
      </c>
    </row>
    <row r="106" spans="1:6" x14ac:dyDescent="0.25">
      <c r="A106" s="2">
        <v>45054</v>
      </c>
      <c r="C106">
        <f t="shared" si="3"/>
        <v>0</v>
      </c>
      <c r="E106" s="8">
        <f t="shared" si="4"/>
        <v>45054</v>
      </c>
      <c r="F106">
        <f t="shared" si="5"/>
        <v>0</v>
      </c>
    </row>
    <row r="107" spans="1:6" x14ac:dyDescent="0.25">
      <c r="A107" s="2">
        <v>45061</v>
      </c>
      <c r="C107">
        <f t="shared" si="3"/>
        <v>0</v>
      </c>
      <c r="E107" s="8">
        <f t="shared" si="4"/>
        <v>45061</v>
      </c>
      <c r="F107">
        <f t="shared" si="5"/>
        <v>0</v>
      </c>
    </row>
    <row r="108" spans="1:6" x14ac:dyDescent="0.25">
      <c r="A108" s="2">
        <v>45068</v>
      </c>
      <c r="C108">
        <f t="shared" si="3"/>
        <v>0</v>
      </c>
      <c r="E108" s="8">
        <f t="shared" si="4"/>
        <v>45068</v>
      </c>
      <c r="F108">
        <f t="shared" si="5"/>
        <v>0</v>
      </c>
    </row>
    <row r="109" spans="1:6" x14ac:dyDescent="0.25">
      <c r="A109" s="2">
        <v>45075</v>
      </c>
      <c r="C109">
        <f t="shared" si="3"/>
        <v>0</v>
      </c>
      <c r="E109" s="8">
        <f t="shared" si="4"/>
        <v>45075</v>
      </c>
      <c r="F109">
        <f t="shared" si="5"/>
        <v>0</v>
      </c>
    </row>
    <row r="110" spans="1:6" x14ac:dyDescent="0.25">
      <c r="A110" s="2">
        <v>45082</v>
      </c>
      <c r="C110">
        <f t="shared" si="3"/>
        <v>0</v>
      </c>
      <c r="E110" s="8">
        <f t="shared" si="4"/>
        <v>45082</v>
      </c>
      <c r="F110">
        <f t="shared" si="5"/>
        <v>0</v>
      </c>
    </row>
    <row r="111" spans="1:6" x14ac:dyDescent="0.25">
      <c r="A111" s="2">
        <v>45089</v>
      </c>
      <c r="C111">
        <f t="shared" si="3"/>
        <v>0</v>
      </c>
      <c r="E111" s="8">
        <f t="shared" si="4"/>
        <v>45089</v>
      </c>
      <c r="F111">
        <f t="shared" si="5"/>
        <v>0</v>
      </c>
    </row>
    <row r="112" spans="1:6" x14ac:dyDescent="0.25">
      <c r="A112" s="2">
        <v>45096</v>
      </c>
      <c r="C112">
        <f t="shared" si="3"/>
        <v>0</v>
      </c>
      <c r="E112" s="8">
        <f t="shared" si="4"/>
        <v>45096</v>
      </c>
      <c r="F112">
        <f t="shared" si="5"/>
        <v>0</v>
      </c>
    </row>
    <row r="113" spans="1:6" x14ac:dyDescent="0.25">
      <c r="A113" s="2">
        <v>45103</v>
      </c>
      <c r="C113">
        <f t="shared" si="3"/>
        <v>0</v>
      </c>
      <c r="E113" s="8">
        <f t="shared" si="4"/>
        <v>45103</v>
      </c>
      <c r="F113">
        <f t="shared" si="5"/>
        <v>0</v>
      </c>
    </row>
    <row r="114" spans="1:6" x14ac:dyDescent="0.25">
      <c r="A114" s="2">
        <v>45110</v>
      </c>
      <c r="C114">
        <f t="shared" si="3"/>
        <v>0</v>
      </c>
      <c r="E114" s="8">
        <f t="shared" si="4"/>
        <v>45110</v>
      </c>
      <c r="F114">
        <f t="shared" si="5"/>
        <v>0</v>
      </c>
    </row>
    <row r="115" spans="1:6" x14ac:dyDescent="0.25">
      <c r="A115" s="2">
        <v>45117</v>
      </c>
      <c r="C115">
        <f t="shared" si="3"/>
        <v>0</v>
      </c>
      <c r="E115" s="8">
        <f t="shared" si="4"/>
        <v>45117</v>
      </c>
      <c r="F115">
        <f t="shared" si="5"/>
        <v>0</v>
      </c>
    </row>
    <row r="116" spans="1:6" x14ac:dyDescent="0.25">
      <c r="A116" s="2">
        <v>45124</v>
      </c>
      <c r="C116">
        <f t="shared" si="3"/>
        <v>0</v>
      </c>
      <c r="E116" s="8">
        <f t="shared" si="4"/>
        <v>45124</v>
      </c>
      <c r="F116">
        <f t="shared" si="5"/>
        <v>0</v>
      </c>
    </row>
    <row r="117" spans="1:6" x14ac:dyDescent="0.25">
      <c r="A117" s="2">
        <v>45131</v>
      </c>
      <c r="C117">
        <f t="shared" si="3"/>
        <v>0</v>
      </c>
      <c r="E117" s="8">
        <f t="shared" si="4"/>
        <v>45131</v>
      </c>
      <c r="F117">
        <f t="shared" si="5"/>
        <v>0</v>
      </c>
    </row>
    <row r="118" spans="1:6" x14ac:dyDescent="0.25">
      <c r="A118" s="2">
        <v>45138</v>
      </c>
      <c r="C118">
        <f t="shared" si="3"/>
        <v>0</v>
      </c>
      <c r="E118" s="8">
        <f t="shared" si="4"/>
        <v>45138</v>
      </c>
      <c r="F118">
        <f t="shared" si="5"/>
        <v>0</v>
      </c>
    </row>
    <row r="119" spans="1:6" x14ac:dyDescent="0.25">
      <c r="A119" s="2">
        <v>45145</v>
      </c>
      <c r="C119">
        <f t="shared" si="3"/>
        <v>0</v>
      </c>
      <c r="E119" s="8">
        <f t="shared" si="4"/>
        <v>45145</v>
      </c>
      <c r="F119">
        <f t="shared" si="5"/>
        <v>0</v>
      </c>
    </row>
    <row r="120" spans="1:6" x14ac:dyDescent="0.25">
      <c r="A120" s="2">
        <v>45152</v>
      </c>
      <c r="C120">
        <f t="shared" si="3"/>
        <v>0</v>
      </c>
      <c r="E120" s="8">
        <f t="shared" si="4"/>
        <v>45152</v>
      </c>
      <c r="F120">
        <f t="shared" si="5"/>
        <v>0</v>
      </c>
    </row>
    <row r="121" spans="1:6" x14ac:dyDescent="0.25">
      <c r="A121" s="2">
        <v>45159</v>
      </c>
      <c r="C121">
        <f t="shared" si="3"/>
        <v>0</v>
      </c>
      <c r="E121" s="8">
        <f t="shared" si="4"/>
        <v>45159</v>
      </c>
      <c r="F121">
        <f t="shared" si="5"/>
        <v>0</v>
      </c>
    </row>
    <row r="122" spans="1:6" x14ac:dyDescent="0.25">
      <c r="A122" s="2">
        <v>45166</v>
      </c>
      <c r="C122">
        <f t="shared" si="3"/>
        <v>0</v>
      </c>
      <c r="E122" s="8">
        <f t="shared" si="4"/>
        <v>45166</v>
      </c>
      <c r="F122">
        <f t="shared" si="5"/>
        <v>0</v>
      </c>
    </row>
    <row r="123" spans="1:6" x14ac:dyDescent="0.25">
      <c r="A123" s="2">
        <v>45173</v>
      </c>
      <c r="C123">
        <f t="shared" si="3"/>
        <v>0</v>
      </c>
      <c r="E123" s="8">
        <f t="shared" si="4"/>
        <v>45173</v>
      </c>
      <c r="F123">
        <f t="shared" si="5"/>
        <v>0</v>
      </c>
    </row>
    <row r="124" spans="1:6" x14ac:dyDescent="0.25">
      <c r="A124" s="2">
        <v>45180</v>
      </c>
      <c r="C124">
        <f t="shared" si="3"/>
        <v>0</v>
      </c>
      <c r="E124" s="8">
        <f t="shared" si="4"/>
        <v>45180</v>
      </c>
      <c r="F124">
        <f t="shared" si="5"/>
        <v>0</v>
      </c>
    </row>
    <row r="125" spans="1:6" x14ac:dyDescent="0.25">
      <c r="A125" s="2">
        <v>45187</v>
      </c>
      <c r="C125">
        <f t="shared" si="3"/>
        <v>0</v>
      </c>
      <c r="E125" s="8">
        <f t="shared" si="4"/>
        <v>45187</v>
      </c>
      <c r="F125">
        <f t="shared" si="5"/>
        <v>0</v>
      </c>
    </row>
    <row r="126" spans="1:6" x14ac:dyDescent="0.25">
      <c r="A126" s="2">
        <v>45194</v>
      </c>
      <c r="C126">
        <f t="shared" si="3"/>
        <v>0</v>
      </c>
      <c r="E126" s="8">
        <f t="shared" si="4"/>
        <v>45194</v>
      </c>
      <c r="F126">
        <f t="shared" si="5"/>
        <v>0</v>
      </c>
    </row>
    <row r="127" spans="1:6" x14ac:dyDescent="0.25">
      <c r="A127" s="2">
        <v>45201</v>
      </c>
      <c r="C127">
        <f t="shared" si="3"/>
        <v>0</v>
      </c>
      <c r="E127" s="8">
        <f t="shared" si="4"/>
        <v>45201</v>
      </c>
      <c r="F127">
        <f t="shared" si="5"/>
        <v>0</v>
      </c>
    </row>
    <row r="128" spans="1:6" x14ac:dyDescent="0.25">
      <c r="A128" s="2">
        <v>45208</v>
      </c>
      <c r="C128">
        <f t="shared" si="3"/>
        <v>0</v>
      </c>
      <c r="E128" s="8">
        <f t="shared" si="4"/>
        <v>45208</v>
      </c>
      <c r="F128">
        <f t="shared" si="5"/>
        <v>0</v>
      </c>
    </row>
    <row r="129" spans="1:6" x14ac:dyDescent="0.25">
      <c r="A129" s="2">
        <v>45215</v>
      </c>
      <c r="C129">
        <f t="shared" si="3"/>
        <v>0</v>
      </c>
      <c r="E129" s="8">
        <f t="shared" si="4"/>
        <v>45215</v>
      </c>
      <c r="F129">
        <f t="shared" si="5"/>
        <v>0</v>
      </c>
    </row>
    <row r="130" spans="1:6" x14ac:dyDescent="0.25">
      <c r="A130" s="2">
        <v>45222</v>
      </c>
      <c r="C130">
        <f t="shared" si="3"/>
        <v>0</v>
      </c>
      <c r="E130" s="8">
        <f t="shared" si="4"/>
        <v>45222</v>
      </c>
      <c r="F130">
        <f t="shared" si="5"/>
        <v>0</v>
      </c>
    </row>
    <row r="131" spans="1:6" x14ac:dyDescent="0.25">
      <c r="A131" s="2">
        <v>45229</v>
      </c>
      <c r="C131">
        <f t="shared" si="3"/>
        <v>0</v>
      </c>
      <c r="E131" s="8">
        <f t="shared" si="4"/>
        <v>45229</v>
      </c>
      <c r="F131">
        <f t="shared" si="5"/>
        <v>0</v>
      </c>
    </row>
    <row r="132" spans="1:6" x14ac:dyDescent="0.25">
      <c r="A132" s="2">
        <v>45236</v>
      </c>
      <c r="C132">
        <f t="shared" si="3"/>
        <v>0</v>
      </c>
      <c r="E132" s="8">
        <f t="shared" si="4"/>
        <v>45236</v>
      </c>
      <c r="F132">
        <f t="shared" si="5"/>
        <v>0</v>
      </c>
    </row>
    <row r="133" spans="1:6" x14ac:dyDescent="0.25">
      <c r="A133" s="2">
        <v>45243</v>
      </c>
      <c r="C133">
        <f t="shared" si="3"/>
        <v>0</v>
      </c>
      <c r="E133" s="8">
        <f t="shared" si="4"/>
        <v>45243</v>
      </c>
      <c r="F133">
        <f t="shared" si="5"/>
        <v>0</v>
      </c>
    </row>
    <row r="134" spans="1:6" x14ac:dyDescent="0.25">
      <c r="A134" s="2">
        <v>45250</v>
      </c>
      <c r="C134">
        <f t="shared" si="3"/>
        <v>0</v>
      </c>
      <c r="E134" s="8">
        <f t="shared" si="4"/>
        <v>45250</v>
      </c>
      <c r="F134">
        <f t="shared" si="5"/>
        <v>0</v>
      </c>
    </row>
    <row r="135" spans="1:6" x14ac:dyDescent="0.25">
      <c r="A135" s="2">
        <v>45257</v>
      </c>
      <c r="C135">
        <f t="shared" ref="C135:C180" si="6">B135*EXP((ROW()-7)*$E$2)</f>
        <v>0</v>
      </c>
      <c r="E135" s="8">
        <f t="shared" si="4"/>
        <v>45257</v>
      </c>
      <c r="F135">
        <f t="shared" si="5"/>
        <v>0</v>
      </c>
    </row>
    <row r="136" spans="1:6" x14ac:dyDescent="0.25">
      <c r="A136" s="2">
        <v>45264</v>
      </c>
      <c r="C136">
        <f t="shared" si="6"/>
        <v>0</v>
      </c>
      <c r="E136" s="8">
        <f t="shared" si="4"/>
        <v>45264</v>
      </c>
      <c r="F136">
        <f t="shared" si="5"/>
        <v>0</v>
      </c>
    </row>
    <row r="137" spans="1:6" x14ac:dyDescent="0.25">
      <c r="A137" s="2">
        <v>45271</v>
      </c>
      <c r="C137">
        <f t="shared" si="6"/>
        <v>0</v>
      </c>
      <c r="E137" s="8">
        <f t="shared" ref="E137:E180" si="7">A137</f>
        <v>45271</v>
      </c>
      <c r="F137">
        <f t="shared" ref="F137:F180" si="8">B137+F136</f>
        <v>0</v>
      </c>
    </row>
    <row r="138" spans="1:6" x14ac:dyDescent="0.25">
      <c r="A138" s="2">
        <v>45278</v>
      </c>
      <c r="C138">
        <f t="shared" si="6"/>
        <v>0</v>
      </c>
      <c r="E138" s="8">
        <f t="shared" si="7"/>
        <v>45278</v>
      </c>
      <c r="F138">
        <f t="shared" si="8"/>
        <v>0</v>
      </c>
    </row>
    <row r="139" spans="1:6" x14ac:dyDescent="0.25">
      <c r="A139" s="2">
        <v>45285</v>
      </c>
      <c r="C139">
        <f t="shared" si="6"/>
        <v>0</v>
      </c>
      <c r="E139" s="8">
        <f t="shared" si="7"/>
        <v>45285</v>
      </c>
      <c r="F139">
        <f t="shared" si="8"/>
        <v>0</v>
      </c>
    </row>
    <row r="140" spans="1:6" x14ac:dyDescent="0.25">
      <c r="A140" s="2">
        <v>45292</v>
      </c>
      <c r="C140">
        <f t="shared" si="6"/>
        <v>0</v>
      </c>
      <c r="E140" s="8">
        <f t="shared" si="7"/>
        <v>45292</v>
      </c>
      <c r="F140">
        <f t="shared" si="8"/>
        <v>0</v>
      </c>
    </row>
    <row r="141" spans="1:6" x14ac:dyDescent="0.25">
      <c r="A141" s="2">
        <v>45299</v>
      </c>
      <c r="C141">
        <f t="shared" si="6"/>
        <v>0</v>
      </c>
      <c r="E141" s="8">
        <f t="shared" si="7"/>
        <v>45299</v>
      </c>
      <c r="F141">
        <f t="shared" si="8"/>
        <v>0</v>
      </c>
    </row>
    <row r="142" spans="1:6" x14ac:dyDescent="0.25">
      <c r="A142" s="2">
        <v>45306</v>
      </c>
      <c r="C142">
        <f t="shared" si="6"/>
        <v>0</v>
      </c>
      <c r="E142" s="8">
        <f t="shared" si="7"/>
        <v>45306</v>
      </c>
      <c r="F142">
        <f t="shared" si="8"/>
        <v>0</v>
      </c>
    </row>
    <row r="143" spans="1:6" x14ac:dyDescent="0.25">
      <c r="A143" s="2">
        <v>45313</v>
      </c>
      <c r="C143">
        <f t="shared" si="6"/>
        <v>0</v>
      </c>
      <c r="E143" s="8">
        <f t="shared" si="7"/>
        <v>45313</v>
      </c>
      <c r="F143">
        <f t="shared" si="8"/>
        <v>0</v>
      </c>
    </row>
    <row r="144" spans="1:6" x14ac:dyDescent="0.25">
      <c r="A144" s="2">
        <v>45320</v>
      </c>
      <c r="C144">
        <f t="shared" si="6"/>
        <v>0</v>
      </c>
      <c r="E144" s="8">
        <f t="shared" si="7"/>
        <v>45320</v>
      </c>
      <c r="F144">
        <f t="shared" si="8"/>
        <v>0</v>
      </c>
    </row>
    <row r="145" spans="1:6" x14ac:dyDescent="0.25">
      <c r="A145" s="2">
        <v>45327</v>
      </c>
      <c r="C145">
        <f t="shared" si="6"/>
        <v>0</v>
      </c>
      <c r="E145" s="8">
        <f t="shared" si="7"/>
        <v>45327</v>
      </c>
      <c r="F145">
        <f t="shared" si="8"/>
        <v>0</v>
      </c>
    </row>
    <row r="146" spans="1:6" x14ac:dyDescent="0.25">
      <c r="A146" s="2">
        <v>45334</v>
      </c>
      <c r="C146">
        <f t="shared" si="6"/>
        <v>0</v>
      </c>
      <c r="E146" s="8">
        <f t="shared" si="7"/>
        <v>45334</v>
      </c>
      <c r="F146">
        <f t="shared" si="8"/>
        <v>0</v>
      </c>
    </row>
    <row r="147" spans="1:6" x14ac:dyDescent="0.25">
      <c r="A147" s="2">
        <v>45341</v>
      </c>
      <c r="C147">
        <f t="shared" si="6"/>
        <v>0</v>
      </c>
      <c r="E147" s="8">
        <f t="shared" si="7"/>
        <v>45341</v>
      </c>
      <c r="F147">
        <f t="shared" si="8"/>
        <v>0</v>
      </c>
    </row>
    <row r="148" spans="1:6" x14ac:dyDescent="0.25">
      <c r="A148" s="2">
        <v>45348</v>
      </c>
      <c r="C148">
        <f t="shared" si="6"/>
        <v>0</v>
      </c>
      <c r="E148" s="8">
        <f t="shared" si="7"/>
        <v>45348</v>
      </c>
      <c r="F148">
        <f t="shared" si="8"/>
        <v>0</v>
      </c>
    </row>
    <row r="149" spans="1:6" x14ac:dyDescent="0.25">
      <c r="A149" s="2">
        <v>45355</v>
      </c>
      <c r="C149">
        <f t="shared" si="6"/>
        <v>0</v>
      </c>
      <c r="E149" s="8">
        <f t="shared" si="7"/>
        <v>45355</v>
      </c>
      <c r="F149">
        <f t="shared" si="8"/>
        <v>0</v>
      </c>
    </row>
    <row r="150" spans="1:6" x14ac:dyDescent="0.25">
      <c r="A150" s="2">
        <v>45362</v>
      </c>
      <c r="C150">
        <f t="shared" si="6"/>
        <v>0</v>
      </c>
      <c r="E150" s="8">
        <f t="shared" si="7"/>
        <v>45362</v>
      </c>
      <c r="F150">
        <f t="shared" si="8"/>
        <v>0</v>
      </c>
    </row>
    <row r="151" spans="1:6" x14ac:dyDescent="0.25">
      <c r="A151" s="2">
        <v>45369</v>
      </c>
      <c r="C151">
        <f t="shared" si="6"/>
        <v>0</v>
      </c>
      <c r="E151" s="8">
        <f t="shared" si="7"/>
        <v>45369</v>
      </c>
      <c r="F151">
        <f t="shared" si="8"/>
        <v>0</v>
      </c>
    </row>
    <row r="152" spans="1:6" x14ac:dyDescent="0.25">
      <c r="A152" s="2">
        <v>45376</v>
      </c>
      <c r="C152">
        <f t="shared" si="6"/>
        <v>0</v>
      </c>
      <c r="E152" s="8">
        <f t="shared" si="7"/>
        <v>45376</v>
      </c>
      <c r="F152">
        <f t="shared" si="8"/>
        <v>0</v>
      </c>
    </row>
    <row r="153" spans="1:6" x14ac:dyDescent="0.25">
      <c r="A153" s="2">
        <v>45383</v>
      </c>
      <c r="C153">
        <f t="shared" si="6"/>
        <v>0</v>
      </c>
      <c r="E153" s="8">
        <f t="shared" si="7"/>
        <v>45383</v>
      </c>
      <c r="F153">
        <f t="shared" si="8"/>
        <v>0</v>
      </c>
    </row>
    <row r="154" spans="1:6" x14ac:dyDescent="0.25">
      <c r="A154" s="2">
        <v>45390</v>
      </c>
      <c r="C154">
        <f t="shared" si="6"/>
        <v>0</v>
      </c>
      <c r="E154" s="8">
        <f t="shared" si="7"/>
        <v>45390</v>
      </c>
      <c r="F154">
        <f t="shared" si="8"/>
        <v>0</v>
      </c>
    </row>
    <row r="155" spans="1:6" x14ac:dyDescent="0.25">
      <c r="A155" s="2">
        <v>45397</v>
      </c>
      <c r="C155">
        <f t="shared" si="6"/>
        <v>0</v>
      </c>
      <c r="E155" s="8">
        <f t="shared" si="7"/>
        <v>45397</v>
      </c>
      <c r="F155">
        <f t="shared" si="8"/>
        <v>0</v>
      </c>
    </row>
    <row r="156" spans="1:6" x14ac:dyDescent="0.25">
      <c r="A156" s="2">
        <v>45404</v>
      </c>
      <c r="C156">
        <f t="shared" si="6"/>
        <v>0</v>
      </c>
      <c r="E156" s="8">
        <f t="shared" si="7"/>
        <v>45404</v>
      </c>
      <c r="F156">
        <f t="shared" si="8"/>
        <v>0</v>
      </c>
    </row>
    <row r="157" spans="1:6" x14ac:dyDescent="0.25">
      <c r="A157" s="2">
        <v>45411</v>
      </c>
      <c r="C157">
        <f t="shared" si="6"/>
        <v>0</v>
      </c>
      <c r="E157" s="8">
        <f t="shared" si="7"/>
        <v>45411</v>
      </c>
      <c r="F157">
        <f t="shared" si="8"/>
        <v>0</v>
      </c>
    </row>
    <row r="158" spans="1:6" x14ac:dyDescent="0.25">
      <c r="A158" s="2">
        <v>45418</v>
      </c>
      <c r="C158">
        <f t="shared" si="6"/>
        <v>0</v>
      </c>
      <c r="E158" s="8">
        <f t="shared" si="7"/>
        <v>45418</v>
      </c>
      <c r="F158">
        <f t="shared" si="8"/>
        <v>0</v>
      </c>
    </row>
    <row r="159" spans="1:6" x14ac:dyDescent="0.25">
      <c r="A159" s="2">
        <v>45425</v>
      </c>
      <c r="C159">
        <f t="shared" si="6"/>
        <v>0</v>
      </c>
      <c r="E159" s="8">
        <f t="shared" si="7"/>
        <v>45425</v>
      </c>
      <c r="F159">
        <f t="shared" si="8"/>
        <v>0</v>
      </c>
    </row>
    <row r="160" spans="1:6" x14ac:dyDescent="0.25">
      <c r="A160" s="2">
        <v>45432</v>
      </c>
      <c r="C160">
        <f t="shared" si="6"/>
        <v>0</v>
      </c>
      <c r="E160" s="8">
        <f t="shared" si="7"/>
        <v>45432</v>
      </c>
      <c r="F160">
        <f t="shared" si="8"/>
        <v>0</v>
      </c>
    </row>
    <row r="161" spans="1:6" x14ac:dyDescent="0.25">
      <c r="A161" s="2">
        <v>45439</v>
      </c>
      <c r="C161">
        <f t="shared" si="6"/>
        <v>0</v>
      </c>
      <c r="E161" s="8">
        <f t="shared" si="7"/>
        <v>45439</v>
      </c>
      <c r="F161">
        <f t="shared" si="8"/>
        <v>0</v>
      </c>
    </row>
    <row r="162" spans="1:6" x14ac:dyDescent="0.25">
      <c r="A162" s="2">
        <v>45446</v>
      </c>
      <c r="C162">
        <f t="shared" si="6"/>
        <v>0</v>
      </c>
      <c r="E162" s="8">
        <f t="shared" si="7"/>
        <v>45446</v>
      </c>
      <c r="F162">
        <f t="shared" si="8"/>
        <v>0</v>
      </c>
    </row>
    <row r="163" spans="1:6" x14ac:dyDescent="0.25">
      <c r="A163" s="2">
        <v>45453</v>
      </c>
      <c r="C163">
        <f t="shared" si="6"/>
        <v>0</v>
      </c>
      <c r="E163" s="8">
        <f t="shared" si="7"/>
        <v>45453</v>
      </c>
      <c r="F163">
        <f t="shared" si="8"/>
        <v>0</v>
      </c>
    </row>
    <row r="164" spans="1:6" x14ac:dyDescent="0.25">
      <c r="A164" s="2">
        <v>45460</v>
      </c>
      <c r="C164">
        <f t="shared" si="6"/>
        <v>0</v>
      </c>
      <c r="E164" s="8">
        <f t="shared" si="7"/>
        <v>45460</v>
      </c>
      <c r="F164">
        <f t="shared" si="8"/>
        <v>0</v>
      </c>
    </row>
    <row r="165" spans="1:6" x14ac:dyDescent="0.25">
      <c r="A165" s="2">
        <v>45467</v>
      </c>
      <c r="C165">
        <f t="shared" si="6"/>
        <v>0</v>
      </c>
      <c r="E165" s="8">
        <f t="shared" si="7"/>
        <v>45467</v>
      </c>
      <c r="F165">
        <f t="shared" si="8"/>
        <v>0</v>
      </c>
    </row>
    <row r="166" spans="1:6" x14ac:dyDescent="0.25">
      <c r="A166" s="2">
        <v>45474</v>
      </c>
      <c r="C166">
        <f t="shared" si="6"/>
        <v>0</v>
      </c>
      <c r="E166" s="8">
        <f t="shared" si="7"/>
        <v>45474</v>
      </c>
      <c r="F166">
        <f t="shared" si="8"/>
        <v>0</v>
      </c>
    </row>
    <row r="167" spans="1:6" x14ac:dyDescent="0.25">
      <c r="A167" s="2">
        <v>45481</v>
      </c>
      <c r="C167">
        <f t="shared" si="6"/>
        <v>0</v>
      </c>
      <c r="E167" s="8">
        <f t="shared" si="7"/>
        <v>45481</v>
      </c>
      <c r="F167">
        <f t="shared" si="8"/>
        <v>0</v>
      </c>
    </row>
    <row r="168" spans="1:6" x14ac:dyDescent="0.25">
      <c r="A168" s="2">
        <v>45488</v>
      </c>
      <c r="C168">
        <f t="shared" si="6"/>
        <v>0</v>
      </c>
      <c r="E168" s="8">
        <f t="shared" si="7"/>
        <v>45488</v>
      </c>
      <c r="F168">
        <f t="shared" si="8"/>
        <v>0</v>
      </c>
    </row>
    <row r="169" spans="1:6" x14ac:dyDescent="0.25">
      <c r="A169" s="2">
        <v>45495</v>
      </c>
      <c r="C169">
        <f t="shared" si="6"/>
        <v>0</v>
      </c>
      <c r="E169" s="8">
        <f t="shared" si="7"/>
        <v>45495</v>
      </c>
      <c r="F169">
        <f t="shared" si="8"/>
        <v>0</v>
      </c>
    </row>
    <row r="170" spans="1:6" x14ac:dyDescent="0.25">
      <c r="A170" s="2">
        <v>45502</v>
      </c>
      <c r="C170">
        <f t="shared" si="6"/>
        <v>0</v>
      </c>
      <c r="E170" s="8">
        <f t="shared" si="7"/>
        <v>45502</v>
      </c>
      <c r="F170">
        <f t="shared" si="8"/>
        <v>0</v>
      </c>
    </row>
    <row r="171" spans="1:6" x14ac:dyDescent="0.25">
      <c r="A171" s="2">
        <v>45509</v>
      </c>
      <c r="C171">
        <f t="shared" si="6"/>
        <v>0</v>
      </c>
      <c r="E171" s="8">
        <f t="shared" si="7"/>
        <v>45509</v>
      </c>
      <c r="F171">
        <f t="shared" si="8"/>
        <v>0</v>
      </c>
    </row>
    <row r="172" spans="1:6" x14ac:dyDescent="0.25">
      <c r="A172" s="2">
        <v>45516</v>
      </c>
      <c r="C172">
        <f t="shared" si="6"/>
        <v>0</v>
      </c>
      <c r="E172" s="8">
        <f t="shared" si="7"/>
        <v>45516</v>
      </c>
      <c r="F172">
        <f t="shared" si="8"/>
        <v>0</v>
      </c>
    </row>
    <row r="173" spans="1:6" x14ac:dyDescent="0.25">
      <c r="A173" s="2">
        <v>45523</v>
      </c>
      <c r="C173">
        <f t="shared" si="6"/>
        <v>0</v>
      </c>
      <c r="E173" s="8">
        <f t="shared" si="7"/>
        <v>45523</v>
      </c>
      <c r="F173">
        <f t="shared" si="8"/>
        <v>0</v>
      </c>
    </row>
    <row r="174" spans="1:6" x14ac:dyDescent="0.25">
      <c r="A174" s="2">
        <v>45530</v>
      </c>
      <c r="C174">
        <f t="shared" si="6"/>
        <v>0</v>
      </c>
      <c r="E174" s="8">
        <f t="shared" si="7"/>
        <v>45530</v>
      </c>
      <c r="F174">
        <f t="shared" si="8"/>
        <v>0</v>
      </c>
    </row>
    <row r="175" spans="1:6" x14ac:dyDescent="0.25">
      <c r="A175" s="2">
        <v>45537</v>
      </c>
      <c r="C175">
        <f t="shared" si="6"/>
        <v>0</v>
      </c>
      <c r="E175" s="8">
        <f t="shared" si="7"/>
        <v>45537</v>
      </c>
      <c r="F175">
        <f t="shared" si="8"/>
        <v>0</v>
      </c>
    </row>
    <row r="176" spans="1:6" x14ac:dyDescent="0.25">
      <c r="A176" s="2">
        <v>45544</v>
      </c>
      <c r="C176">
        <f t="shared" si="6"/>
        <v>0</v>
      </c>
      <c r="E176" s="8">
        <f t="shared" si="7"/>
        <v>45544</v>
      </c>
      <c r="F176">
        <f t="shared" si="8"/>
        <v>0</v>
      </c>
    </row>
    <row r="177" spans="1:6" x14ac:dyDescent="0.25">
      <c r="A177" s="2">
        <v>45551</v>
      </c>
      <c r="C177">
        <f t="shared" si="6"/>
        <v>0</v>
      </c>
      <c r="E177" s="8">
        <f t="shared" si="7"/>
        <v>45551</v>
      </c>
      <c r="F177">
        <f t="shared" si="8"/>
        <v>0</v>
      </c>
    </row>
    <row r="178" spans="1:6" x14ac:dyDescent="0.25">
      <c r="A178" s="2">
        <v>45558</v>
      </c>
      <c r="C178">
        <f t="shared" si="6"/>
        <v>0</v>
      </c>
      <c r="E178" s="8">
        <f t="shared" si="7"/>
        <v>45558</v>
      </c>
      <c r="F178">
        <f t="shared" si="8"/>
        <v>0</v>
      </c>
    </row>
    <row r="179" spans="1:6" x14ac:dyDescent="0.25">
      <c r="A179" s="2">
        <v>45565</v>
      </c>
      <c r="C179">
        <f t="shared" si="6"/>
        <v>0</v>
      </c>
      <c r="E179" s="8">
        <f t="shared" si="7"/>
        <v>45565</v>
      </c>
      <c r="F179">
        <f t="shared" si="8"/>
        <v>0</v>
      </c>
    </row>
    <row r="180" spans="1:6" x14ac:dyDescent="0.25">
      <c r="A180" s="2">
        <v>45572</v>
      </c>
      <c r="C180">
        <f t="shared" si="6"/>
        <v>0</v>
      </c>
      <c r="E180" s="8">
        <f t="shared" si="7"/>
        <v>45572</v>
      </c>
      <c r="F180">
        <f t="shared" si="8"/>
        <v>0</v>
      </c>
    </row>
    <row r="181" spans="1:6" x14ac:dyDescent="0.25">
      <c r="A181" s="3" t="s">
        <v>2</v>
      </c>
    </row>
  </sheetData>
  <pageMargins left="0.7" right="0.7" top="0.75" bottom="0.75" header="0.3" footer="0.3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FA1692-6B19-436D-AC44-46DE0B3AFA2E}">
  <dimension ref="A1:N181"/>
  <sheetViews>
    <sheetView workbookViewId="0">
      <selection activeCell="K4" sqref="K4"/>
    </sheetView>
  </sheetViews>
  <sheetFormatPr defaultRowHeight="15" x14ac:dyDescent="0.25"/>
  <cols>
    <col min="1" max="1" width="15.140625" bestFit="1" customWidth="1"/>
    <col min="2" max="2" width="10.28515625" bestFit="1" customWidth="1"/>
    <col min="3" max="4" width="9.28515625" customWidth="1"/>
    <col min="5" max="5" width="14.140625" customWidth="1"/>
    <col min="6" max="6" width="22.5703125" bestFit="1" customWidth="1"/>
    <col min="7" max="7" width="22.5703125" customWidth="1"/>
    <col min="8" max="8" width="22.5703125" bestFit="1" customWidth="1"/>
    <col min="9" max="9" width="20.42578125" bestFit="1" customWidth="1"/>
    <col min="10" max="12" width="22.5703125" bestFit="1" customWidth="1"/>
    <col min="13" max="13" width="12" bestFit="1" customWidth="1"/>
    <col min="14" max="14" width="18" bestFit="1" customWidth="1"/>
    <col min="15" max="15" width="19.85546875" bestFit="1" customWidth="1"/>
    <col min="16" max="16" width="22.140625" bestFit="1" customWidth="1"/>
    <col min="17" max="17" width="21.28515625" bestFit="1" customWidth="1"/>
    <col min="18" max="18" width="21.42578125" bestFit="1" customWidth="1"/>
    <col min="19" max="19" width="25.85546875" bestFit="1" customWidth="1"/>
  </cols>
  <sheetData>
    <row r="1" spans="1:14" ht="21" x14ac:dyDescent="0.35">
      <c r="H1" s="4" t="s">
        <v>288</v>
      </c>
      <c r="N1" s="7"/>
    </row>
    <row r="2" spans="1:14" x14ac:dyDescent="0.25">
      <c r="A2" s="1" t="s">
        <v>19</v>
      </c>
      <c r="B2" t="s" vm="3">
        <v>5</v>
      </c>
      <c r="D2" t="s">
        <v>278</v>
      </c>
      <c r="E2">
        <v>-2E-3</v>
      </c>
      <c r="F2" t="s">
        <v>284</v>
      </c>
      <c r="H2" t="s">
        <v>267</v>
      </c>
    </row>
    <row r="3" spans="1:14" x14ac:dyDescent="0.25">
      <c r="A3" s="1" t="s">
        <v>7</v>
      </c>
      <c r="B3" t="s" vm="1">
        <v>9</v>
      </c>
      <c r="D3" t="s">
        <v>279</v>
      </c>
      <c r="E3" s="10">
        <f>AVERAGE(C7:C23)</f>
        <v>0</v>
      </c>
      <c r="F3" t="s">
        <v>280</v>
      </c>
      <c r="H3" t="s">
        <v>295</v>
      </c>
    </row>
    <row r="4" spans="1:14" x14ac:dyDescent="0.25">
      <c r="A4" s="1" t="s">
        <v>0</v>
      </c>
      <c r="B4" t="s" vm="27">
        <v>208</v>
      </c>
      <c r="D4" t="s">
        <v>281</v>
      </c>
      <c r="E4" s="10">
        <f>AVERAGE(C56:C62)</f>
        <v>0</v>
      </c>
      <c r="F4" s="10">
        <f>E4-E$3</f>
        <v>0</v>
      </c>
      <c r="G4" t="e">
        <f>F4/E4</f>
        <v>#DIV/0!</v>
      </c>
    </row>
    <row r="5" spans="1:14" x14ac:dyDescent="0.25">
      <c r="D5" t="s">
        <v>282</v>
      </c>
      <c r="E5" s="10">
        <f>AVERAGE(C116:C123)</f>
        <v>0</v>
      </c>
      <c r="F5" s="10">
        <f>E5-E$3</f>
        <v>0</v>
      </c>
      <c r="G5" t="e">
        <f>F5/E5</f>
        <v>#DIV/0!</v>
      </c>
    </row>
    <row r="6" spans="1:14" x14ac:dyDescent="0.25">
      <c r="A6" s="1" t="s">
        <v>1</v>
      </c>
      <c r="C6" t="s">
        <v>277</v>
      </c>
      <c r="E6" s="4" t="s">
        <v>233</v>
      </c>
      <c r="F6" s="4" t="s">
        <v>276</v>
      </c>
      <c r="G6" s="4"/>
    </row>
    <row r="7" spans="1:14" x14ac:dyDescent="0.25">
      <c r="A7" s="2">
        <v>44361</v>
      </c>
      <c r="C7">
        <f t="shared" ref="C7:C38" si="0">B7*EXP((ROW()-7)*$E$2)</f>
        <v>0</v>
      </c>
      <c r="E7" s="8">
        <f>A7</f>
        <v>44361</v>
      </c>
      <c r="F7">
        <f>B7</f>
        <v>0</v>
      </c>
    </row>
    <row r="8" spans="1:14" x14ac:dyDescent="0.25">
      <c r="A8" s="2">
        <v>44368</v>
      </c>
      <c r="C8">
        <f t="shared" si="0"/>
        <v>0</v>
      </c>
      <c r="E8" s="8">
        <f>A8</f>
        <v>44368</v>
      </c>
      <c r="F8">
        <f>B8+F7</f>
        <v>0</v>
      </c>
    </row>
    <row r="9" spans="1:14" x14ac:dyDescent="0.25">
      <c r="A9" s="2">
        <v>44375</v>
      </c>
      <c r="C9">
        <f t="shared" si="0"/>
        <v>0</v>
      </c>
      <c r="E9" s="8">
        <f t="shared" ref="E9:E72" si="1">A9</f>
        <v>44375</v>
      </c>
      <c r="F9">
        <f t="shared" ref="F9:F72" si="2">B9+F8</f>
        <v>0</v>
      </c>
    </row>
    <row r="10" spans="1:14" x14ac:dyDescent="0.25">
      <c r="A10" s="2">
        <v>44382</v>
      </c>
      <c r="C10">
        <f t="shared" si="0"/>
        <v>0</v>
      </c>
      <c r="E10" s="8">
        <f t="shared" si="1"/>
        <v>44382</v>
      </c>
      <c r="F10">
        <f t="shared" si="2"/>
        <v>0</v>
      </c>
    </row>
    <row r="11" spans="1:14" x14ac:dyDescent="0.25">
      <c r="A11" s="2">
        <v>44389</v>
      </c>
      <c r="C11">
        <f t="shared" si="0"/>
        <v>0</v>
      </c>
      <c r="E11" s="8">
        <f t="shared" si="1"/>
        <v>44389</v>
      </c>
      <c r="F11">
        <f t="shared" si="2"/>
        <v>0</v>
      </c>
    </row>
    <row r="12" spans="1:14" x14ac:dyDescent="0.25">
      <c r="A12" s="2">
        <v>44396</v>
      </c>
      <c r="C12">
        <f t="shared" si="0"/>
        <v>0</v>
      </c>
      <c r="E12" s="8">
        <f t="shared" si="1"/>
        <v>44396</v>
      </c>
      <c r="F12">
        <f t="shared" si="2"/>
        <v>0</v>
      </c>
    </row>
    <row r="13" spans="1:14" x14ac:dyDescent="0.25">
      <c r="A13" s="2">
        <v>44403</v>
      </c>
      <c r="C13">
        <f t="shared" si="0"/>
        <v>0</v>
      </c>
      <c r="E13" s="8">
        <f t="shared" si="1"/>
        <v>44403</v>
      </c>
      <c r="F13">
        <f t="shared" si="2"/>
        <v>0</v>
      </c>
    </row>
    <row r="14" spans="1:14" x14ac:dyDescent="0.25">
      <c r="A14" s="2">
        <v>44410</v>
      </c>
      <c r="C14">
        <f t="shared" si="0"/>
        <v>0</v>
      </c>
      <c r="E14" s="8">
        <f t="shared" si="1"/>
        <v>44410</v>
      </c>
      <c r="F14">
        <f t="shared" si="2"/>
        <v>0</v>
      </c>
    </row>
    <row r="15" spans="1:14" x14ac:dyDescent="0.25">
      <c r="A15" s="2">
        <v>44417</v>
      </c>
      <c r="C15">
        <f t="shared" si="0"/>
        <v>0</v>
      </c>
      <c r="E15" s="8">
        <f t="shared" si="1"/>
        <v>44417</v>
      </c>
      <c r="F15">
        <f t="shared" si="2"/>
        <v>0</v>
      </c>
    </row>
    <row r="16" spans="1:14" x14ac:dyDescent="0.25">
      <c r="A16" s="2">
        <v>44424</v>
      </c>
      <c r="C16">
        <f t="shared" si="0"/>
        <v>0</v>
      </c>
      <c r="E16" s="8">
        <f t="shared" si="1"/>
        <v>44424</v>
      </c>
      <c r="F16">
        <f t="shared" si="2"/>
        <v>0</v>
      </c>
    </row>
    <row r="17" spans="1:10" x14ac:dyDescent="0.25">
      <c r="A17" s="2">
        <v>44431</v>
      </c>
      <c r="C17">
        <f t="shared" si="0"/>
        <v>0</v>
      </c>
      <c r="E17" s="8">
        <f t="shared" si="1"/>
        <v>44431</v>
      </c>
      <c r="F17">
        <f t="shared" si="2"/>
        <v>0</v>
      </c>
    </row>
    <row r="18" spans="1:10" x14ac:dyDescent="0.25">
      <c r="A18" s="2">
        <v>44438</v>
      </c>
      <c r="C18">
        <f t="shared" si="0"/>
        <v>0</v>
      </c>
      <c r="E18" s="8">
        <f t="shared" si="1"/>
        <v>44438</v>
      </c>
      <c r="F18">
        <f t="shared" si="2"/>
        <v>0</v>
      </c>
    </row>
    <row r="19" spans="1:10" x14ac:dyDescent="0.25">
      <c r="A19" s="2">
        <v>44445</v>
      </c>
      <c r="C19">
        <f t="shared" si="0"/>
        <v>0</v>
      </c>
      <c r="E19" s="8">
        <f t="shared" si="1"/>
        <v>44445</v>
      </c>
      <c r="F19">
        <f t="shared" si="2"/>
        <v>0</v>
      </c>
      <c r="H19" t="s">
        <v>274</v>
      </c>
    </row>
    <row r="20" spans="1:10" x14ac:dyDescent="0.25">
      <c r="A20" s="2">
        <v>44452</v>
      </c>
      <c r="C20">
        <f t="shared" si="0"/>
        <v>0</v>
      </c>
      <c r="E20" s="8">
        <f t="shared" si="1"/>
        <v>44452</v>
      </c>
      <c r="F20">
        <f t="shared" si="2"/>
        <v>0</v>
      </c>
    </row>
    <row r="21" spans="1:10" x14ac:dyDescent="0.25">
      <c r="A21" s="2">
        <v>44459</v>
      </c>
      <c r="C21">
        <f t="shared" si="0"/>
        <v>0</v>
      </c>
      <c r="E21" s="8">
        <f t="shared" si="1"/>
        <v>44459</v>
      </c>
      <c r="F21">
        <f t="shared" si="2"/>
        <v>0</v>
      </c>
    </row>
    <row r="22" spans="1:10" x14ac:dyDescent="0.25">
      <c r="A22" s="2">
        <v>44466</v>
      </c>
      <c r="C22">
        <f t="shared" si="0"/>
        <v>0</v>
      </c>
      <c r="E22" s="8">
        <f t="shared" si="1"/>
        <v>44466</v>
      </c>
      <c r="F22">
        <f t="shared" si="2"/>
        <v>0</v>
      </c>
    </row>
    <row r="23" spans="1:10" x14ac:dyDescent="0.25">
      <c r="A23" s="2">
        <v>44473</v>
      </c>
      <c r="C23">
        <f t="shared" si="0"/>
        <v>0</v>
      </c>
      <c r="E23" s="8">
        <f t="shared" si="1"/>
        <v>44473</v>
      </c>
      <c r="F23">
        <f t="shared" si="2"/>
        <v>0</v>
      </c>
    </row>
    <row r="24" spans="1:10" x14ac:dyDescent="0.25">
      <c r="A24" s="2">
        <v>44480</v>
      </c>
      <c r="C24">
        <f t="shared" si="0"/>
        <v>0</v>
      </c>
      <c r="E24" s="8">
        <f t="shared" si="1"/>
        <v>44480</v>
      </c>
      <c r="F24">
        <f t="shared" si="2"/>
        <v>0</v>
      </c>
    </row>
    <row r="25" spans="1:10" x14ac:dyDescent="0.25">
      <c r="A25" s="2">
        <v>44487</v>
      </c>
      <c r="C25">
        <f t="shared" si="0"/>
        <v>0</v>
      </c>
      <c r="E25" s="8">
        <f t="shared" si="1"/>
        <v>44487</v>
      </c>
      <c r="F25">
        <f t="shared" si="2"/>
        <v>0</v>
      </c>
    </row>
    <row r="26" spans="1:10" x14ac:dyDescent="0.25">
      <c r="A26" s="2">
        <v>44494</v>
      </c>
      <c r="C26">
        <f t="shared" si="0"/>
        <v>0</v>
      </c>
      <c r="E26" s="8">
        <f t="shared" si="1"/>
        <v>44494</v>
      </c>
      <c r="F26">
        <f t="shared" si="2"/>
        <v>0</v>
      </c>
    </row>
    <row r="27" spans="1:10" x14ac:dyDescent="0.25">
      <c r="A27" s="2">
        <v>44501</v>
      </c>
      <c r="C27">
        <f t="shared" si="0"/>
        <v>0</v>
      </c>
      <c r="E27" s="8">
        <f t="shared" si="1"/>
        <v>44501</v>
      </c>
      <c r="F27">
        <f t="shared" si="2"/>
        <v>0</v>
      </c>
    </row>
    <row r="28" spans="1:10" x14ac:dyDescent="0.25">
      <c r="A28" s="2">
        <v>44508</v>
      </c>
      <c r="C28">
        <f t="shared" si="0"/>
        <v>0</v>
      </c>
      <c r="E28" s="8">
        <f t="shared" si="1"/>
        <v>44508</v>
      </c>
      <c r="F28">
        <f t="shared" si="2"/>
        <v>0</v>
      </c>
    </row>
    <row r="29" spans="1:10" x14ac:dyDescent="0.25">
      <c r="A29" s="2">
        <v>44515</v>
      </c>
      <c r="C29">
        <f t="shared" si="0"/>
        <v>0</v>
      </c>
      <c r="E29" s="8">
        <f t="shared" si="1"/>
        <v>44515</v>
      </c>
      <c r="F29">
        <f t="shared" si="2"/>
        <v>0</v>
      </c>
      <c r="J29" t="s">
        <v>275</v>
      </c>
    </row>
    <row r="30" spans="1:10" x14ac:dyDescent="0.25">
      <c r="A30" s="2">
        <v>44522</v>
      </c>
      <c r="C30">
        <f t="shared" si="0"/>
        <v>0</v>
      </c>
      <c r="E30" s="8">
        <f t="shared" si="1"/>
        <v>44522</v>
      </c>
      <c r="F30">
        <f t="shared" si="2"/>
        <v>0</v>
      </c>
    </row>
    <row r="31" spans="1:10" x14ac:dyDescent="0.25">
      <c r="A31" s="2">
        <v>44529</v>
      </c>
      <c r="C31">
        <f t="shared" si="0"/>
        <v>0</v>
      </c>
      <c r="E31" s="8">
        <f t="shared" si="1"/>
        <v>44529</v>
      </c>
      <c r="F31">
        <f t="shared" si="2"/>
        <v>0</v>
      </c>
    </row>
    <row r="32" spans="1:10" x14ac:dyDescent="0.25">
      <c r="A32" s="2">
        <v>44536</v>
      </c>
      <c r="C32">
        <f t="shared" si="0"/>
        <v>0</v>
      </c>
      <c r="E32" s="8">
        <f t="shared" si="1"/>
        <v>44536</v>
      </c>
      <c r="F32">
        <f t="shared" si="2"/>
        <v>0</v>
      </c>
    </row>
    <row r="33" spans="1:9" x14ac:dyDescent="0.25">
      <c r="A33" s="2">
        <v>44543</v>
      </c>
      <c r="C33">
        <f t="shared" si="0"/>
        <v>0</v>
      </c>
      <c r="E33" s="8">
        <f t="shared" si="1"/>
        <v>44543</v>
      </c>
      <c r="F33">
        <f t="shared" si="2"/>
        <v>0</v>
      </c>
      <c r="I33" t="s">
        <v>273</v>
      </c>
    </row>
    <row r="34" spans="1:9" x14ac:dyDescent="0.25">
      <c r="A34" s="2">
        <v>44550</v>
      </c>
      <c r="C34">
        <f t="shared" si="0"/>
        <v>0</v>
      </c>
      <c r="E34" s="8">
        <f t="shared" si="1"/>
        <v>44550</v>
      </c>
      <c r="F34">
        <f t="shared" si="2"/>
        <v>0</v>
      </c>
    </row>
    <row r="35" spans="1:9" x14ac:dyDescent="0.25">
      <c r="A35" s="2">
        <v>44557</v>
      </c>
      <c r="C35">
        <f t="shared" si="0"/>
        <v>0</v>
      </c>
      <c r="E35" s="8">
        <f t="shared" si="1"/>
        <v>44557</v>
      </c>
      <c r="F35">
        <f t="shared" si="2"/>
        <v>0</v>
      </c>
    </row>
    <row r="36" spans="1:9" x14ac:dyDescent="0.25">
      <c r="A36" s="2">
        <v>44564</v>
      </c>
      <c r="C36">
        <f t="shared" si="0"/>
        <v>0</v>
      </c>
      <c r="E36" s="8">
        <f t="shared" si="1"/>
        <v>44564</v>
      </c>
      <c r="F36">
        <f t="shared" si="2"/>
        <v>0</v>
      </c>
    </row>
    <row r="37" spans="1:9" x14ac:dyDescent="0.25">
      <c r="A37" s="2">
        <v>44571</v>
      </c>
      <c r="C37">
        <f t="shared" si="0"/>
        <v>0</v>
      </c>
      <c r="E37" s="8">
        <f t="shared" si="1"/>
        <v>44571</v>
      </c>
      <c r="F37">
        <f t="shared" si="2"/>
        <v>0</v>
      </c>
    </row>
    <row r="38" spans="1:9" x14ac:dyDescent="0.25">
      <c r="A38" s="2">
        <v>44578</v>
      </c>
      <c r="C38">
        <f t="shared" si="0"/>
        <v>0</v>
      </c>
      <c r="E38" s="8">
        <f t="shared" si="1"/>
        <v>44578</v>
      </c>
      <c r="F38">
        <f t="shared" si="2"/>
        <v>0</v>
      </c>
    </row>
    <row r="39" spans="1:9" x14ac:dyDescent="0.25">
      <c r="A39" s="2">
        <v>44585</v>
      </c>
      <c r="C39">
        <f t="shared" ref="C39:C70" si="3">B39*EXP((ROW()-7)*$E$2)</f>
        <v>0</v>
      </c>
      <c r="E39" s="8">
        <f t="shared" si="1"/>
        <v>44585</v>
      </c>
      <c r="F39">
        <f t="shared" si="2"/>
        <v>0</v>
      </c>
    </row>
    <row r="40" spans="1:9" x14ac:dyDescent="0.25">
      <c r="A40" s="2">
        <v>44592</v>
      </c>
      <c r="C40">
        <f t="shared" si="3"/>
        <v>0</v>
      </c>
      <c r="E40" s="8">
        <f t="shared" si="1"/>
        <v>44592</v>
      </c>
      <c r="F40">
        <f t="shared" si="2"/>
        <v>0</v>
      </c>
    </row>
    <row r="41" spans="1:9" x14ac:dyDescent="0.25">
      <c r="A41" s="2">
        <v>44599</v>
      </c>
      <c r="C41">
        <f t="shared" si="3"/>
        <v>0</v>
      </c>
      <c r="E41" s="8">
        <f t="shared" si="1"/>
        <v>44599</v>
      </c>
      <c r="F41">
        <f t="shared" si="2"/>
        <v>0</v>
      </c>
    </row>
    <row r="42" spans="1:9" x14ac:dyDescent="0.25">
      <c r="A42" s="2">
        <v>44606</v>
      </c>
      <c r="C42">
        <f t="shared" si="3"/>
        <v>0</v>
      </c>
      <c r="E42" s="8">
        <f t="shared" si="1"/>
        <v>44606</v>
      </c>
      <c r="F42">
        <f t="shared" si="2"/>
        <v>0</v>
      </c>
    </row>
    <row r="43" spans="1:9" x14ac:dyDescent="0.25">
      <c r="A43" s="2">
        <v>44613</v>
      </c>
      <c r="C43">
        <f t="shared" si="3"/>
        <v>0</v>
      </c>
      <c r="E43" s="8">
        <f t="shared" si="1"/>
        <v>44613</v>
      </c>
      <c r="F43">
        <f t="shared" si="2"/>
        <v>0</v>
      </c>
    </row>
    <row r="44" spans="1:9" x14ac:dyDescent="0.25">
      <c r="A44" s="2">
        <v>44620</v>
      </c>
      <c r="C44">
        <f t="shared" si="3"/>
        <v>0</v>
      </c>
      <c r="E44" s="8">
        <f t="shared" si="1"/>
        <v>44620</v>
      </c>
      <c r="F44">
        <f t="shared" si="2"/>
        <v>0</v>
      </c>
    </row>
    <row r="45" spans="1:9" x14ac:dyDescent="0.25">
      <c r="A45" s="2">
        <v>44627</v>
      </c>
      <c r="C45">
        <f t="shared" si="3"/>
        <v>0</v>
      </c>
      <c r="E45" s="8">
        <f t="shared" si="1"/>
        <v>44627</v>
      </c>
      <c r="F45">
        <f t="shared" si="2"/>
        <v>0</v>
      </c>
    </row>
    <row r="46" spans="1:9" x14ac:dyDescent="0.25">
      <c r="A46" s="2">
        <v>44634</v>
      </c>
      <c r="C46">
        <f t="shared" si="3"/>
        <v>0</v>
      </c>
      <c r="E46" s="8">
        <f t="shared" si="1"/>
        <v>44634</v>
      </c>
      <c r="F46">
        <f t="shared" si="2"/>
        <v>0</v>
      </c>
    </row>
    <row r="47" spans="1:9" x14ac:dyDescent="0.25">
      <c r="A47" s="2">
        <v>44641</v>
      </c>
      <c r="C47">
        <f t="shared" si="3"/>
        <v>0</v>
      </c>
      <c r="E47" s="8">
        <f t="shared" si="1"/>
        <v>44641</v>
      </c>
      <c r="F47">
        <f t="shared" si="2"/>
        <v>0</v>
      </c>
    </row>
    <row r="48" spans="1:9" x14ac:dyDescent="0.25">
      <c r="A48" s="2">
        <v>44648</v>
      </c>
      <c r="C48">
        <f t="shared" si="3"/>
        <v>0</v>
      </c>
      <c r="E48" s="8">
        <f t="shared" si="1"/>
        <v>44648</v>
      </c>
      <c r="F48">
        <f t="shared" si="2"/>
        <v>0</v>
      </c>
    </row>
    <row r="49" spans="1:6" x14ac:dyDescent="0.25">
      <c r="A49" s="2">
        <v>44655</v>
      </c>
      <c r="C49">
        <f t="shared" si="3"/>
        <v>0</v>
      </c>
      <c r="E49" s="8">
        <f t="shared" si="1"/>
        <v>44655</v>
      </c>
      <c r="F49">
        <f t="shared" si="2"/>
        <v>0</v>
      </c>
    </row>
    <row r="50" spans="1:6" x14ac:dyDescent="0.25">
      <c r="A50" s="2">
        <v>44662</v>
      </c>
      <c r="C50">
        <f t="shared" si="3"/>
        <v>0</v>
      </c>
      <c r="E50" s="8">
        <f t="shared" si="1"/>
        <v>44662</v>
      </c>
      <c r="F50">
        <f t="shared" si="2"/>
        <v>0</v>
      </c>
    </row>
    <row r="51" spans="1:6" x14ac:dyDescent="0.25">
      <c r="A51" s="2">
        <v>44669</v>
      </c>
      <c r="C51">
        <f t="shared" si="3"/>
        <v>0</v>
      </c>
      <c r="E51" s="8">
        <f t="shared" si="1"/>
        <v>44669</v>
      </c>
      <c r="F51">
        <f t="shared" si="2"/>
        <v>0</v>
      </c>
    </row>
    <row r="52" spans="1:6" x14ac:dyDescent="0.25">
      <c r="A52" s="2">
        <v>44676</v>
      </c>
      <c r="C52">
        <f t="shared" si="3"/>
        <v>0</v>
      </c>
      <c r="E52" s="8">
        <f t="shared" si="1"/>
        <v>44676</v>
      </c>
      <c r="F52">
        <f t="shared" si="2"/>
        <v>0</v>
      </c>
    </row>
    <row r="53" spans="1:6" x14ac:dyDescent="0.25">
      <c r="A53" s="2">
        <v>44683</v>
      </c>
      <c r="C53">
        <f t="shared" si="3"/>
        <v>0</v>
      </c>
      <c r="E53" s="8">
        <f t="shared" si="1"/>
        <v>44683</v>
      </c>
      <c r="F53">
        <f t="shared" si="2"/>
        <v>0</v>
      </c>
    </row>
    <row r="54" spans="1:6" x14ac:dyDescent="0.25">
      <c r="A54" s="2">
        <v>44690</v>
      </c>
      <c r="C54">
        <f t="shared" si="3"/>
        <v>0</v>
      </c>
      <c r="E54" s="8">
        <f t="shared" si="1"/>
        <v>44690</v>
      </c>
      <c r="F54">
        <f t="shared" si="2"/>
        <v>0</v>
      </c>
    </row>
    <row r="55" spans="1:6" x14ac:dyDescent="0.25">
      <c r="A55" s="2">
        <v>44697</v>
      </c>
      <c r="C55">
        <f t="shared" si="3"/>
        <v>0</v>
      </c>
      <c r="E55" s="8">
        <f t="shared" si="1"/>
        <v>44697</v>
      </c>
      <c r="F55">
        <f t="shared" si="2"/>
        <v>0</v>
      </c>
    </row>
    <row r="56" spans="1:6" x14ac:dyDescent="0.25">
      <c r="A56" s="2">
        <v>44704</v>
      </c>
      <c r="C56">
        <f t="shared" si="3"/>
        <v>0</v>
      </c>
      <c r="E56" s="8">
        <f t="shared" si="1"/>
        <v>44704</v>
      </c>
      <c r="F56">
        <f t="shared" si="2"/>
        <v>0</v>
      </c>
    </row>
    <row r="57" spans="1:6" x14ac:dyDescent="0.25">
      <c r="A57" s="2">
        <v>44711</v>
      </c>
      <c r="C57">
        <f t="shared" si="3"/>
        <v>0</v>
      </c>
      <c r="E57" s="8">
        <f t="shared" si="1"/>
        <v>44711</v>
      </c>
      <c r="F57">
        <f t="shared" si="2"/>
        <v>0</v>
      </c>
    </row>
    <row r="58" spans="1:6" x14ac:dyDescent="0.25">
      <c r="A58" s="2">
        <v>44718</v>
      </c>
      <c r="C58">
        <f t="shared" si="3"/>
        <v>0</v>
      </c>
      <c r="E58" s="8">
        <f t="shared" si="1"/>
        <v>44718</v>
      </c>
      <c r="F58">
        <f t="shared" si="2"/>
        <v>0</v>
      </c>
    </row>
    <row r="59" spans="1:6" x14ac:dyDescent="0.25">
      <c r="A59" s="2">
        <v>44725</v>
      </c>
      <c r="C59">
        <f t="shared" si="3"/>
        <v>0</v>
      </c>
      <c r="E59" s="8">
        <f t="shared" si="1"/>
        <v>44725</v>
      </c>
      <c r="F59">
        <f t="shared" si="2"/>
        <v>0</v>
      </c>
    </row>
    <row r="60" spans="1:6" x14ac:dyDescent="0.25">
      <c r="A60" s="2">
        <v>44732</v>
      </c>
      <c r="C60">
        <f t="shared" si="3"/>
        <v>0</v>
      </c>
      <c r="E60" s="8">
        <f t="shared" si="1"/>
        <v>44732</v>
      </c>
      <c r="F60">
        <f t="shared" si="2"/>
        <v>0</v>
      </c>
    </row>
    <row r="61" spans="1:6" x14ac:dyDescent="0.25">
      <c r="A61" s="2">
        <v>44739</v>
      </c>
      <c r="C61">
        <f t="shared" si="3"/>
        <v>0</v>
      </c>
      <c r="E61" s="8">
        <f t="shared" si="1"/>
        <v>44739</v>
      </c>
      <c r="F61">
        <f t="shared" si="2"/>
        <v>0</v>
      </c>
    </row>
    <row r="62" spans="1:6" x14ac:dyDescent="0.25">
      <c r="A62" s="2">
        <v>44746</v>
      </c>
      <c r="C62">
        <f t="shared" si="3"/>
        <v>0</v>
      </c>
      <c r="E62" s="8">
        <f t="shared" si="1"/>
        <v>44746</v>
      </c>
      <c r="F62">
        <f t="shared" si="2"/>
        <v>0</v>
      </c>
    </row>
    <row r="63" spans="1:6" x14ac:dyDescent="0.25">
      <c r="A63" s="2">
        <v>44753</v>
      </c>
      <c r="C63">
        <f t="shared" si="3"/>
        <v>0</v>
      </c>
      <c r="E63" s="8">
        <f t="shared" si="1"/>
        <v>44753</v>
      </c>
      <c r="F63">
        <f t="shared" si="2"/>
        <v>0</v>
      </c>
    </row>
    <row r="64" spans="1:6" x14ac:dyDescent="0.25">
      <c r="A64" s="2">
        <v>44760</v>
      </c>
      <c r="C64">
        <f t="shared" si="3"/>
        <v>0</v>
      </c>
      <c r="E64" s="8">
        <f t="shared" si="1"/>
        <v>44760</v>
      </c>
      <c r="F64">
        <f t="shared" si="2"/>
        <v>0</v>
      </c>
    </row>
    <row r="65" spans="1:6" x14ac:dyDescent="0.25">
      <c r="A65" s="2">
        <v>44767</v>
      </c>
      <c r="C65">
        <f t="shared" si="3"/>
        <v>0</v>
      </c>
      <c r="E65" s="8">
        <f t="shared" si="1"/>
        <v>44767</v>
      </c>
      <c r="F65">
        <f t="shared" si="2"/>
        <v>0</v>
      </c>
    </row>
    <row r="66" spans="1:6" x14ac:dyDescent="0.25">
      <c r="A66" s="2">
        <v>44774</v>
      </c>
      <c r="C66">
        <f t="shared" si="3"/>
        <v>0</v>
      </c>
      <c r="E66" s="8">
        <f t="shared" si="1"/>
        <v>44774</v>
      </c>
      <c r="F66">
        <f t="shared" si="2"/>
        <v>0</v>
      </c>
    </row>
    <row r="67" spans="1:6" x14ac:dyDescent="0.25">
      <c r="A67" s="2">
        <v>44781</v>
      </c>
      <c r="C67">
        <f t="shared" si="3"/>
        <v>0</v>
      </c>
      <c r="E67" s="8">
        <f t="shared" si="1"/>
        <v>44781</v>
      </c>
      <c r="F67">
        <f t="shared" si="2"/>
        <v>0</v>
      </c>
    </row>
    <row r="68" spans="1:6" x14ac:dyDescent="0.25">
      <c r="A68" s="2">
        <v>44788</v>
      </c>
      <c r="C68">
        <f t="shared" si="3"/>
        <v>0</v>
      </c>
      <c r="E68" s="8">
        <f t="shared" si="1"/>
        <v>44788</v>
      </c>
      <c r="F68">
        <f t="shared" si="2"/>
        <v>0</v>
      </c>
    </row>
    <row r="69" spans="1:6" x14ac:dyDescent="0.25">
      <c r="A69" s="2">
        <v>44795</v>
      </c>
      <c r="C69">
        <f t="shared" si="3"/>
        <v>0</v>
      </c>
      <c r="E69" s="8">
        <f t="shared" si="1"/>
        <v>44795</v>
      </c>
      <c r="F69">
        <f t="shared" si="2"/>
        <v>0</v>
      </c>
    </row>
    <row r="70" spans="1:6" x14ac:dyDescent="0.25">
      <c r="A70" s="2">
        <v>44802</v>
      </c>
      <c r="C70">
        <f t="shared" si="3"/>
        <v>0</v>
      </c>
      <c r="E70" s="8">
        <f t="shared" si="1"/>
        <v>44802</v>
      </c>
      <c r="F70">
        <f t="shared" si="2"/>
        <v>0</v>
      </c>
    </row>
    <row r="71" spans="1:6" x14ac:dyDescent="0.25">
      <c r="A71" s="2">
        <v>44809</v>
      </c>
      <c r="C71">
        <f t="shared" ref="C71:C102" si="4">B71*EXP((ROW()-7)*$E$2)</f>
        <v>0</v>
      </c>
      <c r="E71" s="8">
        <f t="shared" si="1"/>
        <v>44809</v>
      </c>
      <c r="F71">
        <f t="shared" si="2"/>
        <v>0</v>
      </c>
    </row>
    <row r="72" spans="1:6" x14ac:dyDescent="0.25">
      <c r="A72" s="2">
        <v>44816</v>
      </c>
      <c r="C72">
        <f t="shared" si="4"/>
        <v>0</v>
      </c>
      <c r="E72" s="8">
        <f t="shared" si="1"/>
        <v>44816</v>
      </c>
      <c r="F72">
        <f t="shared" si="2"/>
        <v>0</v>
      </c>
    </row>
    <row r="73" spans="1:6" x14ac:dyDescent="0.25">
      <c r="A73" s="2">
        <v>44823</v>
      </c>
      <c r="C73">
        <f t="shared" si="4"/>
        <v>0</v>
      </c>
      <c r="E73" s="8">
        <f t="shared" ref="E73:E136" si="5">A73</f>
        <v>44823</v>
      </c>
      <c r="F73">
        <f t="shared" ref="F73:F136" si="6">B73+F72</f>
        <v>0</v>
      </c>
    </row>
    <row r="74" spans="1:6" x14ac:dyDescent="0.25">
      <c r="A74" s="2">
        <v>44830</v>
      </c>
      <c r="C74">
        <f t="shared" si="4"/>
        <v>0</v>
      </c>
      <c r="E74" s="8">
        <f t="shared" si="5"/>
        <v>44830</v>
      </c>
      <c r="F74">
        <f t="shared" si="6"/>
        <v>0</v>
      </c>
    </row>
    <row r="75" spans="1:6" x14ac:dyDescent="0.25">
      <c r="A75" s="2">
        <v>44837</v>
      </c>
      <c r="C75">
        <f t="shared" si="4"/>
        <v>0</v>
      </c>
      <c r="E75" s="8">
        <f t="shared" si="5"/>
        <v>44837</v>
      </c>
      <c r="F75">
        <f t="shared" si="6"/>
        <v>0</v>
      </c>
    </row>
    <row r="76" spans="1:6" x14ac:dyDescent="0.25">
      <c r="A76" s="2">
        <v>44844</v>
      </c>
      <c r="C76">
        <f t="shared" si="4"/>
        <v>0</v>
      </c>
      <c r="E76" s="8">
        <f t="shared" si="5"/>
        <v>44844</v>
      </c>
      <c r="F76">
        <f t="shared" si="6"/>
        <v>0</v>
      </c>
    </row>
    <row r="77" spans="1:6" x14ac:dyDescent="0.25">
      <c r="A77" s="2">
        <v>44851</v>
      </c>
      <c r="C77">
        <f t="shared" si="4"/>
        <v>0</v>
      </c>
      <c r="E77" s="8">
        <f t="shared" si="5"/>
        <v>44851</v>
      </c>
      <c r="F77">
        <f t="shared" si="6"/>
        <v>0</v>
      </c>
    </row>
    <row r="78" spans="1:6" x14ac:dyDescent="0.25">
      <c r="A78" s="2">
        <v>44858</v>
      </c>
      <c r="C78">
        <f t="shared" si="4"/>
        <v>0</v>
      </c>
      <c r="E78" s="8">
        <f t="shared" si="5"/>
        <v>44858</v>
      </c>
      <c r="F78">
        <f t="shared" si="6"/>
        <v>0</v>
      </c>
    </row>
    <row r="79" spans="1:6" x14ac:dyDescent="0.25">
      <c r="A79" s="2">
        <v>44865</v>
      </c>
      <c r="C79">
        <f t="shared" si="4"/>
        <v>0</v>
      </c>
      <c r="E79" s="8">
        <f t="shared" si="5"/>
        <v>44865</v>
      </c>
      <c r="F79">
        <f t="shared" si="6"/>
        <v>0</v>
      </c>
    </row>
    <row r="80" spans="1:6" x14ac:dyDescent="0.25">
      <c r="A80" s="2">
        <v>44872</v>
      </c>
      <c r="C80">
        <f t="shared" si="4"/>
        <v>0</v>
      </c>
      <c r="E80" s="8">
        <f t="shared" si="5"/>
        <v>44872</v>
      </c>
      <c r="F80">
        <f t="shared" si="6"/>
        <v>0</v>
      </c>
    </row>
    <row r="81" spans="1:6" x14ac:dyDescent="0.25">
      <c r="A81" s="2">
        <v>44879</v>
      </c>
      <c r="C81">
        <f t="shared" si="4"/>
        <v>0</v>
      </c>
      <c r="E81" s="8">
        <f t="shared" si="5"/>
        <v>44879</v>
      </c>
      <c r="F81">
        <f t="shared" si="6"/>
        <v>0</v>
      </c>
    </row>
    <row r="82" spans="1:6" x14ac:dyDescent="0.25">
      <c r="A82" s="2">
        <v>44886</v>
      </c>
      <c r="C82">
        <f t="shared" si="4"/>
        <v>0</v>
      </c>
      <c r="E82" s="8">
        <f t="shared" si="5"/>
        <v>44886</v>
      </c>
      <c r="F82">
        <f t="shared" si="6"/>
        <v>0</v>
      </c>
    </row>
    <row r="83" spans="1:6" x14ac:dyDescent="0.25">
      <c r="A83" s="2">
        <v>44893</v>
      </c>
      <c r="C83">
        <f t="shared" si="4"/>
        <v>0</v>
      </c>
      <c r="E83" s="8">
        <f t="shared" si="5"/>
        <v>44893</v>
      </c>
      <c r="F83">
        <f t="shared" si="6"/>
        <v>0</v>
      </c>
    </row>
    <row r="84" spans="1:6" x14ac:dyDescent="0.25">
      <c r="A84" s="2">
        <v>44900</v>
      </c>
      <c r="C84">
        <f t="shared" si="4"/>
        <v>0</v>
      </c>
      <c r="E84" s="8">
        <f t="shared" si="5"/>
        <v>44900</v>
      </c>
      <c r="F84">
        <f t="shared" si="6"/>
        <v>0</v>
      </c>
    </row>
    <row r="85" spans="1:6" x14ac:dyDescent="0.25">
      <c r="A85" s="2">
        <v>44907</v>
      </c>
      <c r="C85">
        <f t="shared" si="4"/>
        <v>0</v>
      </c>
      <c r="E85" s="8">
        <f t="shared" si="5"/>
        <v>44907</v>
      </c>
      <c r="F85">
        <f t="shared" si="6"/>
        <v>0</v>
      </c>
    </row>
    <row r="86" spans="1:6" x14ac:dyDescent="0.25">
      <c r="A86" s="2">
        <v>44914</v>
      </c>
      <c r="C86">
        <f t="shared" si="4"/>
        <v>0</v>
      </c>
      <c r="E86" s="8">
        <f t="shared" si="5"/>
        <v>44914</v>
      </c>
      <c r="F86">
        <f t="shared" si="6"/>
        <v>0</v>
      </c>
    </row>
    <row r="87" spans="1:6" x14ac:dyDescent="0.25">
      <c r="A87" s="2">
        <v>44921</v>
      </c>
      <c r="C87">
        <f t="shared" si="4"/>
        <v>0</v>
      </c>
      <c r="E87" s="8">
        <f t="shared" si="5"/>
        <v>44921</v>
      </c>
      <c r="F87">
        <f t="shared" si="6"/>
        <v>0</v>
      </c>
    </row>
    <row r="88" spans="1:6" x14ac:dyDescent="0.25">
      <c r="A88" s="2">
        <v>44928</v>
      </c>
      <c r="C88">
        <f t="shared" si="4"/>
        <v>0</v>
      </c>
      <c r="E88" s="8">
        <f t="shared" si="5"/>
        <v>44928</v>
      </c>
      <c r="F88">
        <f t="shared" si="6"/>
        <v>0</v>
      </c>
    </row>
    <row r="89" spans="1:6" x14ac:dyDescent="0.25">
      <c r="A89" s="2">
        <v>44935</v>
      </c>
      <c r="C89">
        <f t="shared" si="4"/>
        <v>0</v>
      </c>
      <c r="E89" s="8">
        <f t="shared" si="5"/>
        <v>44935</v>
      </c>
      <c r="F89">
        <f t="shared" si="6"/>
        <v>0</v>
      </c>
    </row>
    <row r="90" spans="1:6" x14ac:dyDescent="0.25">
      <c r="A90" s="2">
        <v>44942</v>
      </c>
      <c r="C90">
        <f t="shared" si="4"/>
        <v>0</v>
      </c>
      <c r="E90" s="8">
        <f t="shared" si="5"/>
        <v>44942</v>
      </c>
      <c r="F90">
        <f t="shared" si="6"/>
        <v>0</v>
      </c>
    </row>
    <row r="91" spans="1:6" x14ac:dyDescent="0.25">
      <c r="A91" s="2">
        <v>44949</v>
      </c>
      <c r="C91">
        <f t="shared" si="4"/>
        <v>0</v>
      </c>
      <c r="E91" s="8">
        <f t="shared" si="5"/>
        <v>44949</v>
      </c>
      <c r="F91">
        <f t="shared" si="6"/>
        <v>0</v>
      </c>
    </row>
    <row r="92" spans="1:6" x14ac:dyDescent="0.25">
      <c r="A92" s="2">
        <v>44956</v>
      </c>
      <c r="C92">
        <f t="shared" si="4"/>
        <v>0</v>
      </c>
      <c r="E92" s="8">
        <f t="shared" si="5"/>
        <v>44956</v>
      </c>
      <c r="F92">
        <f t="shared" si="6"/>
        <v>0</v>
      </c>
    </row>
    <row r="93" spans="1:6" x14ac:dyDescent="0.25">
      <c r="A93" s="2">
        <v>44963</v>
      </c>
      <c r="C93">
        <f t="shared" si="4"/>
        <v>0</v>
      </c>
      <c r="E93" s="8">
        <f t="shared" si="5"/>
        <v>44963</v>
      </c>
      <c r="F93">
        <f t="shared" si="6"/>
        <v>0</v>
      </c>
    </row>
    <row r="94" spans="1:6" x14ac:dyDescent="0.25">
      <c r="A94" s="2">
        <v>44970</v>
      </c>
      <c r="C94">
        <f t="shared" si="4"/>
        <v>0</v>
      </c>
      <c r="E94" s="8">
        <f t="shared" si="5"/>
        <v>44970</v>
      </c>
      <c r="F94">
        <f t="shared" si="6"/>
        <v>0</v>
      </c>
    </row>
    <row r="95" spans="1:6" x14ac:dyDescent="0.25">
      <c r="A95" s="2">
        <v>44977</v>
      </c>
      <c r="C95">
        <f t="shared" si="4"/>
        <v>0</v>
      </c>
      <c r="E95" s="8">
        <f t="shared" si="5"/>
        <v>44977</v>
      </c>
      <c r="F95">
        <f t="shared" si="6"/>
        <v>0</v>
      </c>
    </row>
    <row r="96" spans="1:6" x14ac:dyDescent="0.25">
      <c r="A96" s="2">
        <v>44984</v>
      </c>
      <c r="C96">
        <f t="shared" si="4"/>
        <v>0</v>
      </c>
      <c r="E96" s="8">
        <f t="shared" si="5"/>
        <v>44984</v>
      </c>
      <c r="F96">
        <f t="shared" si="6"/>
        <v>0</v>
      </c>
    </row>
    <row r="97" spans="1:6" x14ac:dyDescent="0.25">
      <c r="A97" s="2">
        <v>44991</v>
      </c>
      <c r="C97">
        <f t="shared" si="4"/>
        <v>0</v>
      </c>
      <c r="E97" s="8">
        <f t="shared" si="5"/>
        <v>44991</v>
      </c>
      <c r="F97">
        <f t="shared" si="6"/>
        <v>0</v>
      </c>
    </row>
    <row r="98" spans="1:6" x14ac:dyDescent="0.25">
      <c r="A98" s="2">
        <v>44998</v>
      </c>
      <c r="C98">
        <f t="shared" si="4"/>
        <v>0</v>
      </c>
      <c r="E98" s="8">
        <f t="shared" si="5"/>
        <v>44998</v>
      </c>
      <c r="F98">
        <f t="shared" si="6"/>
        <v>0</v>
      </c>
    </row>
    <row r="99" spans="1:6" x14ac:dyDescent="0.25">
      <c r="A99" s="2">
        <v>45005</v>
      </c>
      <c r="C99">
        <f t="shared" si="4"/>
        <v>0</v>
      </c>
      <c r="E99" s="8">
        <f t="shared" si="5"/>
        <v>45005</v>
      </c>
      <c r="F99">
        <f t="shared" si="6"/>
        <v>0</v>
      </c>
    </row>
    <row r="100" spans="1:6" x14ac:dyDescent="0.25">
      <c r="A100" s="2">
        <v>45012</v>
      </c>
      <c r="C100">
        <f t="shared" si="4"/>
        <v>0</v>
      </c>
      <c r="E100" s="8">
        <f t="shared" si="5"/>
        <v>45012</v>
      </c>
      <c r="F100">
        <f t="shared" si="6"/>
        <v>0</v>
      </c>
    </row>
    <row r="101" spans="1:6" x14ac:dyDescent="0.25">
      <c r="A101" s="2">
        <v>45019</v>
      </c>
      <c r="C101">
        <f t="shared" si="4"/>
        <v>0</v>
      </c>
      <c r="E101" s="8">
        <f t="shared" si="5"/>
        <v>45019</v>
      </c>
      <c r="F101">
        <f t="shared" si="6"/>
        <v>0</v>
      </c>
    </row>
    <row r="102" spans="1:6" x14ac:dyDescent="0.25">
      <c r="A102" s="2">
        <v>45026</v>
      </c>
      <c r="C102">
        <f t="shared" si="4"/>
        <v>0</v>
      </c>
      <c r="E102" s="8">
        <f t="shared" si="5"/>
        <v>45026</v>
      </c>
      <c r="F102">
        <f t="shared" si="6"/>
        <v>0</v>
      </c>
    </row>
    <row r="103" spans="1:6" x14ac:dyDescent="0.25">
      <c r="A103" s="2">
        <v>45033</v>
      </c>
      <c r="C103">
        <f t="shared" ref="C103:C134" si="7">B103*EXP((ROW()-7)*$E$2)</f>
        <v>0</v>
      </c>
      <c r="E103" s="8">
        <f t="shared" si="5"/>
        <v>45033</v>
      </c>
      <c r="F103">
        <f t="shared" si="6"/>
        <v>0</v>
      </c>
    </row>
    <row r="104" spans="1:6" x14ac:dyDescent="0.25">
      <c r="A104" s="2">
        <v>45040</v>
      </c>
      <c r="C104">
        <f t="shared" si="7"/>
        <v>0</v>
      </c>
      <c r="E104" s="8">
        <f t="shared" si="5"/>
        <v>45040</v>
      </c>
      <c r="F104">
        <f t="shared" si="6"/>
        <v>0</v>
      </c>
    </row>
    <row r="105" spans="1:6" x14ac:dyDescent="0.25">
      <c r="A105" s="2">
        <v>45047</v>
      </c>
      <c r="C105">
        <f t="shared" si="7"/>
        <v>0</v>
      </c>
      <c r="E105" s="8">
        <f t="shared" si="5"/>
        <v>45047</v>
      </c>
      <c r="F105">
        <f t="shared" si="6"/>
        <v>0</v>
      </c>
    </row>
    <row r="106" spans="1:6" x14ac:dyDescent="0.25">
      <c r="A106" s="2">
        <v>45054</v>
      </c>
      <c r="C106">
        <f t="shared" si="7"/>
        <v>0</v>
      </c>
      <c r="E106" s="8">
        <f t="shared" si="5"/>
        <v>45054</v>
      </c>
      <c r="F106">
        <f t="shared" si="6"/>
        <v>0</v>
      </c>
    </row>
    <row r="107" spans="1:6" x14ac:dyDescent="0.25">
      <c r="A107" s="2">
        <v>45061</v>
      </c>
      <c r="C107">
        <f t="shared" si="7"/>
        <v>0</v>
      </c>
      <c r="E107" s="8">
        <f t="shared" si="5"/>
        <v>45061</v>
      </c>
      <c r="F107">
        <f t="shared" si="6"/>
        <v>0</v>
      </c>
    </row>
    <row r="108" spans="1:6" x14ac:dyDescent="0.25">
      <c r="A108" s="2">
        <v>45068</v>
      </c>
      <c r="C108">
        <f t="shared" si="7"/>
        <v>0</v>
      </c>
      <c r="E108" s="8">
        <f t="shared" si="5"/>
        <v>45068</v>
      </c>
      <c r="F108">
        <f t="shared" si="6"/>
        <v>0</v>
      </c>
    </row>
    <row r="109" spans="1:6" x14ac:dyDescent="0.25">
      <c r="A109" s="2">
        <v>45075</v>
      </c>
      <c r="C109">
        <f t="shared" si="7"/>
        <v>0</v>
      </c>
      <c r="E109" s="8">
        <f t="shared" si="5"/>
        <v>45075</v>
      </c>
      <c r="F109">
        <f t="shared" si="6"/>
        <v>0</v>
      </c>
    </row>
    <row r="110" spans="1:6" x14ac:dyDescent="0.25">
      <c r="A110" s="2">
        <v>45082</v>
      </c>
      <c r="C110">
        <f t="shared" si="7"/>
        <v>0</v>
      </c>
      <c r="E110" s="8">
        <f t="shared" si="5"/>
        <v>45082</v>
      </c>
      <c r="F110">
        <f t="shared" si="6"/>
        <v>0</v>
      </c>
    </row>
    <row r="111" spans="1:6" x14ac:dyDescent="0.25">
      <c r="A111" s="2">
        <v>45089</v>
      </c>
      <c r="C111">
        <f t="shared" si="7"/>
        <v>0</v>
      </c>
      <c r="E111" s="8">
        <f t="shared" si="5"/>
        <v>45089</v>
      </c>
      <c r="F111">
        <f t="shared" si="6"/>
        <v>0</v>
      </c>
    </row>
    <row r="112" spans="1:6" x14ac:dyDescent="0.25">
      <c r="A112" s="2">
        <v>45096</v>
      </c>
      <c r="C112">
        <f t="shared" si="7"/>
        <v>0</v>
      </c>
      <c r="E112" s="8">
        <f t="shared" si="5"/>
        <v>45096</v>
      </c>
      <c r="F112">
        <f t="shared" si="6"/>
        <v>0</v>
      </c>
    </row>
    <row r="113" spans="1:6" x14ac:dyDescent="0.25">
      <c r="A113" s="2">
        <v>45103</v>
      </c>
      <c r="C113">
        <f t="shared" si="7"/>
        <v>0</v>
      </c>
      <c r="E113" s="8">
        <f t="shared" si="5"/>
        <v>45103</v>
      </c>
      <c r="F113">
        <f t="shared" si="6"/>
        <v>0</v>
      </c>
    </row>
    <row r="114" spans="1:6" x14ac:dyDescent="0.25">
      <c r="A114" s="2">
        <v>45110</v>
      </c>
      <c r="C114">
        <f t="shared" si="7"/>
        <v>0</v>
      </c>
      <c r="E114" s="8">
        <f t="shared" si="5"/>
        <v>45110</v>
      </c>
      <c r="F114">
        <f t="shared" si="6"/>
        <v>0</v>
      </c>
    </row>
    <row r="115" spans="1:6" x14ac:dyDescent="0.25">
      <c r="A115" s="2">
        <v>45117</v>
      </c>
      <c r="C115">
        <f t="shared" si="7"/>
        <v>0</v>
      </c>
      <c r="E115" s="8">
        <f t="shared" si="5"/>
        <v>45117</v>
      </c>
      <c r="F115">
        <f t="shared" si="6"/>
        <v>0</v>
      </c>
    </row>
    <row r="116" spans="1:6" x14ac:dyDescent="0.25">
      <c r="A116" s="2">
        <v>45124</v>
      </c>
      <c r="C116">
        <f t="shared" si="7"/>
        <v>0</v>
      </c>
      <c r="E116" s="8">
        <f t="shared" si="5"/>
        <v>45124</v>
      </c>
      <c r="F116">
        <f t="shared" si="6"/>
        <v>0</v>
      </c>
    </row>
    <row r="117" spans="1:6" x14ac:dyDescent="0.25">
      <c r="A117" s="2">
        <v>45131</v>
      </c>
      <c r="C117">
        <f t="shared" si="7"/>
        <v>0</v>
      </c>
      <c r="E117" s="8">
        <f t="shared" si="5"/>
        <v>45131</v>
      </c>
      <c r="F117">
        <f t="shared" si="6"/>
        <v>0</v>
      </c>
    </row>
    <row r="118" spans="1:6" x14ac:dyDescent="0.25">
      <c r="A118" s="2">
        <v>45138</v>
      </c>
      <c r="C118">
        <f t="shared" si="7"/>
        <v>0</v>
      </c>
      <c r="E118" s="8">
        <f t="shared" si="5"/>
        <v>45138</v>
      </c>
      <c r="F118">
        <f t="shared" si="6"/>
        <v>0</v>
      </c>
    </row>
    <row r="119" spans="1:6" x14ac:dyDescent="0.25">
      <c r="A119" s="2">
        <v>45145</v>
      </c>
      <c r="C119">
        <f t="shared" si="7"/>
        <v>0</v>
      </c>
      <c r="E119" s="8">
        <f t="shared" si="5"/>
        <v>45145</v>
      </c>
      <c r="F119">
        <f t="shared" si="6"/>
        <v>0</v>
      </c>
    </row>
    <row r="120" spans="1:6" x14ac:dyDescent="0.25">
      <c r="A120" s="2">
        <v>45152</v>
      </c>
      <c r="C120">
        <f t="shared" si="7"/>
        <v>0</v>
      </c>
      <c r="E120" s="8">
        <f t="shared" si="5"/>
        <v>45152</v>
      </c>
      <c r="F120">
        <f t="shared" si="6"/>
        <v>0</v>
      </c>
    </row>
    <row r="121" spans="1:6" x14ac:dyDescent="0.25">
      <c r="A121" s="2">
        <v>45159</v>
      </c>
      <c r="C121">
        <f t="shared" si="7"/>
        <v>0</v>
      </c>
      <c r="E121" s="8">
        <f t="shared" si="5"/>
        <v>45159</v>
      </c>
      <c r="F121">
        <f t="shared" si="6"/>
        <v>0</v>
      </c>
    </row>
    <row r="122" spans="1:6" x14ac:dyDescent="0.25">
      <c r="A122" s="2">
        <v>45166</v>
      </c>
      <c r="C122">
        <f t="shared" si="7"/>
        <v>0</v>
      </c>
      <c r="E122" s="8">
        <f t="shared" si="5"/>
        <v>45166</v>
      </c>
      <c r="F122">
        <f t="shared" si="6"/>
        <v>0</v>
      </c>
    </row>
    <row r="123" spans="1:6" x14ac:dyDescent="0.25">
      <c r="A123" s="2">
        <v>45173</v>
      </c>
      <c r="C123">
        <f t="shared" si="7"/>
        <v>0</v>
      </c>
      <c r="E123" s="8">
        <f t="shared" si="5"/>
        <v>45173</v>
      </c>
      <c r="F123">
        <f t="shared" si="6"/>
        <v>0</v>
      </c>
    </row>
    <row r="124" spans="1:6" x14ac:dyDescent="0.25">
      <c r="A124" s="2">
        <v>45180</v>
      </c>
      <c r="C124">
        <f t="shared" si="7"/>
        <v>0</v>
      </c>
      <c r="E124" s="8">
        <f t="shared" si="5"/>
        <v>45180</v>
      </c>
      <c r="F124">
        <f t="shared" si="6"/>
        <v>0</v>
      </c>
    </row>
    <row r="125" spans="1:6" x14ac:dyDescent="0.25">
      <c r="A125" s="2">
        <v>45187</v>
      </c>
      <c r="C125">
        <f t="shared" si="7"/>
        <v>0</v>
      </c>
      <c r="E125" s="8">
        <f t="shared" si="5"/>
        <v>45187</v>
      </c>
      <c r="F125">
        <f t="shared" si="6"/>
        <v>0</v>
      </c>
    </row>
    <row r="126" spans="1:6" x14ac:dyDescent="0.25">
      <c r="A126" s="2">
        <v>45194</v>
      </c>
      <c r="C126">
        <f t="shared" si="7"/>
        <v>0</v>
      </c>
      <c r="E126" s="8">
        <f t="shared" si="5"/>
        <v>45194</v>
      </c>
      <c r="F126">
        <f t="shared" si="6"/>
        <v>0</v>
      </c>
    </row>
    <row r="127" spans="1:6" x14ac:dyDescent="0.25">
      <c r="A127" s="2">
        <v>45201</v>
      </c>
      <c r="C127">
        <f t="shared" si="7"/>
        <v>0</v>
      </c>
      <c r="E127" s="8">
        <f t="shared" si="5"/>
        <v>45201</v>
      </c>
      <c r="F127">
        <f t="shared" si="6"/>
        <v>0</v>
      </c>
    </row>
    <row r="128" spans="1:6" x14ac:dyDescent="0.25">
      <c r="A128" s="2">
        <v>45208</v>
      </c>
      <c r="C128">
        <f t="shared" si="7"/>
        <v>0</v>
      </c>
      <c r="E128" s="8">
        <f t="shared" si="5"/>
        <v>45208</v>
      </c>
      <c r="F128">
        <f t="shared" si="6"/>
        <v>0</v>
      </c>
    </row>
    <row r="129" spans="1:6" x14ac:dyDescent="0.25">
      <c r="A129" s="2">
        <v>45215</v>
      </c>
      <c r="C129">
        <f t="shared" si="7"/>
        <v>0</v>
      </c>
      <c r="E129" s="8">
        <f t="shared" si="5"/>
        <v>45215</v>
      </c>
      <c r="F129">
        <f t="shared" si="6"/>
        <v>0</v>
      </c>
    </row>
    <row r="130" spans="1:6" x14ac:dyDescent="0.25">
      <c r="A130" s="2">
        <v>45222</v>
      </c>
      <c r="C130">
        <f t="shared" si="7"/>
        <v>0</v>
      </c>
      <c r="E130" s="8">
        <f t="shared" si="5"/>
        <v>45222</v>
      </c>
      <c r="F130">
        <f t="shared" si="6"/>
        <v>0</v>
      </c>
    </row>
    <row r="131" spans="1:6" x14ac:dyDescent="0.25">
      <c r="A131" s="2">
        <v>45229</v>
      </c>
      <c r="C131">
        <f t="shared" si="7"/>
        <v>0</v>
      </c>
      <c r="E131" s="8">
        <f t="shared" si="5"/>
        <v>45229</v>
      </c>
      <c r="F131">
        <f t="shared" si="6"/>
        <v>0</v>
      </c>
    </row>
    <row r="132" spans="1:6" x14ac:dyDescent="0.25">
      <c r="A132" s="2">
        <v>45236</v>
      </c>
      <c r="C132">
        <f t="shared" si="7"/>
        <v>0</v>
      </c>
      <c r="E132" s="8">
        <f t="shared" si="5"/>
        <v>45236</v>
      </c>
      <c r="F132">
        <f t="shared" si="6"/>
        <v>0</v>
      </c>
    </row>
    <row r="133" spans="1:6" x14ac:dyDescent="0.25">
      <c r="A133" s="2">
        <v>45243</v>
      </c>
      <c r="C133">
        <f t="shared" si="7"/>
        <v>0</v>
      </c>
      <c r="E133" s="8">
        <f t="shared" si="5"/>
        <v>45243</v>
      </c>
      <c r="F133">
        <f t="shared" si="6"/>
        <v>0</v>
      </c>
    </row>
    <row r="134" spans="1:6" x14ac:dyDescent="0.25">
      <c r="A134" s="2">
        <v>45250</v>
      </c>
      <c r="C134">
        <f t="shared" si="7"/>
        <v>0</v>
      </c>
      <c r="E134" s="8">
        <f t="shared" si="5"/>
        <v>45250</v>
      </c>
      <c r="F134">
        <f t="shared" si="6"/>
        <v>0</v>
      </c>
    </row>
    <row r="135" spans="1:6" x14ac:dyDescent="0.25">
      <c r="A135" s="2">
        <v>45257</v>
      </c>
      <c r="C135">
        <f t="shared" ref="C135:C166" si="8">B135*EXP((ROW()-7)*$E$2)</f>
        <v>0</v>
      </c>
      <c r="E135" s="8">
        <f t="shared" si="5"/>
        <v>45257</v>
      </c>
      <c r="F135">
        <f t="shared" si="6"/>
        <v>0</v>
      </c>
    </row>
    <row r="136" spans="1:6" x14ac:dyDescent="0.25">
      <c r="A136" s="2">
        <v>45264</v>
      </c>
      <c r="C136">
        <f t="shared" si="8"/>
        <v>0</v>
      </c>
      <c r="E136" s="8">
        <f t="shared" si="5"/>
        <v>45264</v>
      </c>
      <c r="F136">
        <f t="shared" si="6"/>
        <v>0</v>
      </c>
    </row>
    <row r="137" spans="1:6" x14ac:dyDescent="0.25">
      <c r="A137" s="2">
        <v>45271</v>
      </c>
      <c r="C137">
        <f t="shared" si="8"/>
        <v>0</v>
      </c>
      <c r="E137" s="8">
        <f t="shared" ref="E137:E180" si="9">A137</f>
        <v>45271</v>
      </c>
      <c r="F137">
        <f t="shared" ref="F137:F180" si="10">B137+F136</f>
        <v>0</v>
      </c>
    </row>
    <row r="138" spans="1:6" x14ac:dyDescent="0.25">
      <c r="A138" s="2">
        <v>45278</v>
      </c>
      <c r="C138">
        <f t="shared" si="8"/>
        <v>0</v>
      </c>
      <c r="E138" s="8">
        <f t="shared" si="9"/>
        <v>45278</v>
      </c>
      <c r="F138">
        <f t="shared" si="10"/>
        <v>0</v>
      </c>
    </row>
    <row r="139" spans="1:6" x14ac:dyDescent="0.25">
      <c r="A139" s="2">
        <v>45285</v>
      </c>
      <c r="C139">
        <f t="shared" si="8"/>
        <v>0</v>
      </c>
      <c r="E139" s="8">
        <f t="shared" si="9"/>
        <v>45285</v>
      </c>
      <c r="F139">
        <f t="shared" si="10"/>
        <v>0</v>
      </c>
    </row>
    <row r="140" spans="1:6" x14ac:dyDescent="0.25">
      <c r="A140" s="2">
        <v>45292</v>
      </c>
      <c r="C140">
        <f t="shared" si="8"/>
        <v>0</v>
      </c>
      <c r="E140" s="8">
        <f t="shared" si="9"/>
        <v>45292</v>
      </c>
      <c r="F140">
        <f t="shared" si="10"/>
        <v>0</v>
      </c>
    </row>
    <row r="141" spans="1:6" x14ac:dyDescent="0.25">
      <c r="A141" s="2">
        <v>45299</v>
      </c>
      <c r="C141">
        <f t="shared" si="8"/>
        <v>0</v>
      </c>
      <c r="E141" s="8">
        <f t="shared" si="9"/>
        <v>45299</v>
      </c>
      <c r="F141">
        <f t="shared" si="10"/>
        <v>0</v>
      </c>
    </row>
    <row r="142" spans="1:6" x14ac:dyDescent="0.25">
      <c r="A142" s="2">
        <v>45306</v>
      </c>
      <c r="C142">
        <f t="shared" si="8"/>
        <v>0</v>
      </c>
      <c r="E142" s="8">
        <f t="shared" si="9"/>
        <v>45306</v>
      </c>
      <c r="F142">
        <f t="shared" si="10"/>
        <v>0</v>
      </c>
    </row>
    <row r="143" spans="1:6" x14ac:dyDescent="0.25">
      <c r="A143" s="2">
        <v>45313</v>
      </c>
      <c r="C143">
        <f t="shared" si="8"/>
        <v>0</v>
      </c>
      <c r="E143" s="8">
        <f t="shared" si="9"/>
        <v>45313</v>
      </c>
      <c r="F143">
        <f t="shared" si="10"/>
        <v>0</v>
      </c>
    </row>
    <row r="144" spans="1:6" x14ac:dyDescent="0.25">
      <c r="A144" s="2">
        <v>45320</v>
      </c>
      <c r="C144">
        <f t="shared" si="8"/>
        <v>0</v>
      </c>
      <c r="E144" s="8">
        <f t="shared" si="9"/>
        <v>45320</v>
      </c>
      <c r="F144">
        <f t="shared" si="10"/>
        <v>0</v>
      </c>
    </row>
    <row r="145" spans="1:6" x14ac:dyDescent="0.25">
      <c r="A145" s="2">
        <v>45327</v>
      </c>
      <c r="C145">
        <f t="shared" si="8"/>
        <v>0</v>
      </c>
      <c r="E145" s="8">
        <f t="shared" si="9"/>
        <v>45327</v>
      </c>
      <c r="F145">
        <f t="shared" si="10"/>
        <v>0</v>
      </c>
    </row>
    <row r="146" spans="1:6" x14ac:dyDescent="0.25">
      <c r="A146" s="2">
        <v>45334</v>
      </c>
      <c r="C146">
        <f t="shared" si="8"/>
        <v>0</v>
      </c>
      <c r="E146" s="8">
        <f t="shared" si="9"/>
        <v>45334</v>
      </c>
      <c r="F146">
        <f t="shared" si="10"/>
        <v>0</v>
      </c>
    </row>
    <row r="147" spans="1:6" x14ac:dyDescent="0.25">
      <c r="A147" s="2">
        <v>45341</v>
      </c>
      <c r="C147">
        <f t="shared" si="8"/>
        <v>0</v>
      </c>
      <c r="E147" s="8">
        <f t="shared" si="9"/>
        <v>45341</v>
      </c>
      <c r="F147">
        <f t="shared" si="10"/>
        <v>0</v>
      </c>
    </row>
    <row r="148" spans="1:6" x14ac:dyDescent="0.25">
      <c r="A148" s="2">
        <v>45348</v>
      </c>
      <c r="C148">
        <f t="shared" si="8"/>
        <v>0</v>
      </c>
      <c r="E148" s="8">
        <f t="shared" si="9"/>
        <v>45348</v>
      </c>
      <c r="F148">
        <f t="shared" si="10"/>
        <v>0</v>
      </c>
    </row>
    <row r="149" spans="1:6" x14ac:dyDescent="0.25">
      <c r="A149" s="2">
        <v>45355</v>
      </c>
      <c r="C149">
        <f t="shared" si="8"/>
        <v>0</v>
      </c>
      <c r="E149" s="8">
        <f t="shared" si="9"/>
        <v>45355</v>
      </c>
      <c r="F149">
        <f t="shared" si="10"/>
        <v>0</v>
      </c>
    </row>
    <row r="150" spans="1:6" x14ac:dyDescent="0.25">
      <c r="A150" s="2">
        <v>45362</v>
      </c>
      <c r="C150">
        <f t="shared" si="8"/>
        <v>0</v>
      </c>
      <c r="E150" s="8">
        <f t="shared" si="9"/>
        <v>45362</v>
      </c>
      <c r="F150">
        <f t="shared" si="10"/>
        <v>0</v>
      </c>
    </row>
    <row r="151" spans="1:6" x14ac:dyDescent="0.25">
      <c r="A151" s="2">
        <v>45369</v>
      </c>
      <c r="C151">
        <f t="shared" si="8"/>
        <v>0</v>
      </c>
      <c r="E151" s="8">
        <f t="shared" si="9"/>
        <v>45369</v>
      </c>
      <c r="F151">
        <f t="shared" si="10"/>
        <v>0</v>
      </c>
    </row>
    <row r="152" spans="1:6" x14ac:dyDescent="0.25">
      <c r="A152" s="2">
        <v>45376</v>
      </c>
      <c r="C152">
        <f t="shared" si="8"/>
        <v>0</v>
      </c>
      <c r="E152" s="8">
        <f t="shared" si="9"/>
        <v>45376</v>
      </c>
      <c r="F152">
        <f t="shared" si="10"/>
        <v>0</v>
      </c>
    </row>
    <row r="153" spans="1:6" x14ac:dyDescent="0.25">
      <c r="A153" s="2">
        <v>45383</v>
      </c>
      <c r="C153">
        <f t="shared" si="8"/>
        <v>0</v>
      </c>
      <c r="E153" s="8">
        <f t="shared" si="9"/>
        <v>45383</v>
      </c>
      <c r="F153">
        <f t="shared" si="10"/>
        <v>0</v>
      </c>
    </row>
    <row r="154" spans="1:6" x14ac:dyDescent="0.25">
      <c r="A154" s="2">
        <v>45390</v>
      </c>
      <c r="C154">
        <f t="shared" si="8"/>
        <v>0</v>
      </c>
      <c r="E154" s="8">
        <f t="shared" si="9"/>
        <v>45390</v>
      </c>
      <c r="F154">
        <f t="shared" si="10"/>
        <v>0</v>
      </c>
    </row>
    <row r="155" spans="1:6" x14ac:dyDescent="0.25">
      <c r="A155" s="2">
        <v>45397</v>
      </c>
      <c r="C155">
        <f t="shared" si="8"/>
        <v>0</v>
      </c>
      <c r="E155" s="8">
        <f t="shared" si="9"/>
        <v>45397</v>
      </c>
      <c r="F155">
        <f t="shared" si="10"/>
        <v>0</v>
      </c>
    </row>
    <row r="156" spans="1:6" x14ac:dyDescent="0.25">
      <c r="A156" s="2">
        <v>45404</v>
      </c>
      <c r="C156">
        <f t="shared" si="8"/>
        <v>0</v>
      </c>
      <c r="E156" s="8">
        <f t="shared" si="9"/>
        <v>45404</v>
      </c>
      <c r="F156">
        <f t="shared" si="10"/>
        <v>0</v>
      </c>
    </row>
    <row r="157" spans="1:6" x14ac:dyDescent="0.25">
      <c r="A157" s="2">
        <v>45411</v>
      </c>
      <c r="C157">
        <f t="shared" si="8"/>
        <v>0</v>
      </c>
      <c r="E157" s="8">
        <f t="shared" si="9"/>
        <v>45411</v>
      </c>
      <c r="F157">
        <f t="shared" si="10"/>
        <v>0</v>
      </c>
    </row>
    <row r="158" spans="1:6" x14ac:dyDescent="0.25">
      <c r="A158" s="2">
        <v>45418</v>
      </c>
      <c r="C158">
        <f t="shared" si="8"/>
        <v>0</v>
      </c>
      <c r="E158" s="8">
        <f t="shared" si="9"/>
        <v>45418</v>
      </c>
      <c r="F158">
        <f t="shared" si="10"/>
        <v>0</v>
      </c>
    </row>
    <row r="159" spans="1:6" x14ac:dyDescent="0.25">
      <c r="A159" s="2">
        <v>45425</v>
      </c>
      <c r="C159">
        <f t="shared" si="8"/>
        <v>0</v>
      </c>
      <c r="E159" s="8">
        <f t="shared" si="9"/>
        <v>45425</v>
      </c>
      <c r="F159">
        <f t="shared" si="10"/>
        <v>0</v>
      </c>
    </row>
    <row r="160" spans="1:6" x14ac:dyDescent="0.25">
      <c r="A160" s="2">
        <v>45432</v>
      </c>
      <c r="C160">
        <f t="shared" si="8"/>
        <v>0</v>
      </c>
      <c r="E160" s="8">
        <f t="shared" si="9"/>
        <v>45432</v>
      </c>
      <c r="F160">
        <f t="shared" si="10"/>
        <v>0</v>
      </c>
    </row>
    <row r="161" spans="1:6" x14ac:dyDescent="0.25">
      <c r="A161" s="2">
        <v>45439</v>
      </c>
      <c r="C161">
        <f t="shared" si="8"/>
        <v>0</v>
      </c>
      <c r="E161" s="8">
        <f t="shared" si="9"/>
        <v>45439</v>
      </c>
      <c r="F161">
        <f t="shared" si="10"/>
        <v>0</v>
      </c>
    </row>
    <row r="162" spans="1:6" x14ac:dyDescent="0.25">
      <c r="A162" s="2">
        <v>45446</v>
      </c>
      <c r="C162">
        <f t="shared" si="8"/>
        <v>0</v>
      </c>
      <c r="E162" s="8">
        <f t="shared" si="9"/>
        <v>45446</v>
      </c>
      <c r="F162">
        <f t="shared" si="10"/>
        <v>0</v>
      </c>
    </row>
    <row r="163" spans="1:6" x14ac:dyDescent="0.25">
      <c r="A163" s="2">
        <v>45453</v>
      </c>
      <c r="C163">
        <f t="shared" si="8"/>
        <v>0</v>
      </c>
      <c r="E163" s="8">
        <f t="shared" si="9"/>
        <v>45453</v>
      </c>
      <c r="F163">
        <f t="shared" si="10"/>
        <v>0</v>
      </c>
    </row>
    <row r="164" spans="1:6" x14ac:dyDescent="0.25">
      <c r="A164" s="2">
        <v>45460</v>
      </c>
      <c r="C164">
        <f t="shared" si="8"/>
        <v>0</v>
      </c>
      <c r="E164" s="8">
        <f t="shared" si="9"/>
        <v>45460</v>
      </c>
      <c r="F164">
        <f t="shared" si="10"/>
        <v>0</v>
      </c>
    </row>
    <row r="165" spans="1:6" x14ac:dyDescent="0.25">
      <c r="A165" s="2">
        <v>45467</v>
      </c>
      <c r="C165">
        <f t="shared" si="8"/>
        <v>0</v>
      </c>
      <c r="E165" s="8">
        <f t="shared" si="9"/>
        <v>45467</v>
      </c>
      <c r="F165">
        <f t="shared" si="10"/>
        <v>0</v>
      </c>
    </row>
    <row r="166" spans="1:6" x14ac:dyDescent="0.25">
      <c r="A166" s="2">
        <v>45474</v>
      </c>
      <c r="C166">
        <f t="shared" si="8"/>
        <v>0</v>
      </c>
      <c r="E166" s="8">
        <f t="shared" si="9"/>
        <v>45474</v>
      </c>
      <c r="F166">
        <f t="shared" si="10"/>
        <v>0</v>
      </c>
    </row>
    <row r="167" spans="1:6" x14ac:dyDescent="0.25">
      <c r="A167" s="2">
        <v>45481</v>
      </c>
      <c r="C167">
        <f t="shared" ref="C167:C180" si="11">B167*EXP((ROW()-7)*$E$2)</f>
        <v>0</v>
      </c>
      <c r="E167" s="8">
        <f t="shared" si="9"/>
        <v>45481</v>
      </c>
      <c r="F167">
        <f t="shared" si="10"/>
        <v>0</v>
      </c>
    </row>
    <row r="168" spans="1:6" x14ac:dyDescent="0.25">
      <c r="A168" s="2">
        <v>45488</v>
      </c>
      <c r="C168">
        <f t="shared" si="11"/>
        <v>0</v>
      </c>
      <c r="E168" s="8">
        <f t="shared" si="9"/>
        <v>45488</v>
      </c>
      <c r="F168">
        <f t="shared" si="10"/>
        <v>0</v>
      </c>
    </row>
    <row r="169" spans="1:6" x14ac:dyDescent="0.25">
      <c r="A169" s="2">
        <v>45495</v>
      </c>
      <c r="C169">
        <f t="shared" si="11"/>
        <v>0</v>
      </c>
      <c r="E169" s="8">
        <f t="shared" si="9"/>
        <v>45495</v>
      </c>
      <c r="F169">
        <f t="shared" si="10"/>
        <v>0</v>
      </c>
    </row>
    <row r="170" spans="1:6" x14ac:dyDescent="0.25">
      <c r="A170" s="2">
        <v>45502</v>
      </c>
      <c r="C170">
        <f t="shared" si="11"/>
        <v>0</v>
      </c>
      <c r="E170" s="8">
        <f t="shared" si="9"/>
        <v>45502</v>
      </c>
      <c r="F170">
        <f t="shared" si="10"/>
        <v>0</v>
      </c>
    </row>
    <row r="171" spans="1:6" x14ac:dyDescent="0.25">
      <c r="A171" s="2">
        <v>45509</v>
      </c>
      <c r="C171">
        <f t="shared" si="11"/>
        <v>0</v>
      </c>
      <c r="E171" s="8">
        <f t="shared" si="9"/>
        <v>45509</v>
      </c>
      <c r="F171">
        <f t="shared" si="10"/>
        <v>0</v>
      </c>
    </row>
    <row r="172" spans="1:6" x14ac:dyDescent="0.25">
      <c r="A172" s="2">
        <v>45516</v>
      </c>
      <c r="C172">
        <f t="shared" si="11"/>
        <v>0</v>
      </c>
      <c r="E172" s="8">
        <f t="shared" si="9"/>
        <v>45516</v>
      </c>
      <c r="F172">
        <f t="shared" si="10"/>
        <v>0</v>
      </c>
    </row>
    <row r="173" spans="1:6" x14ac:dyDescent="0.25">
      <c r="A173" s="2">
        <v>45523</v>
      </c>
      <c r="C173">
        <f t="shared" si="11"/>
        <v>0</v>
      </c>
      <c r="E173" s="8">
        <f t="shared" si="9"/>
        <v>45523</v>
      </c>
      <c r="F173">
        <f t="shared" si="10"/>
        <v>0</v>
      </c>
    </row>
    <row r="174" spans="1:6" x14ac:dyDescent="0.25">
      <c r="A174" s="2">
        <v>45530</v>
      </c>
      <c r="C174">
        <f t="shared" si="11"/>
        <v>0</v>
      </c>
      <c r="E174" s="8">
        <f t="shared" si="9"/>
        <v>45530</v>
      </c>
      <c r="F174">
        <f t="shared" si="10"/>
        <v>0</v>
      </c>
    </row>
    <row r="175" spans="1:6" x14ac:dyDescent="0.25">
      <c r="A175" s="2">
        <v>45537</v>
      </c>
      <c r="C175">
        <f t="shared" si="11"/>
        <v>0</v>
      </c>
      <c r="E175" s="8">
        <f t="shared" si="9"/>
        <v>45537</v>
      </c>
      <c r="F175">
        <f t="shared" si="10"/>
        <v>0</v>
      </c>
    </row>
    <row r="176" spans="1:6" x14ac:dyDescent="0.25">
      <c r="A176" s="2">
        <v>45544</v>
      </c>
      <c r="C176">
        <f t="shared" si="11"/>
        <v>0</v>
      </c>
      <c r="E176" s="8">
        <f t="shared" si="9"/>
        <v>45544</v>
      </c>
      <c r="F176">
        <f t="shared" si="10"/>
        <v>0</v>
      </c>
    </row>
    <row r="177" spans="1:6" x14ac:dyDescent="0.25">
      <c r="A177" s="2">
        <v>45551</v>
      </c>
      <c r="C177">
        <f t="shared" si="11"/>
        <v>0</v>
      </c>
      <c r="E177" s="8">
        <f t="shared" si="9"/>
        <v>45551</v>
      </c>
      <c r="F177">
        <f t="shared" si="10"/>
        <v>0</v>
      </c>
    </row>
    <row r="178" spans="1:6" x14ac:dyDescent="0.25">
      <c r="A178" s="2">
        <v>45558</v>
      </c>
      <c r="C178">
        <f t="shared" si="11"/>
        <v>0</v>
      </c>
      <c r="E178" s="8">
        <f t="shared" si="9"/>
        <v>45558</v>
      </c>
      <c r="F178">
        <f t="shared" si="10"/>
        <v>0</v>
      </c>
    </row>
    <row r="179" spans="1:6" x14ac:dyDescent="0.25">
      <c r="A179" s="2">
        <v>45565</v>
      </c>
      <c r="C179">
        <f t="shared" si="11"/>
        <v>0</v>
      </c>
      <c r="E179" s="8">
        <f t="shared" si="9"/>
        <v>45565</v>
      </c>
      <c r="F179">
        <f t="shared" si="10"/>
        <v>0</v>
      </c>
    </row>
    <row r="180" spans="1:6" x14ac:dyDescent="0.25">
      <c r="A180" s="2">
        <v>45572</v>
      </c>
      <c r="C180">
        <f t="shared" si="11"/>
        <v>0</v>
      </c>
      <c r="E180" s="8">
        <f t="shared" si="9"/>
        <v>45572</v>
      </c>
      <c r="F180">
        <f t="shared" si="10"/>
        <v>0</v>
      </c>
    </row>
    <row r="181" spans="1:6" x14ac:dyDescent="0.25">
      <c r="A181" s="3" t="s">
        <v>2</v>
      </c>
    </row>
  </sheetData>
  <pageMargins left="0.7" right="0.7" top="0.75" bottom="0.75" header="0.3" footer="0.3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CAFFE0-41AF-422C-B989-05A0B5CD2FEF}">
  <dimension ref="A1:N181"/>
  <sheetViews>
    <sheetView topLeftCell="F1" workbookViewId="0">
      <selection activeCell="H1" sqref="H1"/>
    </sheetView>
  </sheetViews>
  <sheetFormatPr defaultRowHeight="15" x14ac:dyDescent="0.25"/>
  <cols>
    <col min="1" max="1" width="15.140625" bestFit="1" customWidth="1"/>
    <col min="2" max="2" width="10.28515625" bestFit="1" customWidth="1"/>
    <col min="3" max="4" width="9.28515625" customWidth="1"/>
    <col min="5" max="5" width="14.140625" customWidth="1"/>
    <col min="6" max="6" width="22.5703125" bestFit="1" customWidth="1"/>
    <col min="7" max="7" width="22.5703125" customWidth="1"/>
    <col min="8" max="8" width="22.5703125" bestFit="1" customWidth="1"/>
    <col min="9" max="9" width="20.42578125" bestFit="1" customWidth="1"/>
    <col min="10" max="12" width="22.5703125" bestFit="1" customWidth="1"/>
    <col min="13" max="13" width="12" bestFit="1" customWidth="1"/>
    <col min="14" max="14" width="18" bestFit="1" customWidth="1"/>
    <col min="15" max="15" width="19.85546875" bestFit="1" customWidth="1"/>
    <col min="16" max="16" width="22.140625" bestFit="1" customWidth="1"/>
    <col min="17" max="17" width="21.28515625" bestFit="1" customWidth="1"/>
    <col min="18" max="18" width="21.42578125" bestFit="1" customWidth="1"/>
    <col min="19" max="19" width="25.85546875" bestFit="1" customWidth="1"/>
  </cols>
  <sheetData>
    <row r="1" spans="1:14" ht="21" x14ac:dyDescent="0.35">
      <c r="H1" s="4" t="s">
        <v>289</v>
      </c>
      <c r="N1" s="7"/>
    </row>
    <row r="2" spans="1:14" x14ac:dyDescent="0.25">
      <c r="A2" s="1" t="s">
        <v>19</v>
      </c>
      <c r="B2" t="s" vm="3">
        <v>5</v>
      </c>
      <c r="D2" t="s">
        <v>278</v>
      </c>
      <c r="E2">
        <v>-2.1000000000000001E-4</v>
      </c>
      <c r="H2" t="s">
        <v>267</v>
      </c>
    </row>
    <row r="3" spans="1:14" x14ac:dyDescent="0.25">
      <c r="A3" s="1" t="s">
        <v>7</v>
      </c>
      <c r="B3" t="s" vm="1">
        <v>9</v>
      </c>
      <c r="D3" t="s">
        <v>279</v>
      </c>
      <c r="E3" s="10">
        <f>AVERAGE(C7:C23)</f>
        <v>0</v>
      </c>
      <c r="F3" t="s">
        <v>280</v>
      </c>
      <c r="H3" t="s">
        <v>270</v>
      </c>
    </row>
    <row r="4" spans="1:14" x14ac:dyDescent="0.25">
      <c r="A4" s="1" t="s">
        <v>0</v>
      </c>
      <c r="B4" t="s" vm="28">
        <v>232</v>
      </c>
      <c r="D4" t="s">
        <v>281</v>
      </c>
      <c r="E4" s="10">
        <f>AVERAGE(C56:C62)</f>
        <v>0</v>
      </c>
      <c r="F4" s="10">
        <f>E4-E$3</f>
        <v>0</v>
      </c>
      <c r="G4" t="e">
        <f>F4/E4</f>
        <v>#DIV/0!</v>
      </c>
    </row>
    <row r="5" spans="1:14" x14ac:dyDescent="0.25">
      <c r="D5" t="s">
        <v>282</v>
      </c>
      <c r="E5" s="10">
        <f>AVERAGE(C116:C123)</f>
        <v>0</v>
      </c>
      <c r="F5" s="10">
        <f>E5-E$3</f>
        <v>0</v>
      </c>
      <c r="G5" t="e">
        <f>F5/E5</f>
        <v>#DIV/0!</v>
      </c>
    </row>
    <row r="6" spans="1:14" x14ac:dyDescent="0.25">
      <c r="A6" s="1" t="s">
        <v>1</v>
      </c>
      <c r="C6" t="s">
        <v>283</v>
      </c>
      <c r="E6" s="4" t="s">
        <v>233</v>
      </c>
      <c r="F6" s="4" t="s">
        <v>276</v>
      </c>
      <c r="G6" s="4"/>
    </row>
    <row r="7" spans="1:14" x14ac:dyDescent="0.25">
      <c r="A7" s="2">
        <v>44361</v>
      </c>
      <c r="C7">
        <f>B7*EXP((ROW()-7)*$E$2)</f>
        <v>0</v>
      </c>
      <c r="E7" s="8">
        <f>A7</f>
        <v>44361</v>
      </c>
      <c r="F7">
        <f>B7</f>
        <v>0</v>
      </c>
    </row>
    <row r="8" spans="1:14" x14ac:dyDescent="0.25">
      <c r="A8" s="2">
        <v>44368</v>
      </c>
      <c r="C8">
        <f t="shared" ref="C8:C71" si="0">B8*EXP((ROW()-7)*$E$2)</f>
        <v>0</v>
      </c>
      <c r="E8" s="8">
        <f>A8</f>
        <v>44368</v>
      </c>
      <c r="F8">
        <f>B8+F7</f>
        <v>0</v>
      </c>
    </row>
    <row r="9" spans="1:14" x14ac:dyDescent="0.25">
      <c r="A9" s="2">
        <v>44375</v>
      </c>
      <c r="C9">
        <f t="shared" si="0"/>
        <v>0</v>
      </c>
      <c r="E9" s="8">
        <f t="shared" ref="E9:E72" si="1">A9</f>
        <v>44375</v>
      </c>
      <c r="F9">
        <f t="shared" ref="F9:F72" si="2">B9+F8</f>
        <v>0</v>
      </c>
    </row>
    <row r="10" spans="1:14" x14ac:dyDescent="0.25">
      <c r="A10" s="2">
        <v>44382</v>
      </c>
      <c r="C10">
        <f t="shared" si="0"/>
        <v>0</v>
      </c>
      <c r="E10" s="8">
        <f t="shared" si="1"/>
        <v>44382</v>
      </c>
      <c r="F10">
        <f t="shared" si="2"/>
        <v>0</v>
      </c>
    </row>
    <row r="11" spans="1:14" x14ac:dyDescent="0.25">
      <c r="A11" s="2">
        <v>44389</v>
      </c>
      <c r="C11">
        <f t="shared" si="0"/>
        <v>0</v>
      </c>
      <c r="E11" s="8">
        <f t="shared" si="1"/>
        <v>44389</v>
      </c>
      <c r="F11">
        <f t="shared" si="2"/>
        <v>0</v>
      </c>
    </row>
    <row r="12" spans="1:14" x14ac:dyDescent="0.25">
      <c r="A12" s="2">
        <v>44396</v>
      </c>
      <c r="C12">
        <f t="shared" si="0"/>
        <v>0</v>
      </c>
      <c r="E12" s="8">
        <f t="shared" si="1"/>
        <v>44396</v>
      </c>
      <c r="F12">
        <f t="shared" si="2"/>
        <v>0</v>
      </c>
    </row>
    <row r="13" spans="1:14" x14ac:dyDescent="0.25">
      <c r="A13" s="2">
        <v>44403</v>
      </c>
      <c r="C13">
        <f t="shared" si="0"/>
        <v>0</v>
      </c>
      <c r="E13" s="8">
        <f t="shared" si="1"/>
        <v>44403</v>
      </c>
      <c r="F13">
        <f t="shared" si="2"/>
        <v>0</v>
      </c>
    </row>
    <row r="14" spans="1:14" x14ac:dyDescent="0.25">
      <c r="A14" s="2">
        <v>44410</v>
      </c>
      <c r="C14">
        <f t="shared" si="0"/>
        <v>0</v>
      </c>
      <c r="E14" s="8">
        <f t="shared" si="1"/>
        <v>44410</v>
      </c>
      <c r="F14">
        <f t="shared" si="2"/>
        <v>0</v>
      </c>
    </row>
    <row r="15" spans="1:14" x14ac:dyDescent="0.25">
      <c r="A15" s="2">
        <v>44417</v>
      </c>
      <c r="C15">
        <f t="shared" si="0"/>
        <v>0</v>
      </c>
      <c r="E15" s="8">
        <f t="shared" si="1"/>
        <v>44417</v>
      </c>
      <c r="F15">
        <f t="shared" si="2"/>
        <v>0</v>
      </c>
    </row>
    <row r="16" spans="1:14" x14ac:dyDescent="0.25">
      <c r="A16" s="2">
        <v>44424</v>
      </c>
      <c r="C16">
        <f t="shared" si="0"/>
        <v>0</v>
      </c>
      <c r="E16" s="8">
        <f t="shared" si="1"/>
        <v>44424</v>
      </c>
      <c r="F16">
        <f t="shared" si="2"/>
        <v>0</v>
      </c>
    </row>
    <row r="17" spans="1:10" x14ac:dyDescent="0.25">
      <c r="A17" s="2">
        <v>44431</v>
      </c>
      <c r="C17">
        <f t="shared" si="0"/>
        <v>0</v>
      </c>
      <c r="E17" s="8">
        <f t="shared" si="1"/>
        <v>44431</v>
      </c>
      <c r="F17">
        <f t="shared" si="2"/>
        <v>0</v>
      </c>
    </row>
    <row r="18" spans="1:10" x14ac:dyDescent="0.25">
      <c r="A18" s="2">
        <v>44438</v>
      </c>
      <c r="C18">
        <f t="shared" si="0"/>
        <v>0</v>
      </c>
      <c r="E18" s="8">
        <f t="shared" si="1"/>
        <v>44438</v>
      </c>
      <c r="F18">
        <f t="shared" si="2"/>
        <v>0</v>
      </c>
    </row>
    <row r="19" spans="1:10" x14ac:dyDescent="0.25">
      <c r="A19" s="2">
        <v>44445</v>
      </c>
      <c r="C19">
        <f t="shared" si="0"/>
        <v>0</v>
      </c>
      <c r="E19" s="8">
        <f t="shared" si="1"/>
        <v>44445</v>
      </c>
      <c r="F19">
        <f t="shared" si="2"/>
        <v>0</v>
      </c>
      <c r="H19" t="s">
        <v>274</v>
      </c>
    </row>
    <row r="20" spans="1:10" x14ac:dyDescent="0.25">
      <c r="A20" s="2">
        <v>44452</v>
      </c>
      <c r="C20">
        <f t="shared" si="0"/>
        <v>0</v>
      </c>
      <c r="E20" s="8">
        <f t="shared" si="1"/>
        <v>44452</v>
      </c>
      <c r="F20">
        <f t="shared" si="2"/>
        <v>0</v>
      </c>
    </row>
    <row r="21" spans="1:10" x14ac:dyDescent="0.25">
      <c r="A21" s="2">
        <v>44459</v>
      </c>
      <c r="C21">
        <f t="shared" si="0"/>
        <v>0</v>
      </c>
      <c r="E21" s="8">
        <f t="shared" si="1"/>
        <v>44459</v>
      </c>
      <c r="F21">
        <f t="shared" si="2"/>
        <v>0</v>
      </c>
    </row>
    <row r="22" spans="1:10" x14ac:dyDescent="0.25">
      <c r="A22" s="2">
        <v>44466</v>
      </c>
      <c r="C22">
        <f t="shared" si="0"/>
        <v>0</v>
      </c>
      <c r="E22" s="8">
        <f t="shared" si="1"/>
        <v>44466</v>
      </c>
      <c r="F22">
        <f t="shared" si="2"/>
        <v>0</v>
      </c>
    </row>
    <row r="23" spans="1:10" x14ac:dyDescent="0.25">
      <c r="A23" s="2">
        <v>44473</v>
      </c>
      <c r="C23">
        <f t="shared" si="0"/>
        <v>0</v>
      </c>
      <c r="E23" s="8">
        <f t="shared" si="1"/>
        <v>44473</v>
      </c>
      <c r="F23">
        <f t="shared" si="2"/>
        <v>0</v>
      </c>
    </row>
    <row r="24" spans="1:10" x14ac:dyDescent="0.25">
      <c r="A24" s="2">
        <v>44480</v>
      </c>
      <c r="C24">
        <f t="shared" si="0"/>
        <v>0</v>
      </c>
      <c r="E24" s="8">
        <f t="shared" si="1"/>
        <v>44480</v>
      </c>
      <c r="F24">
        <f t="shared" si="2"/>
        <v>0</v>
      </c>
    </row>
    <row r="25" spans="1:10" x14ac:dyDescent="0.25">
      <c r="A25" s="2">
        <v>44487</v>
      </c>
      <c r="C25">
        <f t="shared" si="0"/>
        <v>0</v>
      </c>
      <c r="E25" s="8">
        <f t="shared" si="1"/>
        <v>44487</v>
      </c>
      <c r="F25">
        <f t="shared" si="2"/>
        <v>0</v>
      </c>
    </row>
    <row r="26" spans="1:10" x14ac:dyDescent="0.25">
      <c r="A26" s="2">
        <v>44494</v>
      </c>
      <c r="C26">
        <f t="shared" si="0"/>
        <v>0</v>
      </c>
      <c r="E26" s="8">
        <f t="shared" si="1"/>
        <v>44494</v>
      </c>
      <c r="F26">
        <f t="shared" si="2"/>
        <v>0</v>
      </c>
    </row>
    <row r="27" spans="1:10" x14ac:dyDescent="0.25">
      <c r="A27" s="2">
        <v>44501</v>
      </c>
      <c r="C27">
        <f t="shared" si="0"/>
        <v>0</v>
      </c>
      <c r="E27" s="8">
        <f t="shared" si="1"/>
        <v>44501</v>
      </c>
      <c r="F27">
        <f t="shared" si="2"/>
        <v>0</v>
      </c>
    </row>
    <row r="28" spans="1:10" x14ac:dyDescent="0.25">
      <c r="A28" s="2">
        <v>44508</v>
      </c>
      <c r="C28">
        <f t="shared" si="0"/>
        <v>0</v>
      </c>
      <c r="E28" s="8">
        <f t="shared" si="1"/>
        <v>44508</v>
      </c>
      <c r="F28">
        <f t="shared" si="2"/>
        <v>0</v>
      </c>
    </row>
    <row r="29" spans="1:10" x14ac:dyDescent="0.25">
      <c r="A29" s="2">
        <v>44515</v>
      </c>
      <c r="C29">
        <f t="shared" si="0"/>
        <v>0</v>
      </c>
      <c r="E29" s="8">
        <f t="shared" si="1"/>
        <v>44515</v>
      </c>
      <c r="F29">
        <f t="shared" si="2"/>
        <v>0</v>
      </c>
      <c r="J29" t="s">
        <v>275</v>
      </c>
    </row>
    <row r="30" spans="1:10" x14ac:dyDescent="0.25">
      <c r="A30" s="2">
        <v>44522</v>
      </c>
      <c r="C30">
        <f t="shared" si="0"/>
        <v>0</v>
      </c>
      <c r="E30" s="8">
        <f t="shared" si="1"/>
        <v>44522</v>
      </c>
      <c r="F30">
        <f t="shared" si="2"/>
        <v>0</v>
      </c>
    </row>
    <row r="31" spans="1:10" x14ac:dyDescent="0.25">
      <c r="A31" s="2">
        <v>44529</v>
      </c>
      <c r="C31">
        <f t="shared" si="0"/>
        <v>0</v>
      </c>
      <c r="E31" s="8">
        <f t="shared" si="1"/>
        <v>44529</v>
      </c>
      <c r="F31">
        <f t="shared" si="2"/>
        <v>0</v>
      </c>
    </row>
    <row r="32" spans="1:10" x14ac:dyDescent="0.25">
      <c r="A32" s="2">
        <v>44536</v>
      </c>
      <c r="C32">
        <f t="shared" si="0"/>
        <v>0</v>
      </c>
      <c r="E32" s="8">
        <f t="shared" si="1"/>
        <v>44536</v>
      </c>
      <c r="F32">
        <f t="shared" si="2"/>
        <v>0</v>
      </c>
    </row>
    <row r="33" spans="1:9" x14ac:dyDescent="0.25">
      <c r="A33" s="2">
        <v>44543</v>
      </c>
      <c r="C33">
        <f t="shared" si="0"/>
        <v>0</v>
      </c>
      <c r="E33" s="8">
        <f t="shared" si="1"/>
        <v>44543</v>
      </c>
      <c r="F33">
        <f t="shared" si="2"/>
        <v>0</v>
      </c>
      <c r="I33" t="s">
        <v>273</v>
      </c>
    </row>
    <row r="34" spans="1:9" x14ac:dyDescent="0.25">
      <c r="A34" s="2">
        <v>44550</v>
      </c>
      <c r="C34">
        <f t="shared" si="0"/>
        <v>0</v>
      </c>
      <c r="E34" s="8">
        <f t="shared" si="1"/>
        <v>44550</v>
      </c>
      <c r="F34">
        <f t="shared" si="2"/>
        <v>0</v>
      </c>
    </row>
    <row r="35" spans="1:9" x14ac:dyDescent="0.25">
      <c r="A35" s="2">
        <v>44557</v>
      </c>
      <c r="C35">
        <f t="shared" si="0"/>
        <v>0</v>
      </c>
      <c r="E35" s="8">
        <f t="shared" si="1"/>
        <v>44557</v>
      </c>
      <c r="F35">
        <f t="shared" si="2"/>
        <v>0</v>
      </c>
    </row>
    <row r="36" spans="1:9" x14ac:dyDescent="0.25">
      <c r="A36" s="2">
        <v>44564</v>
      </c>
      <c r="C36">
        <f t="shared" si="0"/>
        <v>0</v>
      </c>
      <c r="E36" s="8">
        <f t="shared" si="1"/>
        <v>44564</v>
      </c>
      <c r="F36">
        <f t="shared" si="2"/>
        <v>0</v>
      </c>
    </row>
    <row r="37" spans="1:9" x14ac:dyDescent="0.25">
      <c r="A37" s="2">
        <v>44571</v>
      </c>
      <c r="C37">
        <f t="shared" si="0"/>
        <v>0</v>
      </c>
      <c r="E37" s="8">
        <f t="shared" si="1"/>
        <v>44571</v>
      </c>
      <c r="F37">
        <f t="shared" si="2"/>
        <v>0</v>
      </c>
    </row>
    <row r="38" spans="1:9" x14ac:dyDescent="0.25">
      <c r="A38" s="2">
        <v>44578</v>
      </c>
      <c r="C38">
        <f t="shared" si="0"/>
        <v>0</v>
      </c>
      <c r="E38" s="8">
        <f t="shared" si="1"/>
        <v>44578</v>
      </c>
      <c r="F38">
        <f t="shared" si="2"/>
        <v>0</v>
      </c>
    </row>
    <row r="39" spans="1:9" x14ac:dyDescent="0.25">
      <c r="A39" s="2">
        <v>44585</v>
      </c>
      <c r="C39">
        <f t="shared" si="0"/>
        <v>0</v>
      </c>
      <c r="E39" s="8">
        <f t="shared" si="1"/>
        <v>44585</v>
      </c>
      <c r="F39">
        <f t="shared" si="2"/>
        <v>0</v>
      </c>
    </row>
    <row r="40" spans="1:9" x14ac:dyDescent="0.25">
      <c r="A40" s="2">
        <v>44592</v>
      </c>
      <c r="C40">
        <f t="shared" si="0"/>
        <v>0</v>
      </c>
      <c r="E40" s="8">
        <f t="shared" si="1"/>
        <v>44592</v>
      </c>
      <c r="F40">
        <f t="shared" si="2"/>
        <v>0</v>
      </c>
    </row>
    <row r="41" spans="1:9" x14ac:dyDescent="0.25">
      <c r="A41" s="2">
        <v>44599</v>
      </c>
      <c r="C41">
        <f t="shared" si="0"/>
        <v>0</v>
      </c>
      <c r="E41" s="8">
        <f t="shared" si="1"/>
        <v>44599</v>
      </c>
      <c r="F41">
        <f t="shared" si="2"/>
        <v>0</v>
      </c>
    </row>
    <row r="42" spans="1:9" x14ac:dyDescent="0.25">
      <c r="A42" s="2">
        <v>44606</v>
      </c>
      <c r="C42">
        <f t="shared" si="0"/>
        <v>0</v>
      </c>
      <c r="E42" s="8">
        <f t="shared" si="1"/>
        <v>44606</v>
      </c>
      <c r="F42">
        <f t="shared" si="2"/>
        <v>0</v>
      </c>
    </row>
    <row r="43" spans="1:9" x14ac:dyDescent="0.25">
      <c r="A43" s="2">
        <v>44613</v>
      </c>
      <c r="C43">
        <f t="shared" si="0"/>
        <v>0</v>
      </c>
      <c r="E43" s="8">
        <f t="shared" si="1"/>
        <v>44613</v>
      </c>
      <c r="F43">
        <f t="shared" si="2"/>
        <v>0</v>
      </c>
    </row>
    <row r="44" spans="1:9" x14ac:dyDescent="0.25">
      <c r="A44" s="2">
        <v>44620</v>
      </c>
      <c r="C44">
        <f t="shared" si="0"/>
        <v>0</v>
      </c>
      <c r="E44" s="8">
        <f t="shared" si="1"/>
        <v>44620</v>
      </c>
      <c r="F44">
        <f t="shared" si="2"/>
        <v>0</v>
      </c>
    </row>
    <row r="45" spans="1:9" x14ac:dyDescent="0.25">
      <c r="A45" s="2">
        <v>44627</v>
      </c>
      <c r="C45">
        <f t="shared" si="0"/>
        <v>0</v>
      </c>
      <c r="E45" s="8">
        <f t="shared" si="1"/>
        <v>44627</v>
      </c>
      <c r="F45">
        <f t="shared" si="2"/>
        <v>0</v>
      </c>
    </row>
    <row r="46" spans="1:9" x14ac:dyDescent="0.25">
      <c r="A46" s="2">
        <v>44634</v>
      </c>
      <c r="C46">
        <f t="shared" si="0"/>
        <v>0</v>
      </c>
      <c r="E46" s="8">
        <f t="shared" si="1"/>
        <v>44634</v>
      </c>
      <c r="F46">
        <f t="shared" si="2"/>
        <v>0</v>
      </c>
    </row>
    <row r="47" spans="1:9" x14ac:dyDescent="0.25">
      <c r="A47" s="2">
        <v>44641</v>
      </c>
      <c r="C47">
        <f t="shared" si="0"/>
        <v>0</v>
      </c>
      <c r="E47" s="8">
        <f t="shared" si="1"/>
        <v>44641</v>
      </c>
      <c r="F47">
        <f t="shared" si="2"/>
        <v>0</v>
      </c>
    </row>
    <row r="48" spans="1:9" x14ac:dyDescent="0.25">
      <c r="A48" s="2">
        <v>44648</v>
      </c>
      <c r="C48">
        <f t="shared" si="0"/>
        <v>0</v>
      </c>
      <c r="E48" s="8">
        <f t="shared" si="1"/>
        <v>44648</v>
      </c>
      <c r="F48">
        <f t="shared" si="2"/>
        <v>0</v>
      </c>
    </row>
    <row r="49" spans="1:6" x14ac:dyDescent="0.25">
      <c r="A49" s="2">
        <v>44655</v>
      </c>
      <c r="C49">
        <f t="shared" si="0"/>
        <v>0</v>
      </c>
      <c r="E49" s="8">
        <f t="shared" si="1"/>
        <v>44655</v>
      </c>
      <c r="F49">
        <f t="shared" si="2"/>
        <v>0</v>
      </c>
    </row>
    <row r="50" spans="1:6" x14ac:dyDescent="0.25">
      <c r="A50" s="2">
        <v>44662</v>
      </c>
      <c r="C50">
        <f t="shared" si="0"/>
        <v>0</v>
      </c>
      <c r="E50" s="8">
        <f t="shared" si="1"/>
        <v>44662</v>
      </c>
      <c r="F50">
        <f t="shared" si="2"/>
        <v>0</v>
      </c>
    </row>
    <row r="51" spans="1:6" x14ac:dyDescent="0.25">
      <c r="A51" s="2">
        <v>44669</v>
      </c>
      <c r="C51">
        <f t="shared" si="0"/>
        <v>0</v>
      </c>
      <c r="E51" s="8">
        <f t="shared" si="1"/>
        <v>44669</v>
      </c>
      <c r="F51">
        <f t="shared" si="2"/>
        <v>0</v>
      </c>
    </row>
    <row r="52" spans="1:6" x14ac:dyDescent="0.25">
      <c r="A52" s="2">
        <v>44676</v>
      </c>
      <c r="C52">
        <f t="shared" si="0"/>
        <v>0</v>
      </c>
      <c r="E52" s="8">
        <f t="shared" si="1"/>
        <v>44676</v>
      </c>
      <c r="F52">
        <f t="shared" si="2"/>
        <v>0</v>
      </c>
    </row>
    <row r="53" spans="1:6" x14ac:dyDescent="0.25">
      <c r="A53" s="2">
        <v>44683</v>
      </c>
      <c r="C53">
        <f t="shared" si="0"/>
        <v>0</v>
      </c>
      <c r="E53" s="8">
        <f t="shared" si="1"/>
        <v>44683</v>
      </c>
      <c r="F53">
        <f t="shared" si="2"/>
        <v>0</v>
      </c>
    </row>
    <row r="54" spans="1:6" x14ac:dyDescent="0.25">
      <c r="A54" s="2">
        <v>44690</v>
      </c>
      <c r="C54">
        <f t="shared" si="0"/>
        <v>0</v>
      </c>
      <c r="E54" s="8">
        <f t="shared" si="1"/>
        <v>44690</v>
      </c>
      <c r="F54">
        <f t="shared" si="2"/>
        <v>0</v>
      </c>
    </row>
    <row r="55" spans="1:6" x14ac:dyDescent="0.25">
      <c r="A55" s="2">
        <v>44697</v>
      </c>
      <c r="C55">
        <f t="shared" si="0"/>
        <v>0</v>
      </c>
      <c r="E55" s="8">
        <f t="shared" si="1"/>
        <v>44697</v>
      </c>
      <c r="F55">
        <f t="shared" si="2"/>
        <v>0</v>
      </c>
    </row>
    <row r="56" spans="1:6" x14ac:dyDescent="0.25">
      <c r="A56" s="2">
        <v>44704</v>
      </c>
      <c r="C56">
        <f t="shared" si="0"/>
        <v>0</v>
      </c>
      <c r="E56" s="8">
        <f t="shared" si="1"/>
        <v>44704</v>
      </c>
      <c r="F56">
        <f t="shared" si="2"/>
        <v>0</v>
      </c>
    </row>
    <row r="57" spans="1:6" x14ac:dyDescent="0.25">
      <c r="A57" s="2">
        <v>44711</v>
      </c>
      <c r="C57">
        <f t="shared" si="0"/>
        <v>0</v>
      </c>
      <c r="E57" s="8">
        <f t="shared" si="1"/>
        <v>44711</v>
      </c>
      <c r="F57">
        <f t="shared" si="2"/>
        <v>0</v>
      </c>
    </row>
    <row r="58" spans="1:6" x14ac:dyDescent="0.25">
      <c r="A58" s="2">
        <v>44718</v>
      </c>
      <c r="C58">
        <f t="shared" si="0"/>
        <v>0</v>
      </c>
      <c r="E58" s="8">
        <f t="shared" si="1"/>
        <v>44718</v>
      </c>
      <c r="F58">
        <f t="shared" si="2"/>
        <v>0</v>
      </c>
    </row>
    <row r="59" spans="1:6" x14ac:dyDescent="0.25">
      <c r="A59" s="2">
        <v>44725</v>
      </c>
      <c r="C59">
        <f t="shared" si="0"/>
        <v>0</v>
      </c>
      <c r="E59" s="8">
        <f t="shared" si="1"/>
        <v>44725</v>
      </c>
      <c r="F59">
        <f t="shared" si="2"/>
        <v>0</v>
      </c>
    </row>
    <row r="60" spans="1:6" x14ac:dyDescent="0.25">
      <c r="A60" s="2">
        <v>44732</v>
      </c>
      <c r="C60">
        <f t="shared" si="0"/>
        <v>0</v>
      </c>
      <c r="E60" s="8">
        <f t="shared" si="1"/>
        <v>44732</v>
      </c>
      <c r="F60">
        <f t="shared" si="2"/>
        <v>0</v>
      </c>
    </row>
    <row r="61" spans="1:6" x14ac:dyDescent="0.25">
      <c r="A61" s="2">
        <v>44739</v>
      </c>
      <c r="C61">
        <f t="shared" si="0"/>
        <v>0</v>
      </c>
      <c r="E61" s="8">
        <f t="shared" si="1"/>
        <v>44739</v>
      </c>
      <c r="F61">
        <f t="shared" si="2"/>
        <v>0</v>
      </c>
    </row>
    <row r="62" spans="1:6" x14ac:dyDescent="0.25">
      <c r="A62" s="2">
        <v>44746</v>
      </c>
      <c r="C62">
        <f t="shared" si="0"/>
        <v>0</v>
      </c>
      <c r="E62" s="8">
        <f t="shared" si="1"/>
        <v>44746</v>
      </c>
      <c r="F62">
        <f t="shared" si="2"/>
        <v>0</v>
      </c>
    </row>
    <row r="63" spans="1:6" x14ac:dyDescent="0.25">
      <c r="A63" s="2">
        <v>44753</v>
      </c>
      <c r="C63">
        <f t="shared" si="0"/>
        <v>0</v>
      </c>
      <c r="E63" s="8">
        <f t="shared" si="1"/>
        <v>44753</v>
      </c>
      <c r="F63">
        <f t="shared" si="2"/>
        <v>0</v>
      </c>
    </row>
    <row r="64" spans="1:6" x14ac:dyDescent="0.25">
      <c r="A64" s="2">
        <v>44760</v>
      </c>
      <c r="C64">
        <f t="shared" si="0"/>
        <v>0</v>
      </c>
      <c r="E64" s="8">
        <f t="shared" si="1"/>
        <v>44760</v>
      </c>
      <c r="F64">
        <f t="shared" si="2"/>
        <v>0</v>
      </c>
    </row>
    <row r="65" spans="1:6" x14ac:dyDescent="0.25">
      <c r="A65" s="2">
        <v>44767</v>
      </c>
      <c r="C65">
        <f t="shared" si="0"/>
        <v>0</v>
      </c>
      <c r="E65" s="8">
        <f t="shared" si="1"/>
        <v>44767</v>
      </c>
      <c r="F65">
        <f t="shared" si="2"/>
        <v>0</v>
      </c>
    </row>
    <row r="66" spans="1:6" x14ac:dyDescent="0.25">
      <c r="A66" s="2">
        <v>44774</v>
      </c>
      <c r="C66">
        <f t="shared" si="0"/>
        <v>0</v>
      </c>
      <c r="E66" s="8">
        <f t="shared" si="1"/>
        <v>44774</v>
      </c>
      <c r="F66">
        <f t="shared" si="2"/>
        <v>0</v>
      </c>
    </row>
    <row r="67" spans="1:6" x14ac:dyDescent="0.25">
      <c r="A67" s="2">
        <v>44781</v>
      </c>
      <c r="C67">
        <f t="shared" si="0"/>
        <v>0</v>
      </c>
      <c r="E67" s="8">
        <f t="shared" si="1"/>
        <v>44781</v>
      </c>
      <c r="F67">
        <f t="shared" si="2"/>
        <v>0</v>
      </c>
    </row>
    <row r="68" spans="1:6" x14ac:dyDescent="0.25">
      <c r="A68" s="2">
        <v>44788</v>
      </c>
      <c r="C68">
        <f t="shared" si="0"/>
        <v>0</v>
      </c>
      <c r="E68" s="8">
        <f t="shared" si="1"/>
        <v>44788</v>
      </c>
      <c r="F68">
        <f t="shared" si="2"/>
        <v>0</v>
      </c>
    </row>
    <row r="69" spans="1:6" x14ac:dyDescent="0.25">
      <c r="A69" s="2">
        <v>44795</v>
      </c>
      <c r="C69">
        <f t="shared" si="0"/>
        <v>0</v>
      </c>
      <c r="E69" s="8">
        <f t="shared" si="1"/>
        <v>44795</v>
      </c>
      <c r="F69">
        <f t="shared" si="2"/>
        <v>0</v>
      </c>
    </row>
    <row r="70" spans="1:6" x14ac:dyDescent="0.25">
      <c r="A70" s="2">
        <v>44802</v>
      </c>
      <c r="C70">
        <f t="shared" si="0"/>
        <v>0</v>
      </c>
      <c r="E70" s="8">
        <f t="shared" si="1"/>
        <v>44802</v>
      </c>
      <c r="F70">
        <f t="shared" si="2"/>
        <v>0</v>
      </c>
    </row>
    <row r="71" spans="1:6" x14ac:dyDescent="0.25">
      <c r="A71" s="2">
        <v>44809</v>
      </c>
      <c r="C71">
        <f t="shared" si="0"/>
        <v>0</v>
      </c>
      <c r="E71" s="8">
        <f t="shared" si="1"/>
        <v>44809</v>
      </c>
      <c r="F71">
        <f t="shared" si="2"/>
        <v>0</v>
      </c>
    </row>
    <row r="72" spans="1:6" x14ac:dyDescent="0.25">
      <c r="A72" s="2">
        <v>44816</v>
      </c>
      <c r="C72">
        <f t="shared" ref="C72:C135" si="3">B72*EXP((ROW()-7)*$E$2)</f>
        <v>0</v>
      </c>
      <c r="E72" s="8">
        <f t="shared" si="1"/>
        <v>44816</v>
      </c>
      <c r="F72">
        <f t="shared" si="2"/>
        <v>0</v>
      </c>
    </row>
    <row r="73" spans="1:6" x14ac:dyDescent="0.25">
      <c r="A73" s="2">
        <v>44823</v>
      </c>
      <c r="C73">
        <f t="shared" si="3"/>
        <v>0</v>
      </c>
      <c r="E73" s="8">
        <f t="shared" ref="E73:E136" si="4">A73</f>
        <v>44823</v>
      </c>
      <c r="F73">
        <f t="shared" ref="F73:F136" si="5">B73+F72</f>
        <v>0</v>
      </c>
    </row>
    <row r="74" spans="1:6" x14ac:dyDescent="0.25">
      <c r="A74" s="2">
        <v>44830</v>
      </c>
      <c r="C74">
        <f t="shared" si="3"/>
        <v>0</v>
      </c>
      <c r="E74" s="8">
        <f t="shared" si="4"/>
        <v>44830</v>
      </c>
      <c r="F74">
        <f t="shared" si="5"/>
        <v>0</v>
      </c>
    </row>
    <row r="75" spans="1:6" x14ac:dyDescent="0.25">
      <c r="A75" s="2">
        <v>44837</v>
      </c>
      <c r="C75">
        <f t="shared" si="3"/>
        <v>0</v>
      </c>
      <c r="E75" s="8">
        <f t="shared" si="4"/>
        <v>44837</v>
      </c>
      <c r="F75">
        <f t="shared" si="5"/>
        <v>0</v>
      </c>
    </row>
    <row r="76" spans="1:6" x14ac:dyDescent="0.25">
      <c r="A76" s="2">
        <v>44844</v>
      </c>
      <c r="C76">
        <f t="shared" si="3"/>
        <v>0</v>
      </c>
      <c r="E76" s="8">
        <f t="shared" si="4"/>
        <v>44844</v>
      </c>
      <c r="F76">
        <f t="shared" si="5"/>
        <v>0</v>
      </c>
    </row>
    <row r="77" spans="1:6" x14ac:dyDescent="0.25">
      <c r="A77" s="2">
        <v>44851</v>
      </c>
      <c r="C77">
        <f t="shared" si="3"/>
        <v>0</v>
      </c>
      <c r="E77" s="8">
        <f t="shared" si="4"/>
        <v>44851</v>
      </c>
      <c r="F77">
        <f t="shared" si="5"/>
        <v>0</v>
      </c>
    </row>
    <row r="78" spans="1:6" x14ac:dyDescent="0.25">
      <c r="A78" s="2">
        <v>44858</v>
      </c>
      <c r="C78">
        <f t="shared" si="3"/>
        <v>0</v>
      </c>
      <c r="E78" s="8">
        <f t="shared" si="4"/>
        <v>44858</v>
      </c>
      <c r="F78">
        <f t="shared" si="5"/>
        <v>0</v>
      </c>
    </row>
    <row r="79" spans="1:6" x14ac:dyDescent="0.25">
      <c r="A79" s="2">
        <v>44865</v>
      </c>
      <c r="C79">
        <f t="shared" si="3"/>
        <v>0</v>
      </c>
      <c r="E79" s="8">
        <f t="shared" si="4"/>
        <v>44865</v>
      </c>
      <c r="F79">
        <f t="shared" si="5"/>
        <v>0</v>
      </c>
    </row>
    <row r="80" spans="1:6" x14ac:dyDescent="0.25">
      <c r="A80" s="2">
        <v>44872</v>
      </c>
      <c r="C80">
        <f t="shared" si="3"/>
        <v>0</v>
      </c>
      <c r="E80" s="8">
        <f t="shared" si="4"/>
        <v>44872</v>
      </c>
      <c r="F80">
        <f t="shared" si="5"/>
        <v>0</v>
      </c>
    </row>
    <row r="81" spans="1:6" x14ac:dyDescent="0.25">
      <c r="A81" s="2">
        <v>44879</v>
      </c>
      <c r="C81">
        <f t="shared" si="3"/>
        <v>0</v>
      </c>
      <c r="E81" s="8">
        <f t="shared" si="4"/>
        <v>44879</v>
      </c>
      <c r="F81">
        <f t="shared" si="5"/>
        <v>0</v>
      </c>
    </row>
    <row r="82" spans="1:6" x14ac:dyDescent="0.25">
      <c r="A82" s="2">
        <v>44886</v>
      </c>
      <c r="C82">
        <f t="shared" si="3"/>
        <v>0</v>
      </c>
      <c r="E82" s="8">
        <f t="shared" si="4"/>
        <v>44886</v>
      </c>
      <c r="F82">
        <f t="shared" si="5"/>
        <v>0</v>
      </c>
    </row>
    <row r="83" spans="1:6" x14ac:dyDescent="0.25">
      <c r="A83" s="2">
        <v>44893</v>
      </c>
      <c r="C83">
        <f t="shared" si="3"/>
        <v>0</v>
      </c>
      <c r="E83" s="8">
        <f t="shared" si="4"/>
        <v>44893</v>
      </c>
      <c r="F83">
        <f t="shared" si="5"/>
        <v>0</v>
      </c>
    </row>
    <row r="84" spans="1:6" x14ac:dyDescent="0.25">
      <c r="A84" s="2">
        <v>44900</v>
      </c>
      <c r="C84">
        <f t="shared" si="3"/>
        <v>0</v>
      </c>
      <c r="E84" s="8">
        <f t="shared" si="4"/>
        <v>44900</v>
      </c>
      <c r="F84">
        <f t="shared" si="5"/>
        <v>0</v>
      </c>
    </row>
    <row r="85" spans="1:6" x14ac:dyDescent="0.25">
      <c r="A85" s="2">
        <v>44907</v>
      </c>
      <c r="C85">
        <f t="shared" si="3"/>
        <v>0</v>
      </c>
      <c r="E85" s="8">
        <f t="shared" si="4"/>
        <v>44907</v>
      </c>
      <c r="F85">
        <f t="shared" si="5"/>
        <v>0</v>
      </c>
    </row>
    <row r="86" spans="1:6" x14ac:dyDescent="0.25">
      <c r="A86" s="2">
        <v>44914</v>
      </c>
      <c r="C86">
        <f t="shared" si="3"/>
        <v>0</v>
      </c>
      <c r="E86" s="8">
        <f t="shared" si="4"/>
        <v>44914</v>
      </c>
      <c r="F86">
        <f t="shared" si="5"/>
        <v>0</v>
      </c>
    </row>
    <row r="87" spans="1:6" x14ac:dyDescent="0.25">
      <c r="A87" s="2">
        <v>44921</v>
      </c>
      <c r="C87">
        <f t="shared" si="3"/>
        <v>0</v>
      </c>
      <c r="E87" s="8">
        <f t="shared" si="4"/>
        <v>44921</v>
      </c>
      <c r="F87">
        <f t="shared" si="5"/>
        <v>0</v>
      </c>
    </row>
    <row r="88" spans="1:6" x14ac:dyDescent="0.25">
      <c r="A88" s="2">
        <v>44928</v>
      </c>
      <c r="C88">
        <f t="shared" si="3"/>
        <v>0</v>
      </c>
      <c r="E88" s="8">
        <f t="shared" si="4"/>
        <v>44928</v>
      </c>
      <c r="F88">
        <f t="shared" si="5"/>
        <v>0</v>
      </c>
    </row>
    <row r="89" spans="1:6" x14ac:dyDescent="0.25">
      <c r="A89" s="2">
        <v>44935</v>
      </c>
      <c r="C89">
        <f t="shared" si="3"/>
        <v>0</v>
      </c>
      <c r="E89" s="8">
        <f t="shared" si="4"/>
        <v>44935</v>
      </c>
      <c r="F89">
        <f t="shared" si="5"/>
        <v>0</v>
      </c>
    </row>
    <row r="90" spans="1:6" x14ac:dyDescent="0.25">
      <c r="A90" s="2">
        <v>44942</v>
      </c>
      <c r="C90">
        <f t="shared" si="3"/>
        <v>0</v>
      </c>
      <c r="E90" s="8">
        <f t="shared" si="4"/>
        <v>44942</v>
      </c>
      <c r="F90">
        <f t="shared" si="5"/>
        <v>0</v>
      </c>
    </row>
    <row r="91" spans="1:6" x14ac:dyDescent="0.25">
      <c r="A91" s="2">
        <v>44949</v>
      </c>
      <c r="C91">
        <f t="shared" si="3"/>
        <v>0</v>
      </c>
      <c r="E91" s="8">
        <f t="shared" si="4"/>
        <v>44949</v>
      </c>
      <c r="F91">
        <f t="shared" si="5"/>
        <v>0</v>
      </c>
    </row>
    <row r="92" spans="1:6" x14ac:dyDescent="0.25">
      <c r="A92" s="2">
        <v>44956</v>
      </c>
      <c r="C92">
        <f t="shared" si="3"/>
        <v>0</v>
      </c>
      <c r="E92" s="8">
        <f t="shared" si="4"/>
        <v>44956</v>
      </c>
      <c r="F92">
        <f t="shared" si="5"/>
        <v>0</v>
      </c>
    </row>
    <row r="93" spans="1:6" x14ac:dyDescent="0.25">
      <c r="A93" s="2">
        <v>44963</v>
      </c>
      <c r="C93">
        <f t="shared" si="3"/>
        <v>0</v>
      </c>
      <c r="E93" s="8">
        <f t="shared" si="4"/>
        <v>44963</v>
      </c>
      <c r="F93">
        <f t="shared" si="5"/>
        <v>0</v>
      </c>
    </row>
    <row r="94" spans="1:6" x14ac:dyDescent="0.25">
      <c r="A94" s="2">
        <v>44970</v>
      </c>
      <c r="C94">
        <f t="shared" si="3"/>
        <v>0</v>
      </c>
      <c r="E94" s="8">
        <f t="shared" si="4"/>
        <v>44970</v>
      </c>
      <c r="F94">
        <f t="shared" si="5"/>
        <v>0</v>
      </c>
    </row>
    <row r="95" spans="1:6" x14ac:dyDescent="0.25">
      <c r="A95" s="2">
        <v>44977</v>
      </c>
      <c r="C95">
        <f t="shared" si="3"/>
        <v>0</v>
      </c>
      <c r="E95" s="8">
        <f t="shared" si="4"/>
        <v>44977</v>
      </c>
      <c r="F95">
        <f t="shared" si="5"/>
        <v>0</v>
      </c>
    </row>
    <row r="96" spans="1:6" x14ac:dyDescent="0.25">
      <c r="A96" s="2">
        <v>44984</v>
      </c>
      <c r="C96">
        <f t="shared" si="3"/>
        <v>0</v>
      </c>
      <c r="E96" s="8">
        <f t="shared" si="4"/>
        <v>44984</v>
      </c>
      <c r="F96">
        <f t="shared" si="5"/>
        <v>0</v>
      </c>
    </row>
    <row r="97" spans="1:6" x14ac:dyDescent="0.25">
      <c r="A97" s="2">
        <v>44991</v>
      </c>
      <c r="C97">
        <f t="shared" si="3"/>
        <v>0</v>
      </c>
      <c r="E97" s="8">
        <f t="shared" si="4"/>
        <v>44991</v>
      </c>
      <c r="F97">
        <f t="shared" si="5"/>
        <v>0</v>
      </c>
    </row>
    <row r="98" spans="1:6" x14ac:dyDescent="0.25">
      <c r="A98" s="2">
        <v>44998</v>
      </c>
      <c r="C98">
        <f t="shared" si="3"/>
        <v>0</v>
      </c>
      <c r="E98" s="8">
        <f t="shared" si="4"/>
        <v>44998</v>
      </c>
      <c r="F98">
        <f t="shared" si="5"/>
        <v>0</v>
      </c>
    </row>
    <row r="99" spans="1:6" x14ac:dyDescent="0.25">
      <c r="A99" s="2">
        <v>45005</v>
      </c>
      <c r="C99">
        <f t="shared" si="3"/>
        <v>0</v>
      </c>
      <c r="E99" s="8">
        <f t="shared" si="4"/>
        <v>45005</v>
      </c>
      <c r="F99">
        <f t="shared" si="5"/>
        <v>0</v>
      </c>
    </row>
    <row r="100" spans="1:6" x14ac:dyDescent="0.25">
      <c r="A100" s="2">
        <v>45012</v>
      </c>
      <c r="C100">
        <f t="shared" si="3"/>
        <v>0</v>
      </c>
      <c r="E100" s="8">
        <f t="shared" si="4"/>
        <v>45012</v>
      </c>
      <c r="F100">
        <f t="shared" si="5"/>
        <v>0</v>
      </c>
    </row>
    <row r="101" spans="1:6" x14ac:dyDescent="0.25">
      <c r="A101" s="2">
        <v>45019</v>
      </c>
      <c r="C101">
        <f t="shared" si="3"/>
        <v>0</v>
      </c>
      <c r="E101" s="8">
        <f t="shared" si="4"/>
        <v>45019</v>
      </c>
      <c r="F101">
        <f t="shared" si="5"/>
        <v>0</v>
      </c>
    </row>
    <row r="102" spans="1:6" x14ac:dyDescent="0.25">
      <c r="A102" s="2">
        <v>45026</v>
      </c>
      <c r="C102">
        <f t="shared" si="3"/>
        <v>0</v>
      </c>
      <c r="E102" s="8">
        <f t="shared" si="4"/>
        <v>45026</v>
      </c>
      <c r="F102">
        <f t="shared" si="5"/>
        <v>0</v>
      </c>
    </row>
    <row r="103" spans="1:6" x14ac:dyDescent="0.25">
      <c r="A103" s="2">
        <v>45033</v>
      </c>
      <c r="C103">
        <f t="shared" si="3"/>
        <v>0</v>
      </c>
      <c r="E103" s="8">
        <f t="shared" si="4"/>
        <v>45033</v>
      </c>
      <c r="F103">
        <f t="shared" si="5"/>
        <v>0</v>
      </c>
    </row>
    <row r="104" spans="1:6" x14ac:dyDescent="0.25">
      <c r="A104" s="2">
        <v>45040</v>
      </c>
      <c r="C104">
        <f t="shared" si="3"/>
        <v>0</v>
      </c>
      <c r="E104" s="8">
        <f t="shared" si="4"/>
        <v>45040</v>
      </c>
      <c r="F104">
        <f t="shared" si="5"/>
        <v>0</v>
      </c>
    </row>
    <row r="105" spans="1:6" x14ac:dyDescent="0.25">
      <c r="A105" s="2">
        <v>45047</v>
      </c>
      <c r="C105">
        <f t="shared" si="3"/>
        <v>0</v>
      </c>
      <c r="E105" s="8">
        <f t="shared" si="4"/>
        <v>45047</v>
      </c>
      <c r="F105">
        <f t="shared" si="5"/>
        <v>0</v>
      </c>
    </row>
    <row r="106" spans="1:6" x14ac:dyDescent="0.25">
      <c r="A106" s="2">
        <v>45054</v>
      </c>
      <c r="C106">
        <f t="shared" si="3"/>
        <v>0</v>
      </c>
      <c r="E106" s="8">
        <f t="shared" si="4"/>
        <v>45054</v>
      </c>
      <c r="F106">
        <f t="shared" si="5"/>
        <v>0</v>
      </c>
    </row>
    <row r="107" spans="1:6" x14ac:dyDescent="0.25">
      <c r="A107" s="2">
        <v>45061</v>
      </c>
      <c r="C107">
        <f t="shared" si="3"/>
        <v>0</v>
      </c>
      <c r="E107" s="8">
        <f t="shared" si="4"/>
        <v>45061</v>
      </c>
      <c r="F107">
        <f t="shared" si="5"/>
        <v>0</v>
      </c>
    </row>
    <row r="108" spans="1:6" x14ac:dyDescent="0.25">
      <c r="A108" s="2">
        <v>45068</v>
      </c>
      <c r="C108">
        <f t="shared" si="3"/>
        <v>0</v>
      </c>
      <c r="E108" s="8">
        <f t="shared" si="4"/>
        <v>45068</v>
      </c>
      <c r="F108">
        <f t="shared" si="5"/>
        <v>0</v>
      </c>
    </row>
    <row r="109" spans="1:6" x14ac:dyDescent="0.25">
      <c r="A109" s="2">
        <v>45075</v>
      </c>
      <c r="C109">
        <f t="shared" si="3"/>
        <v>0</v>
      </c>
      <c r="E109" s="8">
        <f t="shared" si="4"/>
        <v>45075</v>
      </c>
      <c r="F109">
        <f t="shared" si="5"/>
        <v>0</v>
      </c>
    </row>
    <row r="110" spans="1:6" x14ac:dyDescent="0.25">
      <c r="A110" s="2">
        <v>45082</v>
      </c>
      <c r="C110">
        <f t="shared" si="3"/>
        <v>0</v>
      </c>
      <c r="E110" s="8">
        <f t="shared" si="4"/>
        <v>45082</v>
      </c>
      <c r="F110">
        <f t="shared" si="5"/>
        <v>0</v>
      </c>
    </row>
    <row r="111" spans="1:6" x14ac:dyDescent="0.25">
      <c r="A111" s="2">
        <v>45089</v>
      </c>
      <c r="C111">
        <f t="shared" si="3"/>
        <v>0</v>
      </c>
      <c r="E111" s="8">
        <f t="shared" si="4"/>
        <v>45089</v>
      </c>
      <c r="F111">
        <f t="shared" si="5"/>
        <v>0</v>
      </c>
    </row>
    <row r="112" spans="1:6" x14ac:dyDescent="0.25">
      <c r="A112" s="2">
        <v>45096</v>
      </c>
      <c r="C112">
        <f t="shared" si="3"/>
        <v>0</v>
      </c>
      <c r="E112" s="8">
        <f t="shared" si="4"/>
        <v>45096</v>
      </c>
      <c r="F112">
        <f t="shared" si="5"/>
        <v>0</v>
      </c>
    </row>
    <row r="113" spans="1:6" x14ac:dyDescent="0.25">
      <c r="A113" s="2">
        <v>45103</v>
      </c>
      <c r="C113">
        <f t="shared" si="3"/>
        <v>0</v>
      </c>
      <c r="E113" s="8">
        <f t="shared" si="4"/>
        <v>45103</v>
      </c>
      <c r="F113">
        <f t="shared" si="5"/>
        <v>0</v>
      </c>
    </row>
    <row r="114" spans="1:6" x14ac:dyDescent="0.25">
      <c r="A114" s="2">
        <v>45110</v>
      </c>
      <c r="C114">
        <f t="shared" si="3"/>
        <v>0</v>
      </c>
      <c r="E114" s="8">
        <f t="shared" si="4"/>
        <v>45110</v>
      </c>
      <c r="F114">
        <f t="shared" si="5"/>
        <v>0</v>
      </c>
    </row>
    <row r="115" spans="1:6" x14ac:dyDescent="0.25">
      <c r="A115" s="2">
        <v>45117</v>
      </c>
      <c r="C115">
        <f t="shared" si="3"/>
        <v>0</v>
      </c>
      <c r="E115" s="8">
        <f t="shared" si="4"/>
        <v>45117</v>
      </c>
      <c r="F115">
        <f t="shared" si="5"/>
        <v>0</v>
      </c>
    </row>
    <row r="116" spans="1:6" x14ac:dyDescent="0.25">
      <c r="A116" s="2">
        <v>45124</v>
      </c>
      <c r="C116">
        <f t="shared" si="3"/>
        <v>0</v>
      </c>
      <c r="E116" s="8">
        <f t="shared" si="4"/>
        <v>45124</v>
      </c>
      <c r="F116">
        <f t="shared" si="5"/>
        <v>0</v>
      </c>
    </row>
    <row r="117" spans="1:6" x14ac:dyDescent="0.25">
      <c r="A117" s="2">
        <v>45131</v>
      </c>
      <c r="C117">
        <f t="shared" si="3"/>
        <v>0</v>
      </c>
      <c r="E117" s="8">
        <f t="shared" si="4"/>
        <v>45131</v>
      </c>
      <c r="F117">
        <f t="shared" si="5"/>
        <v>0</v>
      </c>
    </row>
    <row r="118" spans="1:6" x14ac:dyDescent="0.25">
      <c r="A118" s="2">
        <v>45138</v>
      </c>
      <c r="C118">
        <f t="shared" si="3"/>
        <v>0</v>
      </c>
      <c r="E118" s="8">
        <f t="shared" si="4"/>
        <v>45138</v>
      </c>
      <c r="F118">
        <f t="shared" si="5"/>
        <v>0</v>
      </c>
    </row>
    <row r="119" spans="1:6" x14ac:dyDescent="0.25">
      <c r="A119" s="2">
        <v>45145</v>
      </c>
      <c r="C119">
        <f t="shared" si="3"/>
        <v>0</v>
      </c>
      <c r="E119" s="8">
        <f t="shared" si="4"/>
        <v>45145</v>
      </c>
      <c r="F119">
        <f t="shared" si="5"/>
        <v>0</v>
      </c>
    </row>
    <row r="120" spans="1:6" x14ac:dyDescent="0.25">
      <c r="A120" s="2">
        <v>45152</v>
      </c>
      <c r="C120">
        <f t="shared" si="3"/>
        <v>0</v>
      </c>
      <c r="E120" s="8">
        <f t="shared" si="4"/>
        <v>45152</v>
      </c>
      <c r="F120">
        <f t="shared" si="5"/>
        <v>0</v>
      </c>
    </row>
    <row r="121" spans="1:6" x14ac:dyDescent="0.25">
      <c r="A121" s="2">
        <v>45159</v>
      </c>
      <c r="C121">
        <f t="shared" si="3"/>
        <v>0</v>
      </c>
      <c r="E121" s="8">
        <f t="shared" si="4"/>
        <v>45159</v>
      </c>
      <c r="F121">
        <f t="shared" si="5"/>
        <v>0</v>
      </c>
    </row>
    <row r="122" spans="1:6" x14ac:dyDescent="0.25">
      <c r="A122" s="2">
        <v>45166</v>
      </c>
      <c r="C122">
        <f t="shared" si="3"/>
        <v>0</v>
      </c>
      <c r="E122" s="8">
        <f t="shared" si="4"/>
        <v>45166</v>
      </c>
      <c r="F122">
        <f t="shared" si="5"/>
        <v>0</v>
      </c>
    </row>
    <row r="123" spans="1:6" x14ac:dyDescent="0.25">
      <c r="A123" s="2">
        <v>45173</v>
      </c>
      <c r="C123">
        <f t="shared" si="3"/>
        <v>0</v>
      </c>
      <c r="E123" s="8">
        <f t="shared" si="4"/>
        <v>45173</v>
      </c>
      <c r="F123">
        <f t="shared" si="5"/>
        <v>0</v>
      </c>
    </row>
    <row r="124" spans="1:6" x14ac:dyDescent="0.25">
      <c r="A124" s="2">
        <v>45180</v>
      </c>
      <c r="C124">
        <f t="shared" si="3"/>
        <v>0</v>
      </c>
      <c r="E124" s="8">
        <f t="shared" si="4"/>
        <v>45180</v>
      </c>
      <c r="F124">
        <f t="shared" si="5"/>
        <v>0</v>
      </c>
    </row>
    <row r="125" spans="1:6" x14ac:dyDescent="0.25">
      <c r="A125" s="2">
        <v>45187</v>
      </c>
      <c r="C125">
        <f t="shared" si="3"/>
        <v>0</v>
      </c>
      <c r="E125" s="8">
        <f t="shared" si="4"/>
        <v>45187</v>
      </c>
      <c r="F125">
        <f t="shared" si="5"/>
        <v>0</v>
      </c>
    </row>
    <row r="126" spans="1:6" x14ac:dyDescent="0.25">
      <c r="A126" s="2">
        <v>45194</v>
      </c>
      <c r="C126">
        <f t="shared" si="3"/>
        <v>0</v>
      </c>
      <c r="E126" s="8">
        <f t="shared" si="4"/>
        <v>45194</v>
      </c>
      <c r="F126">
        <f t="shared" si="5"/>
        <v>0</v>
      </c>
    </row>
    <row r="127" spans="1:6" x14ac:dyDescent="0.25">
      <c r="A127" s="2">
        <v>45201</v>
      </c>
      <c r="C127">
        <f t="shared" si="3"/>
        <v>0</v>
      </c>
      <c r="E127" s="8">
        <f t="shared" si="4"/>
        <v>45201</v>
      </c>
      <c r="F127">
        <f t="shared" si="5"/>
        <v>0</v>
      </c>
    </row>
    <row r="128" spans="1:6" x14ac:dyDescent="0.25">
      <c r="A128" s="2">
        <v>45208</v>
      </c>
      <c r="C128">
        <f t="shared" si="3"/>
        <v>0</v>
      </c>
      <c r="E128" s="8">
        <f t="shared" si="4"/>
        <v>45208</v>
      </c>
      <c r="F128">
        <f t="shared" si="5"/>
        <v>0</v>
      </c>
    </row>
    <row r="129" spans="1:6" x14ac:dyDescent="0.25">
      <c r="A129" s="2">
        <v>45215</v>
      </c>
      <c r="C129">
        <f t="shared" si="3"/>
        <v>0</v>
      </c>
      <c r="E129" s="8">
        <f t="shared" si="4"/>
        <v>45215</v>
      </c>
      <c r="F129">
        <f t="shared" si="5"/>
        <v>0</v>
      </c>
    </row>
    <row r="130" spans="1:6" x14ac:dyDescent="0.25">
      <c r="A130" s="2">
        <v>45222</v>
      </c>
      <c r="C130">
        <f t="shared" si="3"/>
        <v>0</v>
      </c>
      <c r="E130" s="8">
        <f t="shared" si="4"/>
        <v>45222</v>
      </c>
      <c r="F130">
        <f t="shared" si="5"/>
        <v>0</v>
      </c>
    </row>
    <row r="131" spans="1:6" x14ac:dyDescent="0.25">
      <c r="A131" s="2">
        <v>45229</v>
      </c>
      <c r="C131">
        <f t="shared" si="3"/>
        <v>0</v>
      </c>
      <c r="E131" s="8">
        <f t="shared" si="4"/>
        <v>45229</v>
      </c>
      <c r="F131">
        <f t="shared" si="5"/>
        <v>0</v>
      </c>
    </row>
    <row r="132" spans="1:6" x14ac:dyDescent="0.25">
      <c r="A132" s="2">
        <v>45236</v>
      </c>
      <c r="C132">
        <f t="shared" si="3"/>
        <v>0</v>
      </c>
      <c r="E132" s="8">
        <f t="shared" si="4"/>
        <v>45236</v>
      </c>
      <c r="F132">
        <f t="shared" si="5"/>
        <v>0</v>
      </c>
    </row>
    <row r="133" spans="1:6" x14ac:dyDescent="0.25">
      <c r="A133" s="2">
        <v>45243</v>
      </c>
      <c r="C133">
        <f t="shared" si="3"/>
        <v>0</v>
      </c>
      <c r="E133" s="8">
        <f t="shared" si="4"/>
        <v>45243</v>
      </c>
      <c r="F133">
        <f t="shared" si="5"/>
        <v>0</v>
      </c>
    </row>
    <row r="134" spans="1:6" x14ac:dyDescent="0.25">
      <c r="A134" s="2">
        <v>45250</v>
      </c>
      <c r="C134">
        <f t="shared" si="3"/>
        <v>0</v>
      </c>
      <c r="E134" s="8">
        <f t="shared" si="4"/>
        <v>45250</v>
      </c>
      <c r="F134">
        <f t="shared" si="5"/>
        <v>0</v>
      </c>
    </row>
    <row r="135" spans="1:6" x14ac:dyDescent="0.25">
      <c r="A135" s="2">
        <v>45257</v>
      </c>
      <c r="C135">
        <f t="shared" si="3"/>
        <v>0</v>
      </c>
      <c r="E135" s="8">
        <f t="shared" si="4"/>
        <v>45257</v>
      </c>
      <c r="F135">
        <f t="shared" si="5"/>
        <v>0</v>
      </c>
    </row>
    <row r="136" spans="1:6" x14ac:dyDescent="0.25">
      <c r="A136" s="2">
        <v>45264</v>
      </c>
      <c r="C136">
        <f t="shared" ref="C136:C180" si="6">B136*EXP((ROW()-7)*$E$2)</f>
        <v>0</v>
      </c>
      <c r="E136" s="8">
        <f t="shared" si="4"/>
        <v>45264</v>
      </c>
      <c r="F136">
        <f t="shared" si="5"/>
        <v>0</v>
      </c>
    </row>
    <row r="137" spans="1:6" x14ac:dyDescent="0.25">
      <c r="A137" s="2">
        <v>45271</v>
      </c>
      <c r="C137">
        <f t="shared" si="6"/>
        <v>0</v>
      </c>
      <c r="E137" s="8">
        <f t="shared" ref="E137:E180" si="7">A137</f>
        <v>45271</v>
      </c>
      <c r="F137">
        <f t="shared" ref="F137:F180" si="8">B137+F136</f>
        <v>0</v>
      </c>
    </row>
    <row r="138" spans="1:6" x14ac:dyDescent="0.25">
      <c r="A138" s="2">
        <v>45278</v>
      </c>
      <c r="C138">
        <f t="shared" si="6"/>
        <v>0</v>
      </c>
      <c r="E138" s="8">
        <f t="shared" si="7"/>
        <v>45278</v>
      </c>
      <c r="F138">
        <f t="shared" si="8"/>
        <v>0</v>
      </c>
    </row>
    <row r="139" spans="1:6" x14ac:dyDescent="0.25">
      <c r="A139" s="2">
        <v>45285</v>
      </c>
      <c r="C139">
        <f t="shared" si="6"/>
        <v>0</v>
      </c>
      <c r="E139" s="8">
        <f t="shared" si="7"/>
        <v>45285</v>
      </c>
      <c r="F139">
        <f t="shared" si="8"/>
        <v>0</v>
      </c>
    </row>
    <row r="140" spans="1:6" x14ac:dyDescent="0.25">
      <c r="A140" s="2">
        <v>45292</v>
      </c>
      <c r="C140">
        <f t="shared" si="6"/>
        <v>0</v>
      </c>
      <c r="E140" s="8">
        <f t="shared" si="7"/>
        <v>45292</v>
      </c>
      <c r="F140">
        <f t="shared" si="8"/>
        <v>0</v>
      </c>
    </row>
    <row r="141" spans="1:6" x14ac:dyDescent="0.25">
      <c r="A141" s="2">
        <v>45299</v>
      </c>
      <c r="C141">
        <f t="shared" si="6"/>
        <v>0</v>
      </c>
      <c r="E141" s="8">
        <f t="shared" si="7"/>
        <v>45299</v>
      </c>
      <c r="F141">
        <f t="shared" si="8"/>
        <v>0</v>
      </c>
    </row>
    <row r="142" spans="1:6" x14ac:dyDescent="0.25">
      <c r="A142" s="2">
        <v>45306</v>
      </c>
      <c r="C142">
        <f t="shared" si="6"/>
        <v>0</v>
      </c>
      <c r="E142" s="8">
        <f t="shared" si="7"/>
        <v>45306</v>
      </c>
      <c r="F142">
        <f t="shared" si="8"/>
        <v>0</v>
      </c>
    </row>
    <row r="143" spans="1:6" x14ac:dyDescent="0.25">
      <c r="A143" s="2">
        <v>45313</v>
      </c>
      <c r="C143">
        <f t="shared" si="6"/>
        <v>0</v>
      </c>
      <c r="E143" s="8">
        <f t="shared" si="7"/>
        <v>45313</v>
      </c>
      <c r="F143">
        <f t="shared" si="8"/>
        <v>0</v>
      </c>
    </row>
    <row r="144" spans="1:6" x14ac:dyDescent="0.25">
      <c r="A144" s="2">
        <v>45320</v>
      </c>
      <c r="C144">
        <f t="shared" si="6"/>
        <v>0</v>
      </c>
      <c r="E144" s="8">
        <f t="shared" si="7"/>
        <v>45320</v>
      </c>
      <c r="F144">
        <f t="shared" si="8"/>
        <v>0</v>
      </c>
    </row>
    <row r="145" spans="1:6" x14ac:dyDescent="0.25">
      <c r="A145" s="2">
        <v>45327</v>
      </c>
      <c r="C145">
        <f t="shared" si="6"/>
        <v>0</v>
      </c>
      <c r="E145" s="8">
        <f t="shared" si="7"/>
        <v>45327</v>
      </c>
      <c r="F145">
        <f t="shared" si="8"/>
        <v>0</v>
      </c>
    </row>
    <row r="146" spans="1:6" x14ac:dyDescent="0.25">
      <c r="A146" s="2">
        <v>45334</v>
      </c>
      <c r="C146">
        <f t="shared" si="6"/>
        <v>0</v>
      </c>
      <c r="E146" s="8">
        <f t="shared" si="7"/>
        <v>45334</v>
      </c>
      <c r="F146">
        <f t="shared" si="8"/>
        <v>0</v>
      </c>
    </row>
    <row r="147" spans="1:6" x14ac:dyDescent="0.25">
      <c r="A147" s="2">
        <v>45341</v>
      </c>
      <c r="C147">
        <f t="shared" si="6"/>
        <v>0</v>
      </c>
      <c r="E147" s="8">
        <f t="shared" si="7"/>
        <v>45341</v>
      </c>
      <c r="F147">
        <f t="shared" si="8"/>
        <v>0</v>
      </c>
    </row>
    <row r="148" spans="1:6" x14ac:dyDescent="0.25">
      <c r="A148" s="2">
        <v>45348</v>
      </c>
      <c r="C148">
        <f t="shared" si="6"/>
        <v>0</v>
      </c>
      <c r="E148" s="8">
        <f t="shared" si="7"/>
        <v>45348</v>
      </c>
      <c r="F148">
        <f t="shared" si="8"/>
        <v>0</v>
      </c>
    </row>
    <row r="149" spans="1:6" x14ac:dyDescent="0.25">
      <c r="A149" s="2">
        <v>45355</v>
      </c>
      <c r="C149">
        <f t="shared" si="6"/>
        <v>0</v>
      </c>
      <c r="E149" s="8">
        <f t="shared" si="7"/>
        <v>45355</v>
      </c>
      <c r="F149">
        <f t="shared" si="8"/>
        <v>0</v>
      </c>
    </row>
    <row r="150" spans="1:6" x14ac:dyDescent="0.25">
      <c r="A150" s="2">
        <v>45362</v>
      </c>
      <c r="C150">
        <f t="shared" si="6"/>
        <v>0</v>
      </c>
      <c r="E150" s="8">
        <f t="shared" si="7"/>
        <v>45362</v>
      </c>
      <c r="F150">
        <f t="shared" si="8"/>
        <v>0</v>
      </c>
    </row>
    <row r="151" spans="1:6" x14ac:dyDescent="0.25">
      <c r="A151" s="2">
        <v>45369</v>
      </c>
      <c r="C151">
        <f t="shared" si="6"/>
        <v>0</v>
      </c>
      <c r="E151" s="8">
        <f t="shared" si="7"/>
        <v>45369</v>
      </c>
      <c r="F151">
        <f t="shared" si="8"/>
        <v>0</v>
      </c>
    </row>
    <row r="152" spans="1:6" x14ac:dyDescent="0.25">
      <c r="A152" s="2">
        <v>45376</v>
      </c>
      <c r="C152">
        <f t="shared" si="6"/>
        <v>0</v>
      </c>
      <c r="E152" s="8">
        <f t="shared" si="7"/>
        <v>45376</v>
      </c>
      <c r="F152">
        <f t="shared" si="8"/>
        <v>0</v>
      </c>
    </row>
    <row r="153" spans="1:6" x14ac:dyDescent="0.25">
      <c r="A153" s="2">
        <v>45383</v>
      </c>
      <c r="C153">
        <f t="shared" si="6"/>
        <v>0</v>
      </c>
      <c r="E153" s="8">
        <f t="shared" si="7"/>
        <v>45383</v>
      </c>
      <c r="F153">
        <f t="shared" si="8"/>
        <v>0</v>
      </c>
    </row>
    <row r="154" spans="1:6" x14ac:dyDescent="0.25">
      <c r="A154" s="2">
        <v>45390</v>
      </c>
      <c r="C154">
        <f t="shared" si="6"/>
        <v>0</v>
      </c>
      <c r="E154" s="8">
        <f t="shared" si="7"/>
        <v>45390</v>
      </c>
      <c r="F154">
        <f t="shared" si="8"/>
        <v>0</v>
      </c>
    </row>
    <row r="155" spans="1:6" x14ac:dyDescent="0.25">
      <c r="A155" s="2">
        <v>45397</v>
      </c>
      <c r="C155">
        <f t="shared" si="6"/>
        <v>0</v>
      </c>
      <c r="E155" s="8">
        <f t="shared" si="7"/>
        <v>45397</v>
      </c>
      <c r="F155">
        <f t="shared" si="8"/>
        <v>0</v>
      </c>
    </row>
    <row r="156" spans="1:6" x14ac:dyDescent="0.25">
      <c r="A156" s="2">
        <v>45404</v>
      </c>
      <c r="C156">
        <f t="shared" si="6"/>
        <v>0</v>
      </c>
      <c r="E156" s="8">
        <f t="shared" si="7"/>
        <v>45404</v>
      </c>
      <c r="F156">
        <f t="shared" si="8"/>
        <v>0</v>
      </c>
    </row>
    <row r="157" spans="1:6" x14ac:dyDescent="0.25">
      <c r="A157" s="2">
        <v>45411</v>
      </c>
      <c r="C157">
        <f t="shared" si="6"/>
        <v>0</v>
      </c>
      <c r="E157" s="8">
        <f t="shared" si="7"/>
        <v>45411</v>
      </c>
      <c r="F157">
        <f t="shared" si="8"/>
        <v>0</v>
      </c>
    </row>
    <row r="158" spans="1:6" x14ac:dyDescent="0.25">
      <c r="A158" s="2">
        <v>45418</v>
      </c>
      <c r="C158">
        <f t="shared" si="6"/>
        <v>0</v>
      </c>
      <c r="E158" s="8">
        <f t="shared" si="7"/>
        <v>45418</v>
      </c>
      <c r="F158">
        <f t="shared" si="8"/>
        <v>0</v>
      </c>
    </row>
    <row r="159" spans="1:6" x14ac:dyDescent="0.25">
      <c r="A159" s="2">
        <v>45425</v>
      </c>
      <c r="C159">
        <f t="shared" si="6"/>
        <v>0</v>
      </c>
      <c r="E159" s="8">
        <f t="shared" si="7"/>
        <v>45425</v>
      </c>
      <c r="F159">
        <f t="shared" si="8"/>
        <v>0</v>
      </c>
    </row>
    <row r="160" spans="1:6" x14ac:dyDescent="0.25">
      <c r="A160" s="2">
        <v>45432</v>
      </c>
      <c r="C160">
        <f t="shared" si="6"/>
        <v>0</v>
      </c>
      <c r="E160" s="8">
        <f t="shared" si="7"/>
        <v>45432</v>
      </c>
      <c r="F160">
        <f t="shared" si="8"/>
        <v>0</v>
      </c>
    </row>
    <row r="161" spans="1:6" x14ac:dyDescent="0.25">
      <c r="A161" s="2">
        <v>45439</v>
      </c>
      <c r="C161">
        <f t="shared" si="6"/>
        <v>0</v>
      </c>
      <c r="E161" s="8">
        <f t="shared" si="7"/>
        <v>45439</v>
      </c>
      <c r="F161">
        <f t="shared" si="8"/>
        <v>0</v>
      </c>
    </row>
    <row r="162" spans="1:6" x14ac:dyDescent="0.25">
      <c r="A162" s="2">
        <v>45446</v>
      </c>
      <c r="C162">
        <f t="shared" si="6"/>
        <v>0</v>
      </c>
      <c r="E162" s="8">
        <f t="shared" si="7"/>
        <v>45446</v>
      </c>
      <c r="F162">
        <f t="shared" si="8"/>
        <v>0</v>
      </c>
    </row>
    <row r="163" spans="1:6" x14ac:dyDescent="0.25">
      <c r="A163" s="2">
        <v>45453</v>
      </c>
      <c r="C163">
        <f t="shared" si="6"/>
        <v>0</v>
      </c>
      <c r="E163" s="8">
        <f t="shared" si="7"/>
        <v>45453</v>
      </c>
      <c r="F163">
        <f t="shared" si="8"/>
        <v>0</v>
      </c>
    </row>
    <row r="164" spans="1:6" x14ac:dyDescent="0.25">
      <c r="A164" s="2">
        <v>45460</v>
      </c>
      <c r="C164">
        <f t="shared" si="6"/>
        <v>0</v>
      </c>
      <c r="E164" s="8">
        <f t="shared" si="7"/>
        <v>45460</v>
      </c>
      <c r="F164">
        <f t="shared" si="8"/>
        <v>0</v>
      </c>
    </row>
    <row r="165" spans="1:6" x14ac:dyDescent="0.25">
      <c r="A165" s="2">
        <v>45467</v>
      </c>
      <c r="C165">
        <f t="shared" si="6"/>
        <v>0</v>
      </c>
      <c r="E165" s="8">
        <f t="shared" si="7"/>
        <v>45467</v>
      </c>
      <c r="F165">
        <f t="shared" si="8"/>
        <v>0</v>
      </c>
    </row>
    <row r="166" spans="1:6" x14ac:dyDescent="0.25">
      <c r="A166" s="2">
        <v>45474</v>
      </c>
      <c r="C166">
        <f t="shared" si="6"/>
        <v>0</v>
      </c>
      <c r="E166" s="8">
        <f t="shared" si="7"/>
        <v>45474</v>
      </c>
      <c r="F166">
        <f t="shared" si="8"/>
        <v>0</v>
      </c>
    </row>
    <row r="167" spans="1:6" x14ac:dyDescent="0.25">
      <c r="A167" s="2">
        <v>45481</v>
      </c>
      <c r="C167">
        <f t="shared" si="6"/>
        <v>0</v>
      </c>
      <c r="E167" s="8">
        <f t="shared" si="7"/>
        <v>45481</v>
      </c>
      <c r="F167">
        <f t="shared" si="8"/>
        <v>0</v>
      </c>
    </row>
    <row r="168" spans="1:6" x14ac:dyDescent="0.25">
      <c r="A168" s="2">
        <v>45488</v>
      </c>
      <c r="C168">
        <f t="shared" si="6"/>
        <v>0</v>
      </c>
      <c r="E168" s="8">
        <f t="shared" si="7"/>
        <v>45488</v>
      </c>
      <c r="F168">
        <f t="shared" si="8"/>
        <v>0</v>
      </c>
    </row>
    <row r="169" spans="1:6" x14ac:dyDescent="0.25">
      <c r="A169" s="2">
        <v>45495</v>
      </c>
      <c r="C169">
        <f t="shared" si="6"/>
        <v>0</v>
      </c>
      <c r="E169" s="8">
        <f t="shared" si="7"/>
        <v>45495</v>
      </c>
      <c r="F169">
        <f t="shared" si="8"/>
        <v>0</v>
      </c>
    </row>
    <row r="170" spans="1:6" x14ac:dyDescent="0.25">
      <c r="A170" s="2">
        <v>45502</v>
      </c>
      <c r="C170">
        <f t="shared" si="6"/>
        <v>0</v>
      </c>
      <c r="E170" s="8">
        <f t="shared" si="7"/>
        <v>45502</v>
      </c>
      <c r="F170">
        <f t="shared" si="8"/>
        <v>0</v>
      </c>
    </row>
    <row r="171" spans="1:6" x14ac:dyDescent="0.25">
      <c r="A171" s="2">
        <v>45509</v>
      </c>
      <c r="C171">
        <f t="shared" si="6"/>
        <v>0</v>
      </c>
      <c r="E171" s="8">
        <f t="shared" si="7"/>
        <v>45509</v>
      </c>
      <c r="F171">
        <f t="shared" si="8"/>
        <v>0</v>
      </c>
    </row>
    <row r="172" spans="1:6" x14ac:dyDescent="0.25">
      <c r="A172" s="2">
        <v>45516</v>
      </c>
      <c r="C172">
        <f t="shared" si="6"/>
        <v>0</v>
      </c>
      <c r="E172" s="8">
        <f t="shared" si="7"/>
        <v>45516</v>
      </c>
      <c r="F172">
        <f t="shared" si="8"/>
        <v>0</v>
      </c>
    </row>
    <row r="173" spans="1:6" x14ac:dyDescent="0.25">
      <c r="A173" s="2">
        <v>45523</v>
      </c>
      <c r="C173">
        <f t="shared" si="6"/>
        <v>0</v>
      </c>
      <c r="E173" s="8">
        <f t="shared" si="7"/>
        <v>45523</v>
      </c>
      <c r="F173">
        <f t="shared" si="8"/>
        <v>0</v>
      </c>
    </row>
    <row r="174" spans="1:6" x14ac:dyDescent="0.25">
      <c r="A174" s="2">
        <v>45530</v>
      </c>
      <c r="C174">
        <f t="shared" si="6"/>
        <v>0</v>
      </c>
      <c r="E174" s="8">
        <f t="shared" si="7"/>
        <v>45530</v>
      </c>
      <c r="F174">
        <f t="shared" si="8"/>
        <v>0</v>
      </c>
    </row>
    <row r="175" spans="1:6" x14ac:dyDescent="0.25">
      <c r="A175" s="2">
        <v>45537</v>
      </c>
      <c r="C175">
        <f t="shared" si="6"/>
        <v>0</v>
      </c>
      <c r="E175" s="8">
        <f t="shared" si="7"/>
        <v>45537</v>
      </c>
      <c r="F175">
        <f t="shared" si="8"/>
        <v>0</v>
      </c>
    </row>
    <row r="176" spans="1:6" x14ac:dyDescent="0.25">
      <c r="A176" s="2">
        <v>45544</v>
      </c>
      <c r="C176">
        <f t="shared" si="6"/>
        <v>0</v>
      </c>
      <c r="E176" s="8">
        <f t="shared" si="7"/>
        <v>45544</v>
      </c>
      <c r="F176">
        <f t="shared" si="8"/>
        <v>0</v>
      </c>
    </row>
    <row r="177" spans="1:6" x14ac:dyDescent="0.25">
      <c r="A177" s="2">
        <v>45551</v>
      </c>
      <c r="C177">
        <f t="shared" si="6"/>
        <v>0</v>
      </c>
      <c r="E177" s="8">
        <f t="shared" si="7"/>
        <v>45551</v>
      </c>
      <c r="F177">
        <f t="shared" si="8"/>
        <v>0</v>
      </c>
    </row>
    <row r="178" spans="1:6" x14ac:dyDescent="0.25">
      <c r="A178" s="2">
        <v>45558</v>
      </c>
      <c r="C178">
        <f t="shared" si="6"/>
        <v>0</v>
      </c>
      <c r="E178" s="8">
        <f t="shared" si="7"/>
        <v>45558</v>
      </c>
      <c r="F178">
        <f t="shared" si="8"/>
        <v>0</v>
      </c>
    </row>
    <row r="179" spans="1:6" x14ac:dyDescent="0.25">
      <c r="A179" s="2">
        <v>45565</v>
      </c>
      <c r="C179">
        <f t="shared" si="6"/>
        <v>0</v>
      </c>
      <c r="E179" s="8">
        <f t="shared" si="7"/>
        <v>45565</v>
      </c>
      <c r="F179">
        <f t="shared" si="8"/>
        <v>0</v>
      </c>
    </row>
    <row r="180" spans="1:6" x14ac:dyDescent="0.25">
      <c r="A180" s="2">
        <v>45572</v>
      </c>
      <c r="C180">
        <f t="shared" si="6"/>
        <v>0</v>
      </c>
      <c r="E180" s="8">
        <f t="shared" si="7"/>
        <v>45572</v>
      </c>
      <c r="F180">
        <f t="shared" si="8"/>
        <v>0</v>
      </c>
    </row>
    <row r="181" spans="1:6" x14ac:dyDescent="0.25">
      <c r="A181" s="3" t="s">
        <v>2</v>
      </c>
    </row>
  </sheetData>
  <pageMargins left="0.7" right="0.7" top="0.75" bottom="0.75" header="0.3" footer="0.3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440CDE-3406-4905-9E71-FAE7A3648028}">
  <dimension ref="A1:J181"/>
  <sheetViews>
    <sheetView topLeftCell="A18" workbookViewId="0">
      <selection activeCell="D36" sqref="D36"/>
    </sheetView>
  </sheetViews>
  <sheetFormatPr defaultRowHeight="15" x14ac:dyDescent="0.25"/>
  <cols>
    <col min="1" max="1" width="15.140625" bestFit="1" customWidth="1"/>
    <col min="2" max="2" width="10.28515625" bestFit="1" customWidth="1"/>
    <col min="3" max="4" width="22.5703125" bestFit="1" customWidth="1"/>
    <col min="5" max="5" width="20.42578125" bestFit="1" customWidth="1"/>
    <col min="6" max="8" width="22.5703125" bestFit="1" customWidth="1"/>
    <col min="9" max="9" width="12" bestFit="1" customWidth="1"/>
    <col min="10" max="10" width="18" bestFit="1" customWidth="1"/>
    <col min="11" max="11" width="19.85546875" bestFit="1" customWidth="1"/>
    <col min="12" max="12" width="22.140625" bestFit="1" customWidth="1"/>
    <col min="13" max="13" width="21.28515625" bestFit="1" customWidth="1"/>
    <col min="14" max="14" width="21.42578125" bestFit="1" customWidth="1"/>
    <col min="15" max="15" width="25.85546875" bestFit="1" customWidth="1"/>
  </cols>
  <sheetData>
    <row r="1" spans="1:10" ht="21" x14ac:dyDescent="0.35">
      <c r="J1" s="7"/>
    </row>
    <row r="2" spans="1:10" x14ac:dyDescent="0.25">
      <c r="A2" s="1" t="s">
        <v>19</v>
      </c>
      <c r="B2" t="s" vm="3">
        <v>5</v>
      </c>
      <c r="D2" t="s">
        <v>267</v>
      </c>
    </row>
    <row r="3" spans="1:10" x14ac:dyDescent="0.25">
      <c r="A3" s="1" t="s">
        <v>7</v>
      </c>
      <c r="B3" t="s" vm="1">
        <v>9</v>
      </c>
      <c r="D3" t="s">
        <v>268</v>
      </c>
    </row>
    <row r="4" spans="1:10" x14ac:dyDescent="0.25">
      <c r="A4" s="1" t="s">
        <v>0</v>
      </c>
      <c r="B4" t="s" vm="28">
        <v>232</v>
      </c>
      <c r="C4" t="s">
        <v>271</v>
      </c>
    </row>
    <row r="6" spans="1:10" x14ac:dyDescent="0.25">
      <c r="A6" s="1" t="s">
        <v>1</v>
      </c>
    </row>
    <row r="7" spans="1:10" x14ac:dyDescent="0.25">
      <c r="A7" s="2">
        <v>44361</v>
      </c>
    </row>
    <row r="8" spans="1:10" x14ac:dyDescent="0.25">
      <c r="A8" s="2">
        <v>44368</v>
      </c>
    </row>
    <row r="9" spans="1:10" x14ac:dyDescent="0.25">
      <c r="A9" s="2">
        <v>44375</v>
      </c>
    </row>
    <row r="10" spans="1:10" x14ac:dyDescent="0.25">
      <c r="A10" s="2">
        <v>44382</v>
      </c>
    </row>
    <row r="11" spans="1:10" x14ac:dyDescent="0.25">
      <c r="A11" s="2">
        <v>44389</v>
      </c>
    </row>
    <row r="12" spans="1:10" x14ac:dyDescent="0.25">
      <c r="A12" s="2">
        <v>44396</v>
      </c>
    </row>
    <row r="13" spans="1:10" x14ac:dyDescent="0.25">
      <c r="A13" s="2">
        <v>44403</v>
      </c>
    </row>
    <row r="14" spans="1:10" x14ac:dyDescent="0.25">
      <c r="A14" s="2">
        <v>44410</v>
      </c>
    </row>
    <row r="15" spans="1:10" x14ac:dyDescent="0.25">
      <c r="A15" s="2">
        <v>44417</v>
      </c>
    </row>
    <row r="16" spans="1:10" x14ac:dyDescent="0.25">
      <c r="A16" s="2">
        <v>44424</v>
      </c>
    </row>
    <row r="17" spans="1:1" x14ac:dyDescent="0.25">
      <c r="A17" s="2">
        <v>44431</v>
      </c>
    </row>
    <row r="18" spans="1:1" x14ac:dyDescent="0.25">
      <c r="A18" s="2">
        <v>44438</v>
      </c>
    </row>
    <row r="19" spans="1:1" x14ac:dyDescent="0.25">
      <c r="A19" s="2">
        <v>44445</v>
      </c>
    </row>
    <row r="20" spans="1:1" x14ac:dyDescent="0.25">
      <c r="A20" s="2">
        <v>44452</v>
      </c>
    </row>
    <row r="21" spans="1:1" x14ac:dyDescent="0.25">
      <c r="A21" s="2">
        <v>44459</v>
      </c>
    </row>
    <row r="22" spans="1:1" x14ac:dyDescent="0.25">
      <c r="A22" s="2">
        <v>44466</v>
      </c>
    </row>
    <row r="23" spans="1:1" x14ac:dyDescent="0.25">
      <c r="A23" s="2">
        <v>44473</v>
      </c>
    </row>
    <row r="24" spans="1:1" x14ac:dyDescent="0.25">
      <c r="A24" s="2">
        <v>44480</v>
      </c>
    </row>
    <row r="25" spans="1:1" x14ac:dyDescent="0.25">
      <c r="A25" s="2">
        <v>44487</v>
      </c>
    </row>
    <row r="26" spans="1:1" x14ac:dyDescent="0.25">
      <c r="A26" s="2">
        <v>44494</v>
      </c>
    </row>
    <row r="27" spans="1:1" x14ac:dyDescent="0.25">
      <c r="A27" s="2">
        <v>44501</v>
      </c>
    </row>
    <row r="28" spans="1:1" x14ac:dyDescent="0.25">
      <c r="A28" s="2">
        <v>44508</v>
      </c>
    </row>
    <row r="29" spans="1:1" x14ac:dyDescent="0.25">
      <c r="A29" s="2">
        <v>44515</v>
      </c>
    </row>
    <row r="30" spans="1:1" x14ac:dyDescent="0.25">
      <c r="A30" s="2">
        <v>44522</v>
      </c>
    </row>
    <row r="31" spans="1:1" x14ac:dyDescent="0.25">
      <c r="A31" s="2">
        <v>44529</v>
      </c>
    </row>
    <row r="32" spans="1:1" x14ac:dyDescent="0.25">
      <c r="A32" s="2">
        <v>44536</v>
      </c>
    </row>
    <row r="33" spans="1:4" x14ac:dyDescent="0.25">
      <c r="A33" s="2">
        <v>44543</v>
      </c>
    </row>
    <row r="34" spans="1:4" x14ac:dyDescent="0.25">
      <c r="A34" s="2">
        <v>44550</v>
      </c>
      <c r="D34" t="s">
        <v>269</v>
      </c>
    </row>
    <row r="35" spans="1:4" x14ac:dyDescent="0.25">
      <c r="A35" s="2">
        <v>44557</v>
      </c>
    </row>
    <row r="36" spans="1:4" x14ac:dyDescent="0.25">
      <c r="A36" s="2">
        <v>44564</v>
      </c>
      <c r="D36" t="s">
        <v>272</v>
      </c>
    </row>
    <row r="37" spans="1:4" x14ac:dyDescent="0.25">
      <c r="A37" s="2">
        <v>44571</v>
      </c>
    </row>
    <row r="38" spans="1:4" x14ac:dyDescent="0.25">
      <c r="A38" s="2">
        <v>44578</v>
      </c>
    </row>
    <row r="39" spans="1:4" x14ac:dyDescent="0.25">
      <c r="A39" s="2">
        <v>44585</v>
      </c>
    </row>
    <row r="40" spans="1:4" x14ac:dyDescent="0.25">
      <c r="A40" s="2">
        <v>44592</v>
      </c>
    </row>
    <row r="41" spans="1:4" x14ac:dyDescent="0.25">
      <c r="A41" s="2">
        <v>44599</v>
      </c>
    </row>
    <row r="42" spans="1:4" x14ac:dyDescent="0.25">
      <c r="A42" s="2">
        <v>44606</v>
      </c>
    </row>
    <row r="43" spans="1:4" x14ac:dyDescent="0.25">
      <c r="A43" s="2">
        <v>44613</v>
      </c>
    </row>
    <row r="44" spans="1:4" x14ac:dyDescent="0.25">
      <c r="A44" s="2">
        <v>44620</v>
      </c>
    </row>
    <row r="45" spans="1:4" x14ac:dyDescent="0.25">
      <c r="A45" s="2">
        <v>44627</v>
      </c>
    </row>
    <row r="46" spans="1:4" x14ac:dyDescent="0.25">
      <c r="A46" s="2">
        <v>44634</v>
      </c>
    </row>
    <row r="47" spans="1:4" x14ac:dyDescent="0.25">
      <c r="A47" s="2">
        <v>44641</v>
      </c>
    </row>
    <row r="48" spans="1:4" x14ac:dyDescent="0.25">
      <c r="A48" s="2">
        <v>44648</v>
      </c>
    </row>
    <row r="49" spans="1:1" x14ac:dyDescent="0.25">
      <c r="A49" s="2">
        <v>44655</v>
      </c>
    </row>
    <row r="50" spans="1:1" x14ac:dyDescent="0.25">
      <c r="A50" s="2">
        <v>44662</v>
      </c>
    </row>
    <row r="51" spans="1:1" x14ac:dyDescent="0.25">
      <c r="A51" s="2">
        <v>44669</v>
      </c>
    </row>
    <row r="52" spans="1:1" x14ac:dyDescent="0.25">
      <c r="A52" s="2">
        <v>44676</v>
      </c>
    </row>
    <row r="53" spans="1:1" x14ac:dyDescent="0.25">
      <c r="A53" s="2">
        <v>44683</v>
      </c>
    </row>
    <row r="54" spans="1:1" x14ac:dyDescent="0.25">
      <c r="A54" s="2">
        <v>44690</v>
      </c>
    </row>
    <row r="55" spans="1:1" x14ac:dyDescent="0.25">
      <c r="A55" s="2">
        <v>44697</v>
      </c>
    </row>
    <row r="56" spans="1:1" x14ac:dyDescent="0.25">
      <c r="A56" s="2">
        <v>44704</v>
      </c>
    </row>
    <row r="57" spans="1:1" x14ac:dyDescent="0.25">
      <c r="A57" s="2">
        <v>44711</v>
      </c>
    </row>
    <row r="58" spans="1:1" x14ac:dyDescent="0.25">
      <c r="A58" s="2">
        <v>44718</v>
      </c>
    </row>
    <row r="59" spans="1:1" x14ac:dyDescent="0.25">
      <c r="A59" s="2">
        <v>44725</v>
      </c>
    </row>
    <row r="60" spans="1:1" x14ac:dyDescent="0.25">
      <c r="A60" s="2">
        <v>44732</v>
      </c>
    </row>
    <row r="61" spans="1:1" x14ac:dyDescent="0.25">
      <c r="A61" s="2">
        <v>44739</v>
      </c>
    </row>
    <row r="62" spans="1:1" x14ac:dyDescent="0.25">
      <c r="A62" s="2">
        <v>44746</v>
      </c>
    </row>
    <row r="63" spans="1:1" x14ac:dyDescent="0.25">
      <c r="A63" s="2">
        <v>44753</v>
      </c>
    </row>
    <row r="64" spans="1:1" x14ac:dyDescent="0.25">
      <c r="A64" s="2">
        <v>44760</v>
      </c>
    </row>
    <row r="65" spans="1:1" x14ac:dyDescent="0.25">
      <c r="A65" s="2">
        <v>44767</v>
      </c>
    </row>
    <row r="66" spans="1:1" x14ac:dyDescent="0.25">
      <c r="A66" s="2">
        <v>44774</v>
      </c>
    </row>
    <row r="67" spans="1:1" x14ac:dyDescent="0.25">
      <c r="A67" s="2">
        <v>44781</v>
      </c>
    </row>
    <row r="68" spans="1:1" x14ac:dyDescent="0.25">
      <c r="A68" s="2">
        <v>44788</v>
      </c>
    </row>
    <row r="69" spans="1:1" x14ac:dyDescent="0.25">
      <c r="A69" s="2">
        <v>44795</v>
      </c>
    </row>
    <row r="70" spans="1:1" x14ac:dyDescent="0.25">
      <c r="A70" s="2">
        <v>44802</v>
      </c>
    </row>
    <row r="71" spans="1:1" x14ac:dyDescent="0.25">
      <c r="A71" s="2">
        <v>44809</v>
      </c>
    </row>
    <row r="72" spans="1:1" x14ac:dyDescent="0.25">
      <c r="A72" s="2">
        <v>44816</v>
      </c>
    </row>
    <row r="73" spans="1:1" x14ac:dyDescent="0.25">
      <c r="A73" s="2">
        <v>44823</v>
      </c>
    </row>
    <row r="74" spans="1:1" x14ac:dyDescent="0.25">
      <c r="A74" s="2">
        <v>44830</v>
      </c>
    </row>
    <row r="75" spans="1:1" x14ac:dyDescent="0.25">
      <c r="A75" s="2">
        <v>44837</v>
      </c>
    </row>
    <row r="76" spans="1:1" x14ac:dyDescent="0.25">
      <c r="A76" s="2">
        <v>44844</v>
      </c>
    </row>
    <row r="77" spans="1:1" x14ac:dyDescent="0.25">
      <c r="A77" s="2">
        <v>44851</v>
      </c>
    </row>
    <row r="78" spans="1:1" x14ac:dyDescent="0.25">
      <c r="A78" s="2">
        <v>44858</v>
      </c>
    </row>
    <row r="79" spans="1:1" x14ac:dyDescent="0.25">
      <c r="A79" s="2">
        <v>44865</v>
      </c>
    </row>
    <row r="80" spans="1:1" x14ac:dyDescent="0.25">
      <c r="A80" s="2">
        <v>44872</v>
      </c>
    </row>
    <row r="81" spans="1:1" x14ac:dyDescent="0.25">
      <c r="A81" s="2">
        <v>44879</v>
      </c>
    </row>
    <row r="82" spans="1:1" x14ac:dyDescent="0.25">
      <c r="A82" s="2">
        <v>44886</v>
      </c>
    </row>
    <row r="83" spans="1:1" x14ac:dyDescent="0.25">
      <c r="A83" s="2">
        <v>44893</v>
      </c>
    </row>
    <row r="84" spans="1:1" x14ac:dyDescent="0.25">
      <c r="A84" s="2">
        <v>44900</v>
      </c>
    </row>
    <row r="85" spans="1:1" x14ac:dyDescent="0.25">
      <c r="A85" s="2">
        <v>44907</v>
      </c>
    </row>
    <row r="86" spans="1:1" x14ac:dyDescent="0.25">
      <c r="A86" s="2">
        <v>44914</v>
      </c>
    </row>
    <row r="87" spans="1:1" x14ac:dyDescent="0.25">
      <c r="A87" s="2">
        <v>44921</v>
      </c>
    </row>
    <row r="88" spans="1:1" x14ac:dyDescent="0.25">
      <c r="A88" s="2">
        <v>44928</v>
      </c>
    </row>
    <row r="89" spans="1:1" x14ac:dyDescent="0.25">
      <c r="A89" s="2">
        <v>44935</v>
      </c>
    </row>
    <row r="90" spans="1:1" x14ac:dyDescent="0.25">
      <c r="A90" s="2">
        <v>44942</v>
      </c>
    </row>
    <row r="91" spans="1:1" x14ac:dyDescent="0.25">
      <c r="A91" s="2">
        <v>44949</v>
      </c>
    </row>
    <row r="92" spans="1:1" x14ac:dyDescent="0.25">
      <c r="A92" s="2">
        <v>44956</v>
      </c>
    </row>
    <row r="93" spans="1:1" x14ac:dyDescent="0.25">
      <c r="A93" s="2">
        <v>44963</v>
      </c>
    </row>
    <row r="94" spans="1:1" x14ac:dyDescent="0.25">
      <c r="A94" s="2">
        <v>44970</v>
      </c>
    </row>
    <row r="95" spans="1:1" x14ac:dyDescent="0.25">
      <c r="A95" s="2">
        <v>44977</v>
      </c>
    </row>
    <row r="96" spans="1:1" x14ac:dyDescent="0.25">
      <c r="A96" s="2">
        <v>44984</v>
      </c>
    </row>
    <row r="97" spans="1:1" x14ac:dyDescent="0.25">
      <c r="A97" s="2">
        <v>44991</v>
      </c>
    </row>
    <row r="98" spans="1:1" x14ac:dyDescent="0.25">
      <c r="A98" s="2">
        <v>44998</v>
      </c>
    </row>
    <row r="99" spans="1:1" x14ac:dyDescent="0.25">
      <c r="A99" s="2">
        <v>45005</v>
      </c>
    </row>
    <row r="100" spans="1:1" x14ac:dyDescent="0.25">
      <c r="A100" s="2">
        <v>45012</v>
      </c>
    </row>
    <row r="101" spans="1:1" x14ac:dyDescent="0.25">
      <c r="A101" s="2">
        <v>45019</v>
      </c>
    </row>
    <row r="102" spans="1:1" x14ac:dyDescent="0.25">
      <c r="A102" s="2">
        <v>45026</v>
      </c>
    </row>
    <row r="103" spans="1:1" x14ac:dyDescent="0.25">
      <c r="A103" s="2">
        <v>45033</v>
      </c>
    </row>
    <row r="104" spans="1:1" x14ac:dyDescent="0.25">
      <c r="A104" s="2">
        <v>45040</v>
      </c>
    </row>
    <row r="105" spans="1:1" x14ac:dyDescent="0.25">
      <c r="A105" s="2">
        <v>45047</v>
      </c>
    </row>
    <row r="106" spans="1:1" x14ac:dyDescent="0.25">
      <c r="A106" s="2">
        <v>45054</v>
      </c>
    </row>
    <row r="107" spans="1:1" x14ac:dyDescent="0.25">
      <c r="A107" s="2">
        <v>45061</v>
      </c>
    </row>
    <row r="108" spans="1:1" x14ac:dyDescent="0.25">
      <c r="A108" s="2">
        <v>45068</v>
      </c>
    </row>
    <row r="109" spans="1:1" x14ac:dyDescent="0.25">
      <c r="A109" s="2">
        <v>45075</v>
      </c>
    </row>
    <row r="110" spans="1:1" x14ac:dyDescent="0.25">
      <c r="A110" s="2">
        <v>45082</v>
      </c>
    </row>
    <row r="111" spans="1:1" x14ac:dyDescent="0.25">
      <c r="A111" s="2">
        <v>45089</v>
      </c>
    </row>
    <row r="112" spans="1:1" x14ac:dyDescent="0.25">
      <c r="A112" s="2">
        <v>45096</v>
      </c>
    </row>
    <row r="113" spans="1:1" x14ac:dyDescent="0.25">
      <c r="A113" s="2">
        <v>45103</v>
      </c>
    </row>
    <row r="114" spans="1:1" x14ac:dyDescent="0.25">
      <c r="A114" s="2">
        <v>45110</v>
      </c>
    </row>
    <row r="115" spans="1:1" x14ac:dyDescent="0.25">
      <c r="A115" s="2">
        <v>45117</v>
      </c>
    </row>
    <row r="116" spans="1:1" x14ac:dyDescent="0.25">
      <c r="A116" s="2">
        <v>45124</v>
      </c>
    </row>
    <row r="117" spans="1:1" x14ac:dyDescent="0.25">
      <c r="A117" s="2">
        <v>45131</v>
      </c>
    </row>
    <row r="118" spans="1:1" x14ac:dyDescent="0.25">
      <c r="A118" s="2">
        <v>45138</v>
      </c>
    </row>
    <row r="119" spans="1:1" x14ac:dyDescent="0.25">
      <c r="A119" s="2">
        <v>45145</v>
      </c>
    </row>
    <row r="120" spans="1:1" x14ac:dyDescent="0.25">
      <c r="A120" s="2">
        <v>45152</v>
      </c>
    </row>
    <row r="121" spans="1:1" x14ac:dyDescent="0.25">
      <c r="A121" s="2">
        <v>45159</v>
      </c>
    </row>
    <row r="122" spans="1:1" x14ac:dyDescent="0.25">
      <c r="A122" s="2">
        <v>45166</v>
      </c>
    </row>
    <row r="123" spans="1:1" x14ac:dyDescent="0.25">
      <c r="A123" s="2">
        <v>45173</v>
      </c>
    </row>
    <row r="124" spans="1:1" x14ac:dyDescent="0.25">
      <c r="A124" s="2">
        <v>45180</v>
      </c>
    </row>
    <row r="125" spans="1:1" x14ac:dyDescent="0.25">
      <c r="A125" s="2">
        <v>45187</v>
      </c>
    </row>
    <row r="126" spans="1:1" x14ac:dyDescent="0.25">
      <c r="A126" s="2">
        <v>45194</v>
      </c>
    </row>
    <row r="127" spans="1:1" x14ac:dyDescent="0.25">
      <c r="A127" s="2">
        <v>45201</v>
      </c>
    </row>
    <row r="128" spans="1:1" x14ac:dyDescent="0.25">
      <c r="A128" s="2">
        <v>45208</v>
      </c>
    </row>
    <row r="129" spans="1:1" x14ac:dyDescent="0.25">
      <c r="A129" s="2">
        <v>45215</v>
      </c>
    </row>
    <row r="130" spans="1:1" x14ac:dyDescent="0.25">
      <c r="A130" s="2">
        <v>45222</v>
      </c>
    </row>
    <row r="131" spans="1:1" x14ac:dyDescent="0.25">
      <c r="A131" s="2">
        <v>45229</v>
      </c>
    </row>
    <row r="132" spans="1:1" x14ac:dyDescent="0.25">
      <c r="A132" s="2">
        <v>45236</v>
      </c>
    </row>
    <row r="133" spans="1:1" x14ac:dyDescent="0.25">
      <c r="A133" s="2">
        <v>45243</v>
      </c>
    </row>
    <row r="134" spans="1:1" x14ac:dyDescent="0.25">
      <c r="A134" s="2">
        <v>45250</v>
      </c>
    </row>
    <row r="135" spans="1:1" x14ac:dyDescent="0.25">
      <c r="A135" s="2">
        <v>45257</v>
      </c>
    </row>
    <row r="136" spans="1:1" x14ac:dyDescent="0.25">
      <c r="A136" s="2">
        <v>45264</v>
      </c>
    </row>
    <row r="137" spans="1:1" x14ac:dyDescent="0.25">
      <c r="A137" s="2">
        <v>45271</v>
      </c>
    </row>
    <row r="138" spans="1:1" x14ac:dyDescent="0.25">
      <c r="A138" s="2">
        <v>45278</v>
      </c>
    </row>
    <row r="139" spans="1:1" x14ac:dyDescent="0.25">
      <c r="A139" s="2">
        <v>45285</v>
      </c>
    </row>
    <row r="140" spans="1:1" x14ac:dyDescent="0.25">
      <c r="A140" s="2">
        <v>45292</v>
      </c>
    </row>
    <row r="141" spans="1:1" x14ac:dyDescent="0.25">
      <c r="A141" s="2">
        <v>45299</v>
      </c>
    </row>
    <row r="142" spans="1:1" x14ac:dyDescent="0.25">
      <c r="A142" s="2">
        <v>45306</v>
      </c>
    </row>
    <row r="143" spans="1:1" x14ac:dyDescent="0.25">
      <c r="A143" s="2">
        <v>45313</v>
      </c>
    </row>
    <row r="144" spans="1:1" x14ac:dyDescent="0.25">
      <c r="A144" s="2">
        <v>45320</v>
      </c>
    </row>
    <row r="145" spans="1:1" x14ac:dyDescent="0.25">
      <c r="A145" s="2">
        <v>45327</v>
      </c>
    </row>
    <row r="146" spans="1:1" x14ac:dyDescent="0.25">
      <c r="A146" s="2">
        <v>45334</v>
      </c>
    </row>
    <row r="147" spans="1:1" x14ac:dyDescent="0.25">
      <c r="A147" s="2">
        <v>45341</v>
      </c>
    </row>
    <row r="148" spans="1:1" x14ac:dyDescent="0.25">
      <c r="A148" s="2">
        <v>45348</v>
      </c>
    </row>
    <row r="149" spans="1:1" x14ac:dyDescent="0.25">
      <c r="A149" s="2">
        <v>45355</v>
      </c>
    </row>
    <row r="150" spans="1:1" x14ac:dyDescent="0.25">
      <c r="A150" s="2">
        <v>45362</v>
      </c>
    </row>
    <row r="151" spans="1:1" x14ac:dyDescent="0.25">
      <c r="A151" s="2">
        <v>45369</v>
      </c>
    </row>
    <row r="152" spans="1:1" x14ac:dyDescent="0.25">
      <c r="A152" s="2">
        <v>45376</v>
      </c>
    </row>
    <row r="153" spans="1:1" x14ac:dyDescent="0.25">
      <c r="A153" s="2">
        <v>45383</v>
      </c>
    </row>
    <row r="154" spans="1:1" x14ac:dyDescent="0.25">
      <c r="A154" s="2">
        <v>45390</v>
      </c>
    </row>
    <row r="155" spans="1:1" x14ac:dyDescent="0.25">
      <c r="A155" s="2">
        <v>45397</v>
      </c>
    </row>
    <row r="156" spans="1:1" x14ac:dyDescent="0.25">
      <c r="A156" s="2">
        <v>45404</v>
      </c>
    </row>
    <row r="157" spans="1:1" x14ac:dyDescent="0.25">
      <c r="A157" s="2">
        <v>45411</v>
      </c>
    </row>
    <row r="158" spans="1:1" x14ac:dyDescent="0.25">
      <c r="A158" s="2">
        <v>45418</v>
      </c>
    </row>
    <row r="159" spans="1:1" x14ac:dyDescent="0.25">
      <c r="A159" s="2">
        <v>45425</v>
      </c>
    </row>
    <row r="160" spans="1:1" x14ac:dyDescent="0.25">
      <c r="A160" s="2">
        <v>45432</v>
      </c>
    </row>
    <row r="161" spans="1:1" x14ac:dyDescent="0.25">
      <c r="A161" s="2">
        <v>45439</v>
      </c>
    </row>
    <row r="162" spans="1:1" x14ac:dyDescent="0.25">
      <c r="A162" s="2">
        <v>45446</v>
      </c>
    </row>
    <row r="163" spans="1:1" x14ac:dyDescent="0.25">
      <c r="A163" s="2">
        <v>45453</v>
      </c>
    </row>
    <row r="164" spans="1:1" x14ac:dyDescent="0.25">
      <c r="A164" s="2">
        <v>45460</v>
      </c>
    </row>
    <row r="165" spans="1:1" x14ac:dyDescent="0.25">
      <c r="A165" s="2">
        <v>45467</v>
      </c>
    </row>
    <row r="166" spans="1:1" x14ac:dyDescent="0.25">
      <c r="A166" s="2">
        <v>45474</v>
      </c>
    </row>
    <row r="167" spans="1:1" x14ac:dyDescent="0.25">
      <c r="A167" s="2">
        <v>45481</v>
      </c>
    </row>
    <row r="168" spans="1:1" x14ac:dyDescent="0.25">
      <c r="A168" s="2">
        <v>45488</v>
      </c>
    </row>
    <row r="169" spans="1:1" x14ac:dyDescent="0.25">
      <c r="A169" s="2">
        <v>45495</v>
      </c>
    </row>
    <row r="170" spans="1:1" x14ac:dyDescent="0.25">
      <c r="A170" s="2">
        <v>45502</v>
      </c>
    </row>
    <row r="171" spans="1:1" x14ac:dyDescent="0.25">
      <c r="A171" s="2">
        <v>45509</v>
      </c>
    </row>
    <row r="172" spans="1:1" x14ac:dyDescent="0.25">
      <c r="A172" s="2">
        <v>45516</v>
      </c>
    </row>
    <row r="173" spans="1:1" x14ac:dyDescent="0.25">
      <c r="A173" s="2">
        <v>45523</v>
      </c>
    </row>
    <row r="174" spans="1:1" x14ac:dyDescent="0.25">
      <c r="A174" s="2">
        <v>45530</v>
      </c>
    </row>
    <row r="175" spans="1:1" x14ac:dyDescent="0.25">
      <c r="A175" s="2">
        <v>45537</v>
      </c>
    </row>
    <row r="176" spans="1:1" x14ac:dyDescent="0.25">
      <c r="A176" s="2">
        <v>45544</v>
      </c>
    </row>
    <row r="177" spans="1:1" x14ac:dyDescent="0.25">
      <c r="A177" s="2">
        <v>45551</v>
      </c>
    </row>
    <row r="178" spans="1:1" x14ac:dyDescent="0.25">
      <c r="A178" s="2">
        <v>45558</v>
      </c>
    </row>
    <row r="179" spans="1:1" x14ac:dyDescent="0.25">
      <c r="A179" s="2">
        <v>45565</v>
      </c>
    </row>
    <row r="180" spans="1:1" x14ac:dyDescent="0.25">
      <c r="A180" s="2">
        <v>45572</v>
      </c>
    </row>
    <row r="181" spans="1:1" x14ac:dyDescent="0.25">
      <c r="A181" s="3" t="s">
        <v>2</v>
      </c>
    </row>
  </sheetData>
  <pageMargins left="0.7" right="0.7" top="0.75" bottom="0.75" header="0.3" footer="0.3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D4E014-E8B3-4FBE-A7F1-A6AFD46323A4}">
  <dimension ref="A1:J180"/>
  <sheetViews>
    <sheetView topLeftCell="F1" workbookViewId="0">
      <selection activeCell="B87" sqref="B87"/>
    </sheetView>
  </sheetViews>
  <sheetFormatPr defaultRowHeight="15" x14ac:dyDescent="0.25"/>
  <cols>
    <col min="1" max="1" width="15.140625" bestFit="1" customWidth="1"/>
    <col min="2" max="2" width="12.42578125" bestFit="1" customWidth="1"/>
    <col min="3" max="3" width="15.5703125" bestFit="1" customWidth="1"/>
    <col min="4" max="4" width="15.7109375" bestFit="1" customWidth="1"/>
    <col min="5" max="5" width="22.5703125" bestFit="1" customWidth="1"/>
    <col min="6" max="6" width="22" bestFit="1" customWidth="1"/>
    <col min="7" max="7" width="20.42578125" customWidth="1"/>
    <col min="8" max="8" width="15" customWidth="1"/>
    <col min="9" max="9" width="7.85546875" bestFit="1" customWidth="1"/>
    <col min="10" max="12" width="12" bestFit="1" customWidth="1"/>
    <col min="13" max="13" width="18" bestFit="1" customWidth="1"/>
    <col min="14" max="14" width="19.85546875" bestFit="1" customWidth="1"/>
    <col min="15" max="15" width="22.140625" bestFit="1" customWidth="1"/>
    <col min="16" max="16" width="21.28515625" bestFit="1" customWidth="1"/>
    <col min="17" max="17" width="21.42578125" bestFit="1" customWidth="1"/>
    <col min="18" max="18" width="25.85546875" bestFit="1" customWidth="1"/>
  </cols>
  <sheetData>
    <row r="1" spans="1:10" x14ac:dyDescent="0.25">
      <c r="A1" s="1" t="s">
        <v>19</v>
      </c>
      <c r="B1" t="s" vm="3">
        <v>5</v>
      </c>
      <c r="H1" t="s">
        <v>4</v>
      </c>
    </row>
    <row r="2" spans="1:10" x14ac:dyDescent="0.25">
      <c r="A2" s="1" t="s">
        <v>6</v>
      </c>
      <c r="B2" t="s" vm="22">
        <v>20</v>
      </c>
      <c r="H2" t="s">
        <v>14</v>
      </c>
    </row>
    <row r="3" spans="1:10" x14ac:dyDescent="0.25">
      <c r="A3" s="1" t="s">
        <v>7</v>
      </c>
      <c r="B3" t="s" vm="1">
        <v>9</v>
      </c>
      <c r="H3" t="s">
        <v>8</v>
      </c>
    </row>
    <row r="4" spans="1:10" x14ac:dyDescent="0.25">
      <c r="A4" s="1" t="s">
        <v>0</v>
      </c>
      <c r="B4" t="s" vm="18">
        <v>211</v>
      </c>
    </row>
    <row r="6" spans="1:10" x14ac:dyDescent="0.25">
      <c r="A6" s="1" t="s">
        <v>1</v>
      </c>
      <c r="B6" t="s">
        <v>216</v>
      </c>
      <c r="C6" t="s">
        <v>224</v>
      </c>
      <c r="D6" t="s">
        <v>225</v>
      </c>
      <c r="G6" s="9" t="s">
        <v>233</v>
      </c>
      <c r="H6" s="4" t="s">
        <v>245</v>
      </c>
      <c r="J6" t="s">
        <v>15</v>
      </c>
    </row>
    <row r="7" spans="1:10" x14ac:dyDescent="0.25">
      <c r="A7" s="2">
        <v>44375</v>
      </c>
      <c r="B7">
        <v>1.0425360818385649</v>
      </c>
      <c r="G7" s="8">
        <f>A7</f>
        <v>44375</v>
      </c>
      <c r="H7" t="e">
        <f>E7/F7</f>
        <v>#DIV/0!</v>
      </c>
    </row>
    <row r="8" spans="1:10" x14ac:dyDescent="0.25">
      <c r="A8" s="2">
        <v>44382</v>
      </c>
      <c r="B8">
        <v>0.94047387892006451</v>
      </c>
      <c r="G8" s="8">
        <f t="shared" ref="G8:G71" si="0">A8</f>
        <v>44382</v>
      </c>
      <c r="H8" t="e">
        <f t="shared" ref="H8:H71" si="1">E8/F8</f>
        <v>#DIV/0!</v>
      </c>
    </row>
    <row r="9" spans="1:10" x14ac:dyDescent="0.25">
      <c r="A9" s="2">
        <v>44389</v>
      </c>
      <c r="B9">
        <v>1.015926925641581</v>
      </c>
      <c r="G9" s="8">
        <f t="shared" si="0"/>
        <v>44389</v>
      </c>
      <c r="H9" t="e">
        <f t="shared" si="1"/>
        <v>#DIV/0!</v>
      </c>
    </row>
    <row r="10" spans="1:10" x14ac:dyDescent="0.25">
      <c r="A10" s="2">
        <v>44396</v>
      </c>
      <c r="B10">
        <v>1</v>
      </c>
      <c r="G10" s="8">
        <f t="shared" si="0"/>
        <v>44396</v>
      </c>
      <c r="H10" t="e">
        <f t="shared" si="1"/>
        <v>#DIV/0!</v>
      </c>
    </row>
    <row r="11" spans="1:10" x14ac:dyDescent="0.25">
      <c r="A11" s="2">
        <v>44403</v>
      </c>
      <c r="B11">
        <v>1.0538141742491109</v>
      </c>
      <c r="C11">
        <v>0.58333664752361769</v>
      </c>
      <c r="D11">
        <v>1.903745150527977</v>
      </c>
      <c r="G11" s="8">
        <f t="shared" si="0"/>
        <v>44403</v>
      </c>
      <c r="H11" t="e">
        <f t="shared" si="1"/>
        <v>#DIV/0!</v>
      </c>
    </row>
    <row r="12" spans="1:10" x14ac:dyDescent="0.25">
      <c r="A12" s="2">
        <v>44410</v>
      </c>
      <c r="B12">
        <v>1.1264546812684879</v>
      </c>
      <c r="C12">
        <v>0.81480060041153035</v>
      </c>
      <c r="D12">
        <v>1.5573137136997799</v>
      </c>
      <c r="G12" s="8">
        <f t="shared" si="0"/>
        <v>44410</v>
      </c>
      <c r="H12" t="e">
        <f t="shared" si="1"/>
        <v>#DIV/0!</v>
      </c>
    </row>
    <row r="13" spans="1:10" x14ac:dyDescent="0.25">
      <c r="A13" s="2">
        <v>44417</v>
      </c>
      <c r="B13">
        <v>1.1679822000228719</v>
      </c>
      <c r="C13">
        <v>0.9318013080463069</v>
      </c>
      <c r="D13">
        <v>1.4640271566376399</v>
      </c>
      <c r="G13" s="8">
        <f t="shared" si="0"/>
        <v>44417</v>
      </c>
      <c r="H13" t="e">
        <f t="shared" si="1"/>
        <v>#DIV/0!</v>
      </c>
    </row>
    <row r="14" spans="1:10" x14ac:dyDescent="0.25">
      <c r="A14" s="2">
        <v>44424</v>
      </c>
      <c r="B14">
        <v>1.2113671439182381</v>
      </c>
      <c r="C14">
        <v>1.009335950697547</v>
      </c>
      <c r="D14">
        <v>1.453837403047529</v>
      </c>
      <c r="G14" s="8">
        <f t="shared" si="0"/>
        <v>44424</v>
      </c>
      <c r="H14" t="e">
        <f t="shared" si="1"/>
        <v>#DIV/0!</v>
      </c>
    </row>
    <row r="15" spans="1:10" x14ac:dyDescent="0.25">
      <c r="A15" s="2">
        <v>44431</v>
      </c>
      <c r="B15">
        <v>1.2157013251173161</v>
      </c>
      <c r="C15">
        <v>1.039459650174249</v>
      </c>
      <c r="D15">
        <v>1.4218249949810431</v>
      </c>
      <c r="G15" s="8">
        <f t="shared" si="0"/>
        <v>44431</v>
      </c>
      <c r="H15" t="e">
        <f t="shared" si="1"/>
        <v>#DIV/0!</v>
      </c>
    </row>
    <row r="16" spans="1:10" x14ac:dyDescent="0.25">
      <c r="A16" s="2">
        <v>44438</v>
      </c>
      <c r="B16">
        <v>1.233677378160789</v>
      </c>
      <c r="C16">
        <v>1.073589673901262</v>
      </c>
      <c r="D16">
        <v>1.417636467995363</v>
      </c>
      <c r="G16" s="8">
        <f t="shared" si="0"/>
        <v>44438</v>
      </c>
      <c r="H16" t="e">
        <f t="shared" si="1"/>
        <v>#DIV/0!</v>
      </c>
    </row>
    <row r="17" spans="1:8" x14ac:dyDescent="0.25">
      <c r="A17" s="2">
        <v>44445</v>
      </c>
      <c r="B17">
        <v>1.2527297505118991</v>
      </c>
      <c r="C17">
        <v>1.105920278200355</v>
      </c>
      <c r="D17">
        <v>1.419027988501441</v>
      </c>
      <c r="G17" s="8">
        <f t="shared" si="0"/>
        <v>44445</v>
      </c>
      <c r="H17" t="e">
        <f t="shared" si="1"/>
        <v>#DIV/0!</v>
      </c>
    </row>
    <row r="18" spans="1:8" x14ac:dyDescent="0.25">
      <c r="A18" s="2">
        <v>44452</v>
      </c>
      <c r="B18">
        <v>1.272609581892816</v>
      </c>
      <c r="C18">
        <v>1.1370742553388249</v>
      </c>
      <c r="D18">
        <v>1.424300251563448</v>
      </c>
      <c r="G18" s="8">
        <f t="shared" si="0"/>
        <v>44452</v>
      </c>
      <c r="H18" t="e">
        <f t="shared" si="1"/>
        <v>#DIV/0!</v>
      </c>
    </row>
    <row r="19" spans="1:8" x14ac:dyDescent="0.25">
      <c r="A19" s="2">
        <v>44459</v>
      </c>
      <c r="B19">
        <v>1.281735622515491</v>
      </c>
      <c r="C19">
        <v>1.154622045651831</v>
      </c>
      <c r="D19">
        <v>1.422843269112986</v>
      </c>
      <c r="G19" s="8">
        <f t="shared" si="0"/>
        <v>44459</v>
      </c>
      <c r="H19" t="e">
        <f t="shared" si="1"/>
        <v>#DIV/0!</v>
      </c>
    </row>
    <row r="20" spans="1:8" x14ac:dyDescent="0.25">
      <c r="A20" s="2">
        <v>44466</v>
      </c>
      <c r="B20">
        <v>1.3057595787640419</v>
      </c>
      <c r="C20">
        <v>1.1857140444672061</v>
      </c>
      <c r="D20">
        <v>1.437958912176152</v>
      </c>
      <c r="G20" s="8">
        <f t="shared" si="0"/>
        <v>44466</v>
      </c>
      <c r="H20" t="e">
        <f t="shared" si="1"/>
        <v>#DIV/0!</v>
      </c>
    </row>
    <row r="21" spans="1:8" x14ac:dyDescent="0.25">
      <c r="A21" s="2">
        <v>44473</v>
      </c>
      <c r="B21">
        <v>1.3252353086533979</v>
      </c>
      <c r="C21">
        <v>1.210579599141159</v>
      </c>
      <c r="D21">
        <v>1.4507502229077951</v>
      </c>
      <c r="G21" s="8">
        <f t="shared" si="0"/>
        <v>44473</v>
      </c>
      <c r="H21" t="e">
        <f t="shared" si="1"/>
        <v>#DIV/0!</v>
      </c>
    </row>
    <row r="22" spans="1:8" x14ac:dyDescent="0.25">
      <c r="A22" s="2">
        <v>44480</v>
      </c>
      <c r="B22">
        <v>1.334154389070906</v>
      </c>
      <c r="C22">
        <v>1.225338126488912</v>
      </c>
      <c r="D22">
        <v>1.452634089643067</v>
      </c>
      <c r="G22" s="8">
        <f t="shared" si="0"/>
        <v>44480</v>
      </c>
      <c r="H22" t="e">
        <f t="shared" si="1"/>
        <v>#DIV/0!</v>
      </c>
    </row>
    <row r="23" spans="1:8" x14ac:dyDescent="0.25">
      <c r="A23" s="2">
        <v>44487</v>
      </c>
      <c r="B23">
        <v>1.337513446862495</v>
      </c>
      <c r="C23">
        <v>1.2341326610764101</v>
      </c>
      <c r="D23">
        <v>1.4495542310481251</v>
      </c>
      <c r="G23" s="8">
        <f t="shared" si="0"/>
        <v>44487</v>
      </c>
      <c r="H23" t="e">
        <f t="shared" si="1"/>
        <v>#DIV/0!</v>
      </c>
    </row>
    <row r="24" spans="1:8" x14ac:dyDescent="0.25">
      <c r="A24" s="2">
        <v>44494</v>
      </c>
      <c r="B24">
        <v>1.346779875819166</v>
      </c>
      <c r="C24">
        <v>1.2480009175940749</v>
      </c>
      <c r="D24">
        <v>1.4533771637028949</v>
      </c>
      <c r="G24" s="8">
        <f t="shared" si="0"/>
        <v>44494</v>
      </c>
      <c r="H24" t="e">
        <f t="shared" si="1"/>
        <v>#DIV/0!</v>
      </c>
    </row>
    <row r="25" spans="1:8" x14ac:dyDescent="0.25">
      <c r="A25" s="2">
        <v>44501</v>
      </c>
      <c r="B25">
        <v>1.345493936546635</v>
      </c>
      <c r="C25">
        <v>1.2515309363402241</v>
      </c>
      <c r="D25">
        <v>1.446511532969107</v>
      </c>
      <c r="G25" s="8">
        <f t="shared" si="0"/>
        <v>44501</v>
      </c>
      <c r="H25" t="e">
        <f t="shared" si="1"/>
        <v>#DIV/0!</v>
      </c>
    </row>
    <row r="26" spans="1:8" x14ac:dyDescent="0.25">
      <c r="A26" s="2">
        <v>44508</v>
      </c>
      <c r="B26">
        <v>1.3316331976794329</v>
      </c>
      <c r="C26">
        <v>1.2436301534372849</v>
      </c>
      <c r="D26">
        <v>1.4258636044332409</v>
      </c>
      <c r="G26" s="8">
        <f t="shared" si="0"/>
        <v>44508</v>
      </c>
      <c r="H26" t="e">
        <f t="shared" si="1"/>
        <v>#DIV/0!</v>
      </c>
    </row>
    <row r="27" spans="1:8" x14ac:dyDescent="0.25">
      <c r="A27" s="2">
        <v>44515</v>
      </c>
      <c r="B27">
        <v>1.3035937282907111</v>
      </c>
      <c r="C27">
        <v>1.2214260557348431</v>
      </c>
      <c r="D27">
        <v>1.3912889777158839</v>
      </c>
      <c r="G27" s="8">
        <f t="shared" si="0"/>
        <v>44515</v>
      </c>
      <c r="H27" t="e">
        <f t="shared" si="1"/>
        <v>#DIV/0!</v>
      </c>
    </row>
    <row r="28" spans="1:8" x14ac:dyDescent="0.25">
      <c r="A28" s="2">
        <v>44522</v>
      </c>
      <c r="B28">
        <v>1.3076296575464921</v>
      </c>
      <c r="C28">
        <v>1.229444477934724</v>
      </c>
      <c r="D28">
        <v>1.39078693831503</v>
      </c>
      <c r="G28" s="8">
        <f t="shared" si="0"/>
        <v>44522</v>
      </c>
      <c r="H28" t="e">
        <f t="shared" si="1"/>
        <v>#DIV/0!</v>
      </c>
    </row>
    <row r="29" spans="1:8" x14ac:dyDescent="0.25">
      <c r="A29" s="2">
        <v>44529</v>
      </c>
      <c r="B29">
        <v>1.2774507976966549</v>
      </c>
      <c r="C29">
        <v>1.2044726004432811</v>
      </c>
      <c r="D29">
        <v>1.354850695595101</v>
      </c>
      <c r="G29" s="8">
        <f t="shared" si="0"/>
        <v>44529</v>
      </c>
      <c r="H29" t="e">
        <f t="shared" si="1"/>
        <v>#DIV/0!</v>
      </c>
    </row>
    <row r="30" spans="1:8" x14ac:dyDescent="0.25">
      <c r="A30" s="2">
        <v>44536</v>
      </c>
      <c r="B30">
        <v>1.262919580488288</v>
      </c>
      <c r="C30">
        <v>1.1938652367130489</v>
      </c>
      <c r="D30">
        <v>1.3359680956721509</v>
      </c>
      <c r="G30" s="8">
        <f t="shared" si="0"/>
        <v>44536</v>
      </c>
      <c r="H30" t="e">
        <f t="shared" si="1"/>
        <v>#DIV/0!</v>
      </c>
    </row>
    <row r="31" spans="1:8" x14ac:dyDescent="0.25">
      <c r="A31" s="2">
        <v>44543</v>
      </c>
      <c r="B31">
        <v>1.2576150535434101</v>
      </c>
      <c r="C31">
        <v>1.191481511128357</v>
      </c>
      <c r="D31">
        <v>1.327419358275389</v>
      </c>
      <c r="G31" s="8">
        <f t="shared" si="0"/>
        <v>44543</v>
      </c>
      <c r="H31" t="e">
        <f t="shared" si="1"/>
        <v>#DIV/0!</v>
      </c>
    </row>
    <row r="32" spans="1:8" x14ac:dyDescent="0.25">
      <c r="A32" s="2">
        <v>44550</v>
      </c>
      <c r="B32">
        <v>1.248445662638078</v>
      </c>
      <c r="C32">
        <v>1.184800804609317</v>
      </c>
      <c r="D32">
        <v>1.315509380561046</v>
      </c>
      <c r="G32" s="8">
        <f t="shared" si="0"/>
        <v>44550</v>
      </c>
      <c r="H32" t="e">
        <f t="shared" si="1"/>
        <v>#DIV/0!</v>
      </c>
    </row>
    <row r="33" spans="1:8" x14ac:dyDescent="0.25">
      <c r="A33" s="2">
        <v>44557</v>
      </c>
      <c r="B33">
        <v>1.242941170738993</v>
      </c>
      <c r="C33">
        <v>1.181455610354091</v>
      </c>
      <c r="D33">
        <v>1.3076265755384571</v>
      </c>
      <c r="G33" s="8">
        <f t="shared" si="0"/>
        <v>44557</v>
      </c>
      <c r="H33" t="e">
        <f t="shared" si="1"/>
        <v>#DIV/0!</v>
      </c>
    </row>
    <row r="34" spans="1:8" x14ac:dyDescent="0.25">
      <c r="A34" s="2">
        <v>44564</v>
      </c>
      <c r="B34">
        <v>1.2350740277391139</v>
      </c>
      <c r="C34">
        <v>1.175596192144829</v>
      </c>
      <c r="D34">
        <v>1.297561070874746</v>
      </c>
      <c r="G34" s="8">
        <f t="shared" si="0"/>
        <v>44564</v>
      </c>
      <c r="H34" t="e">
        <f t="shared" si="1"/>
        <v>#DIV/0!</v>
      </c>
    </row>
    <row r="35" spans="1:8" x14ac:dyDescent="0.25">
      <c r="A35" s="2">
        <v>44571</v>
      </c>
      <c r="B35">
        <v>1.2277609547895061</v>
      </c>
      <c r="C35">
        <v>1.1700098906905041</v>
      </c>
      <c r="D35">
        <v>1.288362580606921</v>
      </c>
      <c r="G35" s="8">
        <f t="shared" si="0"/>
        <v>44571</v>
      </c>
      <c r="H35" t="e">
        <f t="shared" si="1"/>
        <v>#DIV/0!</v>
      </c>
    </row>
    <row r="36" spans="1:8" x14ac:dyDescent="0.25">
      <c r="A36" s="2">
        <v>44578</v>
      </c>
      <c r="B36">
        <v>1.225458838705596</v>
      </c>
      <c r="C36">
        <v>1.16906523796601</v>
      </c>
      <c r="D36">
        <v>1.284572765138819</v>
      </c>
      <c r="G36" s="8">
        <f t="shared" si="0"/>
        <v>44578</v>
      </c>
      <c r="H36" t="e">
        <f t="shared" si="1"/>
        <v>#DIV/0!</v>
      </c>
    </row>
    <row r="37" spans="1:8" x14ac:dyDescent="0.25">
      <c r="A37" s="2">
        <v>44585</v>
      </c>
      <c r="B37">
        <v>1.224548480106475</v>
      </c>
      <c r="C37">
        <v>1.169336716123911</v>
      </c>
      <c r="D37">
        <v>1.282367139810378</v>
      </c>
      <c r="G37" s="8">
        <f t="shared" si="0"/>
        <v>44585</v>
      </c>
      <c r="H37" t="e">
        <f t="shared" si="1"/>
        <v>#DIV/0!</v>
      </c>
    </row>
    <row r="38" spans="1:8" x14ac:dyDescent="0.25">
      <c r="A38" s="2">
        <v>44592</v>
      </c>
      <c r="B38">
        <v>1.22877402217988</v>
      </c>
      <c r="C38">
        <v>1.1746355291715069</v>
      </c>
      <c r="D38">
        <v>1.285407737197487</v>
      </c>
      <c r="G38" s="8">
        <f t="shared" si="0"/>
        <v>44592</v>
      </c>
      <c r="H38" t="e">
        <f t="shared" si="1"/>
        <v>#DIV/0!</v>
      </c>
    </row>
    <row r="39" spans="1:8" x14ac:dyDescent="0.25">
      <c r="A39" s="2">
        <v>44599</v>
      </c>
      <c r="B39">
        <v>1.2288853204757491</v>
      </c>
      <c r="C39">
        <v>1.175823960594153</v>
      </c>
      <c r="D39">
        <v>1.284341178179164</v>
      </c>
      <c r="G39" s="8">
        <f t="shared" si="0"/>
        <v>44599</v>
      </c>
      <c r="H39" t="e">
        <f t="shared" si="1"/>
        <v>#DIV/0!</v>
      </c>
    </row>
    <row r="40" spans="1:8" x14ac:dyDescent="0.25">
      <c r="A40" s="2">
        <v>44606</v>
      </c>
      <c r="B40">
        <v>1.2294623950798469</v>
      </c>
      <c r="C40">
        <v>1.1773593170191621</v>
      </c>
      <c r="D40">
        <v>1.2838712524418521</v>
      </c>
      <c r="G40" s="8">
        <f t="shared" si="0"/>
        <v>44606</v>
      </c>
      <c r="H40" t="e">
        <f t="shared" si="1"/>
        <v>#DIV/0!</v>
      </c>
    </row>
    <row r="41" spans="1:8" x14ac:dyDescent="0.25">
      <c r="A41" s="2">
        <v>44613</v>
      </c>
      <c r="B41">
        <v>1.2309499124767771</v>
      </c>
      <c r="C41">
        <v>1.1797168223529459</v>
      </c>
      <c r="D41">
        <v>1.2844079683499321</v>
      </c>
      <c r="G41" s="8">
        <f t="shared" si="0"/>
        <v>44613</v>
      </c>
      <c r="H41" t="e">
        <f t="shared" si="1"/>
        <v>#DIV/0!</v>
      </c>
    </row>
    <row r="42" spans="1:8" x14ac:dyDescent="0.25">
      <c r="A42" s="2">
        <v>44620</v>
      </c>
      <c r="B42">
        <v>1.2312951556083791</v>
      </c>
      <c r="C42">
        <v>1.1808884380179681</v>
      </c>
      <c r="D42">
        <v>1.2838535050519271</v>
      </c>
      <c r="G42" s="8">
        <f t="shared" si="0"/>
        <v>44620</v>
      </c>
      <c r="H42" t="e">
        <f t="shared" si="1"/>
        <v>#DIV/0!</v>
      </c>
    </row>
    <row r="43" spans="1:8" x14ac:dyDescent="0.25">
      <c r="A43" s="2">
        <v>44627</v>
      </c>
      <c r="B43">
        <v>1.229808942331853</v>
      </c>
      <c r="C43">
        <v>1.1802713003632941</v>
      </c>
      <c r="D43">
        <v>1.281425748617167</v>
      </c>
      <c r="G43" s="8">
        <f t="shared" si="0"/>
        <v>44627</v>
      </c>
      <c r="H43" t="e">
        <f t="shared" si="1"/>
        <v>#DIV/0!</v>
      </c>
    </row>
    <row r="44" spans="1:8" x14ac:dyDescent="0.25">
      <c r="A44" s="2">
        <v>44634</v>
      </c>
      <c r="B44">
        <v>1.2347791562199639</v>
      </c>
      <c r="C44">
        <v>1.1858424462729391</v>
      </c>
      <c r="D44">
        <v>1.285735360061786</v>
      </c>
      <c r="G44" s="8">
        <f t="shared" si="0"/>
        <v>44634</v>
      </c>
      <c r="H44" t="e">
        <f t="shared" si="1"/>
        <v>#DIV/0!</v>
      </c>
    </row>
    <row r="45" spans="1:8" x14ac:dyDescent="0.25">
      <c r="A45" s="2">
        <v>44641</v>
      </c>
      <c r="B45">
        <v>1.241574806639814</v>
      </c>
      <c r="C45">
        <v>1.193175400554281</v>
      </c>
      <c r="D45">
        <v>1.2919374634832359</v>
      </c>
      <c r="G45" s="8">
        <f t="shared" si="0"/>
        <v>44641</v>
      </c>
      <c r="H45" t="e">
        <f t="shared" si="1"/>
        <v>#DIV/0!</v>
      </c>
    </row>
    <row r="46" spans="1:8" x14ac:dyDescent="0.25">
      <c r="A46" s="2">
        <v>44648</v>
      </c>
      <c r="B46">
        <v>1.248378910731216</v>
      </c>
      <c r="C46">
        <v>1.2005238134977509</v>
      </c>
      <c r="D46">
        <v>1.298141600555079</v>
      </c>
      <c r="G46" s="8">
        <f t="shared" si="0"/>
        <v>44648</v>
      </c>
      <c r="H46" t="e">
        <f t="shared" si="1"/>
        <v>#DIV/0!</v>
      </c>
    </row>
    <row r="47" spans="1:8" x14ac:dyDescent="0.25">
      <c r="A47" s="2">
        <v>44655</v>
      </c>
      <c r="B47">
        <v>1.253016320436793</v>
      </c>
      <c r="C47">
        <v>1.2056599016040059</v>
      </c>
      <c r="D47">
        <v>1.3022328246897561</v>
      </c>
      <c r="G47" s="8">
        <f t="shared" si="0"/>
        <v>44655</v>
      </c>
      <c r="H47" t="e">
        <f t="shared" si="1"/>
        <v>#DIV/0!</v>
      </c>
    </row>
    <row r="48" spans="1:8" x14ac:dyDescent="0.25">
      <c r="A48" s="2">
        <v>44662</v>
      </c>
      <c r="B48">
        <v>1.2618998667196739</v>
      </c>
      <c r="C48">
        <v>1.2149300064961961</v>
      </c>
      <c r="D48">
        <v>1.3106856074939801</v>
      </c>
      <c r="G48" s="8">
        <f t="shared" si="0"/>
        <v>44662</v>
      </c>
      <c r="H48" t="e">
        <f t="shared" si="1"/>
        <v>#DIV/0!</v>
      </c>
    </row>
    <row r="49" spans="1:8" x14ac:dyDescent="0.25">
      <c r="A49" s="2">
        <v>44669</v>
      </c>
      <c r="B49">
        <v>1.275652683023889</v>
      </c>
      <c r="C49">
        <v>1.2287893967559349</v>
      </c>
      <c r="D49">
        <v>1.3243032304821081</v>
      </c>
      <c r="G49" s="8">
        <f t="shared" si="0"/>
        <v>44669</v>
      </c>
      <c r="H49" t="e">
        <f t="shared" si="1"/>
        <v>#DIV/0!</v>
      </c>
    </row>
    <row r="50" spans="1:8" x14ac:dyDescent="0.25">
      <c r="A50" s="2">
        <v>44676</v>
      </c>
      <c r="B50">
        <v>1.2829082698879719</v>
      </c>
      <c r="C50">
        <v>1.2364212589516601</v>
      </c>
      <c r="D50">
        <v>1.3311431011324091</v>
      </c>
      <c r="G50" s="8">
        <f t="shared" si="0"/>
        <v>44676</v>
      </c>
      <c r="H50" t="e">
        <f t="shared" si="1"/>
        <v>#DIV/0!</v>
      </c>
    </row>
    <row r="51" spans="1:8" x14ac:dyDescent="0.25">
      <c r="A51" s="2">
        <v>44683</v>
      </c>
      <c r="B51">
        <v>1.290898038516787</v>
      </c>
      <c r="C51">
        <v>1.2446868209288811</v>
      </c>
      <c r="D51">
        <v>1.3388249299553769</v>
      </c>
      <c r="G51" s="8">
        <f t="shared" si="0"/>
        <v>44683</v>
      </c>
      <c r="H51" t="e">
        <f t="shared" si="1"/>
        <v>#DIV/0!</v>
      </c>
    </row>
    <row r="52" spans="1:8" x14ac:dyDescent="0.25">
      <c r="A52" s="2">
        <v>44690</v>
      </c>
      <c r="B52">
        <v>1.296114400567576</v>
      </c>
      <c r="C52">
        <v>1.2503452628878</v>
      </c>
      <c r="D52">
        <v>1.3435589266589609</v>
      </c>
      <c r="G52" s="8">
        <f t="shared" si="0"/>
        <v>44690</v>
      </c>
      <c r="H52" t="e">
        <f t="shared" si="1"/>
        <v>#DIV/0!</v>
      </c>
    </row>
    <row r="53" spans="1:8" x14ac:dyDescent="0.25">
      <c r="A53" s="2">
        <v>44697</v>
      </c>
      <c r="B53">
        <v>1.302403273702641</v>
      </c>
      <c r="C53">
        <v>1.2569394840603989</v>
      </c>
      <c r="D53">
        <v>1.34951149905149</v>
      </c>
      <c r="G53" s="8">
        <f t="shared" si="0"/>
        <v>44697</v>
      </c>
      <c r="H53" t="e">
        <f t="shared" si="1"/>
        <v>#DIV/0!</v>
      </c>
    </row>
    <row r="54" spans="1:8" x14ac:dyDescent="0.25">
      <c r="A54" s="2">
        <v>44704</v>
      </c>
      <c r="B54">
        <v>1.306551322614391</v>
      </c>
      <c r="C54">
        <v>1.2613546115061209</v>
      </c>
      <c r="D54">
        <v>1.353367516995936</v>
      </c>
      <c r="G54" s="8">
        <f t="shared" si="0"/>
        <v>44704</v>
      </c>
      <c r="H54" t="e">
        <f t="shared" si="1"/>
        <v>#DIV/0!</v>
      </c>
    </row>
    <row r="55" spans="1:8" x14ac:dyDescent="0.25">
      <c r="A55" s="2">
        <v>44711</v>
      </c>
      <c r="B55">
        <v>1.311738595256716</v>
      </c>
      <c r="C55">
        <v>1.2668102491067199</v>
      </c>
      <c r="D55">
        <v>1.3582603578549901</v>
      </c>
      <c r="G55" s="8">
        <f t="shared" si="0"/>
        <v>44711</v>
      </c>
      <c r="H55" t="e">
        <f t="shared" si="1"/>
        <v>#DIV/0!</v>
      </c>
    </row>
    <row r="56" spans="1:8" x14ac:dyDescent="0.25">
      <c r="A56" s="2">
        <v>44718</v>
      </c>
      <c r="B56">
        <v>1.316593969986869</v>
      </c>
      <c r="C56">
        <v>1.271960768092486</v>
      </c>
      <c r="D56">
        <v>1.362793354393574</v>
      </c>
      <c r="G56" s="8">
        <f t="shared" si="0"/>
        <v>44718</v>
      </c>
      <c r="H56" t="e">
        <f t="shared" si="1"/>
        <v>#DIV/0!</v>
      </c>
    </row>
    <row r="57" spans="1:8" x14ac:dyDescent="0.25">
      <c r="A57" s="2">
        <v>44725</v>
      </c>
      <c r="B57">
        <v>1.3225223651231439</v>
      </c>
      <c r="C57">
        <v>1.2781890185325671</v>
      </c>
      <c r="D57">
        <v>1.3683933916588811</v>
      </c>
      <c r="G57" s="8">
        <f t="shared" si="0"/>
        <v>44725</v>
      </c>
      <c r="H57" t="e">
        <f t="shared" si="1"/>
        <v>#DIV/0!</v>
      </c>
    </row>
    <row r="58" spans="1:8" x14ac:dyDescent="0.25">
      <c r="A58" s="2">
        <v>44732</v>
      </c>
      <c r="B58">
        <v>1.3284028295967381</v>
      </c>
      <c r="C58">
        <v>1.284300645211496</v>
      </c>
      <c r="D58">
        <v>1.374019458964004</v>
      </c>
      <c r="G58" s="8">
        <f t="shared" si="0"/>
        <v>44732</v>
      </c>
      <c r="H58" t="e">
        <f t="shared" si="1"/>
        <v>#DIV/0!</v>
      </c>
    </row>
    <row r="59" spans="1:8" x14ac:dyDescent="0.25">
      <c r="A59" s="2">
        <v>44739</v>
      </c>
      <c r="B59">
        <v>1.3319551641053951</v>
      </c>
      <c r="C59">
        <v>1.2881888180887611</v>
      </c>
      <c r="D59">
        <v>1.377208476176035</v>
      </c>
      <c r="G59" s="8">
        <f t="shared" si="0"/>
        <v>44739</v>
      </c>
      <c r="H59" t="e">
        <f t="shared" si="1"/>
        <v>#DIV/0!</v>
      </c>
    </row>
    <row r="60" spans="1:8" x14ac:dyDescent="0.25">
      <c r="A60" s="2">
        <v>44746</v>
      </c>
      <c r="B60">
        <v>1.3369768438279539</v>
      </c>
      <c r="C60">
        <v>1.293439119347541</v>
      </c>
      <c r="D60">
        <v>1.381980067089545</v>
      </c>
      <c r="G60" s="8">
        <f t="shared" si="0"/>
        <v>44746</v>
      </c>
      <c r="H60" t="e">
        <f t="shared" si="1"/>
        <v>#DIV/0!</v>
      </c>
    </row>
    <row r="61" spans="1:8" x14ac:dyDescent="0.25">
      <c r="A61" s="2">
        <v>44753</v>
      </c>
      <c r="B61">
        <v>1.345754901386931</v>
      </c>
      <c r="C61">
        <v>1.3023368058596509</v>
      </c>
      <c r="D61">
        <v>1.390620495756856</v>
      </c>
      <c r="G61" s="8">
        <f t="shared" si="0"/>
        <v>44753</v>
      </c>
      <c r="H61" t="e">
        <f t="shared" si="1"/>
        <v>#DIV/0!</v>
      </c>
    </row>
    <row r="62" spans="1:8" x14ac:dyDescent="0.25">
      <c r="A62" s="2">
        <v>44760</v>
      </c>
      <c r="B62">
        <v>1.3534429124048231</v>
      </c>
      <c r="C62">
        <v>1.310239592314606</v>
      </c>
      <c r="D62">
        <v>1.3980708016179439</v>
      </c>
      <c r="G62" s="8">
        <f t="shared" si="0"/>
        <v>44760</v>
      </c>
      <c r="H62" t="e">
        <f t="shared" si="1"/>
        <v>#DIV/0!</v>
      </c>
    </row>
    <row r="63" spans="1:8" x14ac:dyDescent="0.25">
      <c r="A63" s="2">
        <v>44767</v>
      </c>
      <c r="B63">
        <v>1.36085162744414</v>
      </c>
      <c r="C63">
        <v>1.3178749481368239</v>
      </c>
      <c r="D63">
        <v>1.4052298016102021</v>
      </c>
      <c r="G63" s="8">
        <f t="shared" si="0"/>
        <v>44767</v>
      </c>
      <c r="H63" t="e">
        <f t="shared" si="1"/>
        <v>#DIV/0!</v>
      </c>
    </row>
    <row r="64" spans="1:8" x14ac:dyDescent="0.25">
      <c r="A64" s="2">
        <v>44774</v>
      </c>
      <c r="B64">
        <v>1.368539519423146</v>
      </c>
      <c r="C64">
        <v>1.325680459817979</v>
      </c>
      <c r="D64">
        <v>1.4127842062936431</v>
      </c>
      <c r="G64" s="8">
        <f t="shared" si="0"/>
        <v>44774</v>
      </c>
      <c r="H64" t="e">
        <f t="shared" si="1"/>
        <v>#DIV/0!</v>
      </c>
    </row>
    <row r="65" spans="1:8" x14ac:dyDescent="0.25">
      <c r="A65" s="2">
        <v>44781</v>
      </c>
      <c r="B65">
        <v>1.3695976716184151</v>
      </c>
      <c r="C65">
        <v>1.3271658623789651</v>
      </c>
      <c r="D65">
        <v>1.4133860998656089</v>
      </c>
      <c r="G65" s="8">
        <f t="shared" si="0"/>
        <v>44781</v>
      </c>
      <c r="H65" t="e">
        <f t="shared" si="1"/>
        <v>#DIV/0!</v>
      </c>
    </row>
    <row r="66" spans="1:8" x14ac:dyDescent="0.25">
      <c r="A66" s="2">
        <v>44788</v>
      </c>
      <c r="B66">
        <v>1.3689977934610149</v>
      </c>
      <c r="C66">
        <v>1.326900129519005</v>
      </c>
      <c r="D66">
        <v>1.4124310615453031</v>
      </c>
      <c r="G66" s="8">
        <f t="shared" si="0"/>
        <v>44788</v>
      </c>
      <c r="H66" t="e">
        <f t="shared" si="1"/>
        <v>#DIV/0!</v>
      </c>
    </row>
    <row r="67" spans="1:8" x14ac:dyDescent="0.25">
      <c r="A67" s="2">
        <v>44795</v>
      </c>
      <c r="B67">
        <v>1.3725605435768</v>
      </c>
      <c r="C67">
        <v>1.330711449634848</v>
      </c>
      <c r="D67">
        <v>1.4157257355084709</v>
      </c>
      <c r="G67" s="8">
        <f t="shared" si="0"/>
        <v>44795</v>
      </c>
      <c r="H67" t="e">
        <f t="shared" si="1"/>
        <v>#DIV/0!</v>
      </c>
    </row>
    <row r="68" spans="1:8" x14ac:dyDescent="0.25">
      <c r="A68" s="2">
        <v>44802</v>
      </c>
      <c r="B68">
        <v>1.3767883233586069</v>
      </c>
      <c r="C68">
        <v>1.3351699737947971</v>
      </c>
      <c r="D68">
        <v>1.4197039512123799</v>
      </c>
      <c r="G68" s="8">
        <f t="shared" si="0"/>
        <v>44802</v>
      </c>
      <c r="H68" t="e">
        <f t="shared" si="1"/>
        <v>#DIV/0!</v>
      </c>
    </row>
    <row r="69" spans="1:8" x14ac:dyDescent="0.25">
      <c r="A69" s="2">
        <v>44809</v>
      </c>
      <c r="B69">
        <v>1.3815491614092541</v>
      </c>
      <c r="C69">
        <v>1.3401620613225249</v>
      </c>
      <c r="D69">
        <v>1.424214384570067</v>
      </c>
      <c r="G69" s="8">
        <f t="shared" si="0"/>
        <v>44809</v>
      </c>
      <c r="H69" t="e">
        <f t="shared" si="1"/>
        <v>#DIV/0!</v>
      </c>
    </row>
    <row r="70" spans="1:8" x14ac:dyDescent="0.25">
      <c r="A70" s="2">
        <v>44816</v>
      </c>
      <c r="B70">
        <v>1.3850841177936499</v>
      </c>
      <c r="C70">
        <v>1.34399733276401</v>
      </c>
      <c r="D70">
        <v>1.427426949887461</v>
      </c>
      <c r="G70" s="8">
        <f t="shared" si="0"/>
        <v>44816</v>
      </c>
      <c r="H70" t="e">
        <f t="shared" si="1"/>
        <v>#DIV/0!</v>
      </c>
    </row>
    <row r="71" spans="1:8" x14ac:dyDescent="0.25">
      <c r="A71" s="2">
        <v>44823</v>
      </c>
      <c r="B71">
        <v>1.3912922313401721</v>
      </c>
      <c r="C71">
        <v>1.3504235294771889</v>
      </c>
      <c r="D71">
        <v>1.43339776798536</v>
      </c>
      <c r="G71" s="8">
        <f t="shared" si="0"/>
        <v>44823</v>
      </c>
      <c r="H71" t="e">
        <f t="shared" si="1"/>
        <v>#DIV/0!</v>
      </c>
    </row>
    <row r="72" spans="1:8" x14ac:dyDescent="0.25">
      <c r="A72" s="2">
        <v>44830</v>
      </c>
      <c r="B72">
        <v>1.396175812863814</v>
      </c>
      <c r="C72">
        <v>1.355550413521833</v>
      </c>
      <c r="D72">
        <v>1.4380187420410799</v>
      </c>
      <c r="G72" s="8">
        <f t="shared" ref="G72:G135" si="2">A72</f>
        <v>44830</v>
      </c>
      <c r="H72" t="e">
        <f t="shared" ref="H72:H135" si="3">E72/F72</f>
        <v>#DIV/0!</v>
      </c>
    </row>
    <row r="73" spans="1:8" x14ac:dyDescent="0.25">
      <c r="A73" s="2">
        <v>44837</v>
      </c>
      <c r="B73">
        <v>1.3955029277607001</v>
      </c>
      <c r="C73">
        <v>1.3552720533956191</v>
      </c>
      <c r="D73">
        <v>1.4369280444538231</v>
      </c>
      <c r="G73" s="8">
        <f t="shared" si="2"/>
        <v>44837</v>
      </c>
      <c r="H73" t="e">
        <f t="shared" si="3"/>
        <v>#DIV/0!</v>
      </c>
    </row>
    <row r="74" spans="1:8" x14ac:dyDescent="0.25">
      <c r="A74" s="2">
        <v>44844</v>
      </c>
      <c r="B74">
        <v>1.395120738546771</v>
      </c>
      <c r="C74">
        <v>1.355249449224271</v>
      </c>
      <c r="D74">
        <v>1.4361650368036409</v>
      </c>
      <c r="G74" s="8">
        <f t="shared" si="2"/>
        <v>44844</v>
      </c>
      <c r="H74" t="e">
        <f t="shared" si="3"/>
        <v>#DIV/0!</v>
      </c>
    </row>
    <row r="75" spans="1:8" x14ac:dyDescent="0.25">
      <c r="A75" s="2">
        <v>44851</v>
      </c>
      <c r="B75">
        <v>1.397272588680216</v>
      </c>
      <c r="C75">
        <v>1.3576568261790189</v>
      </c>
      <c r="D75">
        <v>1.438044319765144</v>
      </c>
      <c r="G75" s="8">
        <f t="shared" si="2"/>
        <v>44851</v>
      </c>
      <c r="H75" t="e">
        <f t="shared" si="3"/>
        <v>#DIV/0!</v>
      </c>
    </row>
    <row r="76" spans="1:8" x14ac:dyDescent="0.25">
      <c r="A76" s="2">
        <v>44858</v>
      </c>
      <c r="B76">
        <v>1.402077029282772</v>
      </c>
      <c r="C76">
        <v>1.362665848414863</v>
      </c>
      <c r="D76">
        <v>1.442628064928144</v>
      </c>
      <c r="G76" s="8">
        <f t="shared" si="2"/>
        <v>44858</v>
      </c>
      <c r="H76" t="e">
        <f t="shared" si="3"/>
        <v>#DIV/0!</v>
      </c>
    </row>
    <row r="77" spans="1:8" x14ac:dyDescent="0.25">
      <c r="A77" s="2">
        <v>44865</v>
      </c>
      <c r="B77">
        <v>1.4050999110929321</v>
      </c>
      <c r="C77">
        <v>1.3659130733588849</v>
      </c>
      <c r="D77">
        <v>1.4454109845353449</v>
      </c>
      <c r="G77" s="8">
        <f t="shared" si="2"/>
        <v>44865</v>
      </c>
      <c r="H77" t="e">
        <f t="shared" si="3"/>
        <v>#DIV/0!</v>
      </c>
    </row>
    <row r="78" spans="1:8" x14ac:dyDescent="0.25">
      <c r="A78" s="2">
        <v>44872</v>
      </c>
      <c r="B78">
        <v>1.4081396567356079</v>
      </c>
      <c r="C78">
        <v>1.369203301744691</v>
      </c>
      <c r="D78">
        <v>1.4481832539732</v>
      </c>
      <c r="G78" s="8">
        <f t="shared" si="2"/>
        <v>44872</v>
      </c>
      <c r="H78" t="e">
        <f t="shared" si="3"/>
        <v>#DIV/0!</v>
      </c>
    </row>
    <row r="79" spans="1:8" x14ac:dyDescent="0.25">
      <c r="A79" s="2">
        <v>44879</v>
      </c>
      <c r="B79">
        <v>1.4097592896063229</v>
      </c>
      <c r="C79">
        <v>1.3711025991930861</v>
      </c>
      <c r="D79">
        <v>1.4495058617793819</v>
      </c>
      <c r="G79" s="8">
        <f t="shared" si="2"/>
        <v>44879</v>
      </c>
      <c r="H79" t="e">
        <f t="shared" si="3"/>
        <v>#DIV/0!</v>
      </c>
    </row>
    <row r="80" spans="1:8" x14ac:dyDescent="0.25">
      <c r="A80" s="2">
        <v>44886</v>
      </c>
      <c r="B80">
        <v>1.412608694304595</v>
      </c>
      <c r="C80">
        <v>1.3741815552844929</v>
      </c>
      <c r="D80">
        <v>1.4521103965857109</v>
      </c>
      <c r="G80" s="8">
        <f t="shared" si="2"/>
        <v>44886</v>
      </c>
      <c r="H80" t="e">
        <f t="shared" si="3"/>
        <v>#DIV/0!</v>
      </c>
    </row>
    <row r="81" spans="1:8" x14ac:dyDescent="0.25">
      <c r="A81" s="2">
        <v>44893</v>
      </c>
      <c r="B81">
        <v>1.417016393072656</v>
      </c>
      <c r="C81">
        <v>1.3787976167186911</v>
      </c>
      <c r="D81">
        <v>1.456294552506693</v>
      </c>
      <c r="G81" s="8">
        <f t="shared" si="2"/>
        <v>44893</v>
      </c>
      <c r="H81" t="e">
        <f t="shared" si="3"/>
        <v>#DIV/0!</v>
      </c>
    </row>
    <row r="82" spans="1:8" x14ac:dyDescent="0.25">
      <c r="A82" s="2">
        <v>44900</v>
      </c>
      <c r="B82">
        <v>1.417569972972873</v>
      </c>
      <c r="C82">
        <v>1.37967979918585</v>
      </c>
      <c r="D82">
        <v>1.456500725356797</v>
      </c>
      <c r="G82" s="8">
        <f t="shared" si="2"/>
        <v>44900</v>
      </c>
      <c r="H82" t="e">
        <f t="shared" si="3"/>
        <v>#DIV/0!</v>
      </c>
    </row>
    <row r="83" spans="1:8" x14ac:dyDescent="0.25">
      <c r="A83" s="2">
        <v>44907</v>
      </c>
      <c r="B83">
        <v>1.4229665925454951</v>
      </c>
      <c r="C83">
        <v>1.3852925663544191</v>
      </c>
      <c r="D83">
        <v>1.4616651909344709</v>
      </c>
      <c r="G83" s="8">
        <f t="shared" si="2"/>
        <v>44907</v>
      </c>
      <c r="H83" t="e">
        <f t="shared" si="3"/>
        <v>#DIV/0!</v>
      </c>
    </row>
    <row r="84" spans="1:8" x14ac:dyDescent="0.25">
      <c r="A84" s="2">
        <v>44914</v>
      </c>
      <c r="B84">
        <v>1.4263811463654119</v>
      </c>
      <c r="C84">
        <v>1.3889568982202301</v>
      </c>
      <c r="D84">
        <v>1.4648137586657579</v>
      </c>
      <c r="G84" s="8">
        <f t="shared" si="2"/>
        <v>44914</v>
      </c>
      <c r="H84" t="e">
        <f t="shared" si="3"/>
        <v>#DIV/0!</v>
      </c>
    </row>
    <row r="85" spans="1:8" x14ac:dyDescent="0.25">
      <c r="A85" s="2">
        <v>44921</v>
      </c>
      <c r="B85">
        <v>1.422820005415639</v>
      </c>
      <c r="C85">
        <v>1.3858015230957219</v>
      </c>
      <c r="D85">
        <v>1.460827350866698</v>
      </c>
      <c r="G85" s="8">
        <f t="shared" si="2"/>
        <v>44921</v>
      </c>
      <c r="H85" t="e">
        <f t="shared" si="3"/>
        <v>#DIV/0!</v>
      </c>
    </row>
    <row r="86" spans="1:8" x14ac:dyDescent="0.25">
      <c r="A86" s="2">
        <v>44928</v>
      </c>
      <c r="B86">
        <v>1.4263343807367601</v>
      </c>
      <c r="C86">
        <v>1.3895695907651411</v>
      </c>
      <c r="D86">
        <v>1.4640718818202521</v>
      </c>
      <c r="G86" s="8">
        <f t="shared" si="2"/>
        <v>44928</v>
      </c>
      <c r="H86" t="e">
        <f t="shared" si="3"/>
        <v>#DIV/0!</v>
      </c>
    </row>
    <row r="87" spans="1:8" x14ac:dyDescent="0.25">
      <c r="A87" s="2">
        <v>44935</v>
      </c>
      <c r="B87">
        <v>1.4298733361998961</v>
      </c>
      <c r="C87">
        <v>1.3933162677147619</v>
      </c>
      <c r="D87">
        <v>1.467389569009163</v>
      </c>
      <c r="G87" s="8">
        <f t="shared" si="2"/>
        <v>44935</v>
      </c>
      <c r="H87" t="e">
        <f t="shared" si="3"/>
        <v>#DIV/0!</v>
      </c>
    </row>
    <row r="88" spans="1:8" x14ac:dyDescent="0.25">
      <c r="A88" s="2">
        <v>44942</v>
      </c>
      <c r="B88">
        <v>1.433281210419215</v>
      </c>
      <c r="C88">
        <v>1.3969213936004661</v>
      </c>
      <c r="D88">
        <v>1.4705874199878719</v>
      </c>
      <c r="G88" s="8">
        <f t="shared" si="2"/>
        <v>44942</v>
      </c>
      <c r="H88" t="e">
        <f t="shared" si="3"/>
        <v>#DIV/0!</v>
      </c>
    </row>
    <row r="89" spans="1:8" x14ac:dyDescent="0.25">
      <c r="A89" s="2">
        <v>44949</v>
      </c>
      <c r="B89">
        <v>1.436169329787651</v>
      </c>
      <c r="C89">
        <v>1.399983448826996</v>
      </c>
      <c r="D89">
        <v>1.4732905203635689</v>
      </c>
      <c r="G89" s="8">
        <f t="shared" si="2"/>
        <v>44949</v>
      </c>
      <c r="H89" t="e">
        <f t="shared" si="3"/>
        <v>#DIV/0!</v>
      </c>
    </row>
    <row r="90" spans="1:8" x14ac:dyDescent="0.25">
      <c r="A90" s="2">
        <v>44956</v>
      </c>
      <c r="B90">
        <v>1.4382171119560729</v>
      </c>
      <c r="C90">
        <v>1.4022430072933441</v>
      </c>
      <c r="D90">
        <v>1.475114120993831</v>
      </c>
      <c r="G90" s="8">
        <f t="shared" si="2"/>
        <v>44956</v>
      </c>
      <c r="H90" t="e">
        <f t="shared" si="3"/>
        <v>#DIV/0!</v>
      </c>
    </row>
    <row r="91" spans="1:8" x14ac:dyDescent="0.25">
      <c r="A91" s="2">
        <v>44963</v>
      </c>
      <c r="B91">
        <v>1.444371030220688</v>
      </c>
      <c r="C91">
        <v>1.4084807708649461</v>
      </c>
      <c r="D91">
        <v>1.4811758286622789</v>
      </c>
      <c r="G91" s="8">
        <f t="shared" si="2"/>
        <v>44963</v>
      </c>
      <c r="H91" t="e">
        <f t="shared" si="3"/>
        <v>#DIV/0!</v>
      </c>
    </row>
    <row r="92" spans="1:8" x14ac:dyDescent="0.25">
      <c r="A92" s="2">
        <v>44970</v>
      </c>
      <c r="B92">
        <v>1.446984922907949</v>
      </c>
      <c r="C92">
        <v>1.411286807000673</v>
      </c>
      <c r="D92">
        <v>1.4835860129470639</v>
      </c>
      <c r="G92" s="8">
        <f t="shared" si="2"/>
        <v>44970</v>
      </c>
      <c r="H92" t="e">
        <f t="shared" si="3"/>
        <v>#DIV/0!</v>
      </c>
    </row>
    <row r="93" spans="1:8" x14ac:dyDescent="0.25">
      <c r="A93" s="2">
        <v>44977</v>
      </c>
      <c r="B93">
        <v>1.446648080706592</v>
      </c>
      <c r="C93">
        <v>1.4111560650101831</v>
      </c>
      <c r="D93">
        <v>1.4830327568318711</v>
      </c>
      <c r="G93" s="8">
        <f t="shared" si="2"/>
        <v>44977</v>
      </c>
      <c r="H93" t="e">
        <f t="shared" si="3"/>
        <v>#DIV/0!</v>
      </c>
    </row>
    <row r="94" spans="1:8" x14ac:dyDescent="0.25">
      <c r="A94" s="2">
        <v>44984</v>
      </c>
      <c r="B94">
        <v>1.4466768182351739</v>
      </c>
      <c r="C94">
        <v>1.4114059866078741</v>
      </c>
      <c r="D94">
        <v>1.4828290628474581</v>
      </c>
      <c r="G94" s="8">
        <f t="shared" si="2"/>
        <v>44984</v>
      </c>
      <c r="H94" t="e">
        <f t="shared" si="3"/>
        <v>#DIV/0!</v>
      </c>
    </row>
    <row r="95" spans="1:8" x14ac:dyDescent="0.25">
      <c r="A95" s="2">
        <v>44991</v>
      </c>
      <c r="B95">
        <v>1.4540065095522721</v>
      </c>
      <c r="C95">
        <v>1.4188042530031291</v>
      </c>
      <c r="D95">
        <v>1.4900821768369179</v>
      </c>
      <c r="G95" s="8">
        <f t="shared" si="2"/>
        <v>44991</v>
      </c>
      <c r="H95" t="e">
        <f t="shared" si="3"/>
        <v>#DIV/0!</v>
      </c>
    </row>
    <row r="96" spans="1:8" x14ac:dyDescent="0.25">
      <c r="A96" s="2">
        <v>44998</v>
      </c>
      <c r="B96">
        <v>1.4569981909916589</v>
      </c>
      <c r="C96">
        <v>1.421955381034834</v>
      </c>
      <c r="D96">
        <v>1.4929045994453489</v>
      </c>
      <c r="G96" s="8">
        <f t="shared" si="2"/>
        <v>44998</v>
      </c>
      <c r="H96" t="e">
        <f t="shared" si="3"/>
        <v>#DIV/0!</v>
      </c>
    </row>
    <row r="97" spans="1:8" x14ac:dyDescent="0.25">
      <c r="A97" s="2">
        <v>45005</v>
      </c>
      <c r="B97">
        <v>1.4593423033353861</v>
      </c>
      <c r="C97">
        <v>1.4244555785366371</v>
      </c>
      <c r="D97">
        <v>1.4950834482968429</v>
      </c>
      <c r="G97" s="8">
        <f t="shared" si="2"/>
        <v>45005</v>
      </c>
      <c r="H97" t="e">
        <f t="shared" si="3"/>
        <v>#DIV/0!</v>
      </c>
    </row>
    <row r="98" spans="1:8" x14ac:dyDescent="0.25">
      <c r="A98" s="2">
        <v>45012</v>
      </c>
      <c r="B98">
        <v>1.4654200359250591</v>
      </c>
      <c r="C98">
        <v>1.430622561562926</v>
      </c>
      <c r="D98">
        <v>1.5010639000020729</v>
      </c>
      <c r="G98" s="8">
        <f t="shared" si="2"/>
        <v>45012</v>
      </c>
      <c r="H98" t="e">
        <f t="shared" si="3"/>
        <v>#DIV/0!</v>
      </c>
    </row>
    <row r="99" spans="1:8" x14ac:dyDescent="0.25">
      <c r="A99" s="2">
        <v>45019</v>
      </c>
      <c r="B99">
        <v>1.464899810435156</v>
      </c>
      <c r="C99">
        <v>1.430326572087872</v>
      </c>
      <c r="D99">
        <v>1.5003087382208831</v>
      </c>
      <c r="G99" s="8">
        <f t="shared" si="2"/>
        <v>45019</v>
      </c>
      <c r="H99" t="e">
        <f t="shared" si="3"/>
        <v>#DIV/0!</v>
      </c>
    </row>
    <row r="100" spans="1:8" x14ac:dyDescent="0.25">
      <c r="A100" s="2">
        <v>45026</v>
      </c>
      <c r="B100">
        <v>1.4678493486349899</v>
      </c>
      <c r="C100">
        <v>1.433410621991885</v>
      </c>
      <c r="D100">
        <v>1.50311549058715</v>
      </c>
      <c r="G100" s="8">
        <f t="shared" si="2"/>
        <v>45026</v>
      </c>
      <c r="H100" t="e">
        <f t="shared" si="3"/>
        <v>#DIV/0!</v>
      </c>
    </row>
    <row r="101" spans="1:8" x14ac:dyDescent="0.25">
      <c r="A101" s="2">
        <v>45033</v>
      </c>
      <c r="B101">
        <v>1.4709368098231581</v>
      </c>
      <c r="C101">
        <v>1.436641334807585</v>
      </c>
      <c r="D101">
        <v>1.5060509857754549</v>
      </c>
      <c r="G101" s="8">
        <f t="shared" si="2"/>
        <v>45033</v>
      </c>
      <c r="H101" t="e">
        <f t="shared" si="3"/>
        <v>#DIV/0!</v>
      </c>
    </row>
    <row r="102" spans="1:8" x14ac:dyDescent="0.25">
      <c r="A102" s="2">
        <v>45040</v>
      </c>
      <c r="B102">
        <v>1.473355854649117</v>
      </c>
      <c r="C102">
        <v>1.439208967412382</v>
      </c>
      <c r="D102">
        <v>1.508312916040101</v>
      </c>
      <c r="G102" s="8">
        <f t="shared" si="2"/>
        <v>45040</v>
      </c>
      <c r="H102" t="e">
        <f t="shared" si="3"/>
        <v>#DIV/0!</v>
      </c>
    </row>
    <row r="103" spans="1:8" x14ac:dyDescent="0.25">
      <c r="A103" s="2">
        <v>45047</v>
      </c>
      <c r="B103">
        <v>1.4764636869535961</v>
      </c>
      <c r="C103">
        <v>1.442469857070982</v>
      </c>
      <c r="D103">
        <v>1.5112586292230119</v>
      </c>
      <c r="G103" s="8">
        <f t="shared" si="2"/>
        <v>45047</v>
      </c>
      <c r="H103" t="e">
        <f t="shared" si="3"/>
        <v>#DIV/0!</v>
      </c>
    </row>
    <row r="104" spans="1:8" x14ac:dyDescent="0.25">
      <c r="A104" s="2">
        <v>45054</v>
      </c>
      <c r="B104">
        <v>1.4778373530668369</v>
      </c>
      <c r="C104">
        <v>1.443977090930243</v>
      </c>
      <c r="D104">
        <v>1.512491614886085</v>
      </c>
      <c r="G104" s="8">
        <f t="shared" si="2"/>
        <v>45054</v>
      </c>
      <c r="H104" t="e">
        <f t="shared" si="3"/>
        <v>#DIV/0!</v>
      </c>
    </row>
    <row r="105" spans="1:8" x14ac:dyDescent="0.25">
      <c r="A105" s="2">
        <v>45061</v>
      </c>
      <c r="B105">
        <v>1.478694998234769</v>
      </c>
      <c r="C105">
        <v>1.4449836751547429</v>
      </c>
      <c r="D105">
        <v>1.513192803074656</v>
      </c>
      <c r="G105" s="8">
        <f t="shared" si="2"/>
        <v>45061</v>
      </c>
      <c r="H105" t="e">
        <f t="shared" si="3"/>
        <v>#DIV/0!</v>
      </c>
    </row>
    <row r="106" spans="1:8" x14ac:dyDescent="0.25">
      <c r="A106" s="2">
        <v>45068</v>
      </c>
      <c r="B106">
        <v>1.478588322114343</v>
      </c>
      <c r="C106">
        <v>1.445037330190154</v>
      </c>
      <c r="D106">
        <v>1.5129183036435601</v>
      </c>
      <c r="G106" s="8">
        <f t="shared" si="2"/>
        <v>45068</v>
      </c>
      <c r="H106" t="e">
        <f t="shared" si="3"/>
        <v>#DIV/0!</v>
      </c>
    </row>
    <row r="107" spans="1:8" x14ac:dyDescent="0.25">
      <c r="A107" s="2">
        <v>45075</v>
      </c>
      <c r="B107">
        <v>1.4806801352257051</v>
      </c>
      <c r="C107">
        <v>1.4472448045067421</v>
      </c>
      <c r="D107">
        <v>1.5148879139346729</v>
      </c>
      <c r="G107" s="8">
        <f t="shared" si="2"/>
        <v>45075</v>
      </c>
      <c r="H107" t="e">
        <f t="shared" si="3"/>
        <v>#DIV/0!</v>
      </c>
    </row>
    <row r="108" spans="1:8" x14ac:dyDescent="0.25">
      <c r="A108" s="2">
        <v>45082</v>
      </c>
      <c r="B108">
        <v>1.4821154039825299</v>
      </c>
      <c r="C108">
        <v>1.448811602926162</v>
      </c>
      <c r="D108">
        <v>1.516184758795206</v>
      </c>
      <c r="G108" s="8">
        <f t="shared" si="2"/>
        <v>45082</v>
      </c>
      <c r="H108" t="e">
        <f t="shared" si="3"/>
        <v>#DIV/0!</v>
      </c>
    </row>
    <row r="109" spans="1:8" x14ac:dyDescent="0.25">
      <c r="A109" s="2">
        <v>45089</v>
      </c>
      <c r="B109">
        <v>1.478966058180424</v>
      </c>
      <c r="C109">
        <v>1.4458816765134159</v>
      </c>
      <c r="D109">
        <v>1.5128074701965051</v>
      </c>
      <c r="G109" s="8">
        <f t="shared" si="2"/>
        <v>45089</v>
      </c>
      <c r="H109" t="e">
        <f t="shared" si="3"/>
        <v>#DIV/0!</v>
      </c>
    </row>
    <row r="110" spans="1:8" x14ac:dyDescent="0.25">
      <c r="A110" s="2">
        <v>45096</v>
      </c>
      <c r="B110">
        <v>1.4793335231331359</v>
      </c>
      <c r="C110">
        <v>1.446418713871136</v>
      </c>
      <c r="D110">
        <v>1.5129973441842981</v>
      </c>
      <c r="G110" s="8">
        <f t="shared" si="2"/>
        <v>45096</v>
      </c>
      <c r="H110" t="e">
        <f t="shared" si="3"/>
        <v>#DIV/0!</v>
      </c>
    </row>
    <row r="111" spans="1:8" x14ac:dyDescent="0.25">
      <c r="A111" s="2">
        <v>45103</v>
      </c>
      <c r="B111">
        <v>1.4792680235200559</v>
      </c>
      <c r="C111">
        <v>1.446525759097993</v>
      </c>
      <c r="D111">
        <v>1.5127514125800601</v>
      </c>
      <c r="G111" s="8">
        <f t="shared" si="2"/>
        <v>45103</v>
      </c>
      <c r="H111" t="e">
        <f t="shared" si="3"/>
        <v>#DIV/0!</v>
      </c>
    </row>
    <row r="112" spans="1:8" x14ac:dyDescent="0.25">
      <c r="A112" s="2">
        <v>45110</v>
      </c>
      <c r="B112">
        <v>1.480721608471294</v>
      </c>
      <c r="C112">
        <v>1.4480987646846759</v>
      </c>
      <c r="D112">
        <v>1.5140793813681921</v>
      </c>
      <c r="G112" s="8">
        <f t="shared" si="2"/>
        <v>45110</v>
      </c>
      <c r="H112" t="e">
        <f t="shared" si="3"/>
        <v>#DIV/0!</v>
      </c>
    </row>
    <row r="113" spans="1:8" x14ac:dyDescent="0.25">
      <c r="A113" s="2">
        <v>45117</v>
      </c>
      <c r="B113">
        <v>1.483523411488608</v>
      </c>
      <c r="C113">
        <v>1.4510144731627199</v>
      </c>
      <c r="D113">
        <v>1.5167606892560539</v>
      </c>
      <c r="G113" s="8">
        <f t="shared" si="2"/>
        <v>45117</v>
      </c>
      <c r="H113" t="e">
        <f t="shared" si="3"/>
        <v>#DIV/0!</v>
      </c>
    </row>
    <row r="114" spans="1:8" x14ac:dyDescent="0.25">
      <c r="A114" s="2">
        <v>45124</v>
      </c>
      <c r="B114">
        <v>1.4839931519186229</v>
      </c>
      <c r="C114">
        <v>1.4516114544849801</v>
      </c>
      <c r="D114">
        <v>1.5170972012773929</v>
      </c>
      <c r="G114" s="8">
        <f t="shared" si="2"/>
        <v>45124</v>
      </c>
      <c r="H114" t="e">
        <f t="shared" si="3"/>
        <v>#DIV/0!</v>
      </c>
    </row>
    <row r="115" spans="1:8" x14ac:dyDescent="0.25">
      <c r="A115" s="2">
        <v>45131</v>
      </c>
      <c r="B115">
        <v>1.485190197826588</v>
      </c>
      <c r="C115">
        <v>1.452936323444608</v>
      </c>
      <c r="D115">
        <v>1.518160079094667</v>
      </c>
      <c r="G115" s="8">
        <f t="shared" si="2"/>
        <v>45131</v>
      </c>
      <c r="H115" t="e">
        <f t="shared" si="3"/>
        <v>#DIV/0!</v>
      </c>
    </row>
    <row r="116" spans="1:8" x14ac:dyDescent="0.25">
      <c r="A116" s="2">
        <v>45138</v>
      </c>
      <c r="B116">
        <v>1.488510922966334</v>
      </c>
      <c r="C116">
        <v>1.456333214449236</v>
      </c>
      <c r="D116">
        <v>1.521399598530766</v>
      </c>
      <c r="G116" s="8">
        <f t="shared" si="2"/>
        <v>45138</v>
      </c>
      <c r="H116" t="e">
        <f t="shared" si="3"/>
        <v>#DIV/0!</v>
      </c>
    </row>
    <row r="117" spans="1:8" x14ac:dyDescent="0.25">
      <c r="A117" s="2">
        <v>45145</v>
      </c>
      <c r="B117">
        <v>1.4875670122591711</v>
      </c>
      <c r="C117">
        <v>1.45557460760889</v>
      </c>
      <c r="D117">
        <v>1.5202625852320899</v>
      </c>
      <c r="G117" s="8">
        <f t="shared" si="2"/>
        <v>45145</v>
      </c>
      <c r="H117" t="e">
        <f t="shared" si="3"/>
        <v>#DIV/0!</v>
      </c>
    </row>
    <row r="118" spans="1:8" x14ac:dyDescent="0.25">
      <c r="A118" s="2">
        <v>45152</v>
      </c>
      <c r="B118">
        <v>1.486307420244608</v>
      </c>
      <c r="C118">
        <v>1.454486952294926</v>
      </c>
      <c r="D118">
        <v>1.5188240389428</v>
      </c>
      <c r="G118" s="8">
        <f t="shared" si="2"/>
        <v>45152</v>
      </c>
      <c r="H118" t="e">
        <f t="shared" si="3"/>
        <v>#DIV/0!</v>
      </c>
    </row>
    <row r="119" spans="1:8" x14ac:dyDescent="0.25">
      <c r="A119" s="2">
        <v>45159</v>
      </c>
      <c r="B119">
        <v>1.4898608740653521</v>
      </c>
      <c r="C119">
        <v>1.458137669863214</v>
      </c>
      <c r="D119">
        <v>1.522274247450861</v>
      </c>
      <c r="G119" s="8">
        <f t="shared" si="2"/>
        <v>45159</v>
      </c>
      <c r="H119" t="e">
        <f t="shared" si="3"/>
        <v>#DIV/0!</v>
      </c>
    </row>
    <row r="120" spans="1:8" x14ac:dyDescent="0.25">
      <c r="A120" s="2">
        <v>45166</v>
      </c>
      <c r="B120">
        <v>1.492130490303202</v>
      </c>
      <c r="C120">
        <v>1.460503505236961</v>
      </c>
      <c r="D120">
        <v>1.524442353002941</v>
      </c>
      <c r="G120" s="8">
        <f t="shared" si="2"/>
        <v>45166</v>
      </c>
      <c r="H120" t="e">
        <f t="shared" si="3"/>
        <v>#DIV/0!</v>
      </c>
    </row>
    <row r="121" spans="1:8" x14ac:dyDescent="0.25">
      <c r="A121" s="2">
        <v>45173</v>
      </c>
      <c r="B121">
        <v>1.4932334867293391</v>
      </c>
      <c r="C121">
        <v>1.461736056673691</v>
      </c>
      <c r="D121">
        <v>1.5254096221474089</v>
      </c>
      <c r="G121" s="8">
        <f t="shared" si="2"/>
        <v>45173</v>
      </c>
      <c r="H121" t="e">
        <f t="shared" si="3"/>
        <v>#DIV/0!</v>
      </c>
    </row>
    <row r="122" spans="1:8" x14ac:dyDescent="0.25">
      <c r="A122" s="2">
        <v>45180</v>
      </c>
      <c r="B122">
        <v>1.4914702955478589</v>
      </c>
      <c r="C122">
        <v>1.4601472496662149</v>
      </c>
      <c r="D122">
        <v>1.5234652827035959</v>
      </c>
      <c r="G122" s="8">
        <f t="shared" si="2"/>
        <v>45180</v>
      </c>
      <c r="H122" t="e">
        <f t="shared" si="3"/>
        <v>#DIV/0!</v>
      </c>
    </row>
    <row r="123" spans="1:8" x14ac:dyDescent="0.25">
      <c r="A123" s="2">
        <v>45187</v>
      </c>
      <c r="B123">
        <v>1.493147316337194</v>
      </c>
      <c r="C123">
        <v>1.461940632539765</v>
      </c>
      <c r="D123">
        <v>1.525020140121403</v>
      </c>
      <c r="G123" s="8">
        <f t="shared" si="2"/>
        <v>45187</v>
      </c>
      <c r="H123" t="e">
        <f t="shared" si="3"/>
        <v>#DIV/0!</v>
      </c>
    </row>
    <row r="124" spans="1:8" x14ac:dyDescent="0.25">
      <c r="A124" s="2">
        <v>45194</v>
      </c>
      <c r="B124">
        <v>1.4932050692568419</v>
      </c>
      <c r="C124">
        <v>1.462134665211027</v>
      </c>
      <c r="D124">
        <v>1.524935720289847</v>
      </c>
      <c r="G124" s="8">
        <f t="shared" si="2"/>
        <v>45194</v>
      </c>
      <c r="H124" t="e">
        <f t="shared" si="3"/>
        <v>#DIV/0!</v>
      </c>
    </row>
    <row r="125" spans="1:8" x14ac:dyDescent="0.25">
      <c r="A125" s="2">
        <v>45201</v>
      </c>
      <c r="B125">
        <v>1.491813710468876</v>
      </c>
      <c r="C125">
        <v>1.460921489676956</v>
      </c>
      <c r="D125">
        <v>1.5233591691741259</v>
      </c>
      <c r="G125" s="8">
        <f t="shared" si="2"/>
        <v>45201</v>
      </c>
      <c r="H125" t="e">
        <f t="shared" si="3"/>
        <v>#DIV/0!</v>
      </c>
    </row>
    <row r="126" spans="1:8" x14ac:dyDescent="0.25">
      <c r="A126" s="2">
        <v>45208</v>
      </c>
      <c r="B126">
        <v>1.4921339177207389</v>
      </c>
      <c r="C126">
        <v>1.4613825283302979</v>
      </c>
      <c r="D126">
        <v>1.523532398431291</v>
      </c>
      <c r="G126" s="8">
        <f t="shared" si="2"/>
        <v>45208</v>
      </c>
      <c r="H126" t="e">
        <f t="shared" si="3"/>
        <v>#DIV/0!</v>
      </c>
    </row>
    <row r="127" spans="1:8" x14ac:dyDescent="0.25">
      <c r="A127" s="2">
        <v>45215</v>
      </c>
      <c r="B127">
        <v>1.491973309455126</v>
      </c>
      <c r="C127">
        <v>1.461367872641343</v>
      </c>
      <c r="D127">
        <v>1.5232197161301591</v>
      </c>
      <c r="G127" s="8">
        <f t="shared" si="2"/>
        <v>45215</v>
      </c>
      <c r="H127" t="e">
        <f t="shared" si="3"/>
        <v>#DIV/0!</v>
      </c>
    </row>
    <row r="128" spans="1:8" x14ac:dyDescent="0.25">
      <c r="A128" s="2">
        <v>45222</v>
      </c>
      <c r="B128">
        <v>1.4914496571773741</v>
      </c>
      <c r="C128">
        <v>1.461015058885526</v>
      </c>
      <c r="D128">
        <v>1.522518242619151</v>
      </c>
      <c r="G128" s="8">
        <f t="shared" si="2"/>
        <v>45222</v>
      </c>
      <c r="H128" t="e">
        <f t="shared" si="3"/>
        <v>#DIV/0!</v>
      </c>
    </row>
    <row r="129" spans="1:8" x14ac:dyDescent="0.25">
      <c r="A129" s="2">
        <v>45229</v>
      </c>
      <c r="B129">
        <v>1.491844375734277</v>
      </c>
      <c r="C129">
        <v>1.461542854487424</v>
      </c>
      <c r="D129">
        <v>1.5227741250122511</v>
      </c>
      <c r="G129" s="8">
        <f t="shared" si="2"/>
        <v>45229</v>
      </c>
      <c r="H129" t="e">
        <f t="shared" si="3"/>
        <v>#DIV/0!</v>
      </c>
    </row>
    <row r="130" spans="1:8" x14ac:dyDescent="0.25">
      <c r="A130" s="2">
        <v>45236</v>
      </c>
      <c r="B130">
        <v>1.4930329411542771</v>
      </c>
      <c r="C130">
        <v>1.4628549674675739</v>
      </c>
      <c r="D130">
        <v>1.523833471496348</v>
      </c>
      <c r="G130" s="8">
        <f t="shared" si="2"/>
        <v>45236</v>
      </c>
      <c r="H130" t="e">
        <f t="shared" si="3"/>
        <v>#DIV/0!</v>
      </c>
    </row>
    <row r="131" spans="1:8" x14ac:dyDescent="0.25">
      <c r="A131" s="2">
        <v>45243</v>
      </c>
      <c r="B131">
        <v>1.493001656156302</v>
      </c>
      <c r="C131">
        <v>1.4629703404716561</v>
      </c>
      <c r="D131">
        <v>1.523649443615392</v>
      </c>
      <c r="G131" s="8">
        <f t="shared" si="2"/>
        <v>45243</v>
      </c>
      <c r="H131" t="e">
        <f t="shared" si="3"/>
        <v>#DIV/0!</v>
      </c>
    </row>
    <row r="132" spans="1:8" x14ac:dyDescent="0.25">
      <c r="A132" s="2">
        <v>45250</v>
      </c>
      <c r="B132">
        <v>1.493234505489532</v>
      </c>
      <c r="C132">
        <v>1.463344878516357</v>
      </c>
      <c r="D132">
        <v>1.523734644593995</v>
      </c>
      <c r="G132" s="8">
        <f t="shared" si="2"/>
        <v>45250</v>
      </c>
      <c r="H132" t="e">
        <f t="shared" si="3"/>
        <v>#DIV/0!</v>
      </c>
    </row>
    <row r="133" spans="1:8" x14ac:dyDescent="0.25">
      <c r="A133" s="2">
        <v>45257</v>
      </c>
      <c r="B133">
        <v>1.493693562042024</v>
      </c>
      <c r="C133">
        <v>1.4639582152642761</v>
      </c>
      <c r="D133">
        <v>1.524032881555315</v>
      </c>
      <c r="G133" s="8">
        <f t="shared" si="2"/>
        <v>45257</v>
      </c>
      <c r="H133" t="e">
        <f t="shared" si="3"/>
        <v>#DIV/0!</v>
      </c>
    </row>
    <row r="134" spans="1:8" x14ac:dyDescent="0.25">
      <c r="A134" s="2">
        <v>45264</v>
      </c>
      <c r="B134">
        <v>1.4931132314868669</v>
      </c>
      <c r="C134">
        <v>1.4635238876933401</v>
      </c>
      <c r="D134">
        <v>1.523300808950165</v>
      </c>
      <c r="G134" s="8">
        <f t="shared" si="2"/>
        <v>45264</v>
      </c>
      <c r="H134" t="e">
        <f t="shared" si="3"/>
        <v>#DIV/0!</v>
      </c>
    </row>
    <row r="135" spans="1:8" x14ac:dyDescent="0.25">
      <c r="A135" s="2">
        <v>45271</v>
      </c>
      <c r="B135">
        <v>1.495948276820243</v>
      </c>
      <c r="C135">
        <v>1.4664512868948609</v>
      </c>
      <c r="D135">
        <v>1.5260385850661411</v>
      </c>
      <c r="G135" s="8">
        <f t="shared" si="2"/>
        <v>45271</v>
      </c>
      <c r="H135" t="e">
        <f t="shared" si="3"/>
        <v>#DIV/0!</v>
      </c>
    </row>
    <row r="136" spans="1:8" x14ac:dyDescent="0.25">
      <c r="A136" s="2">
        <v>45278</v>
      </c>
      <c r="B136">
        <v>1.4980725539542219</v>
      </c>
      <c r="C136">
        <v>1.4686851214009531</v>
      </c>
      <c r="D136">
        <v>1.5280480098894189</v>
      </c>
      <c r="G136" s="8">
        <f t="shared" ref="G136:G180" si="4">A136</f>
        <v>45278</v>
      </c>
      <c r="H136" t="e">
        <f t="shared" ref="H136:H180" si="5">E136/F136</f>
        <v>#DIV/0!</v>
      </c>
    </row>
    <row r="137" spans="1:8" x14ac:dyDescent="0.25">
      <c r="A137" s="2">
        <v>45285</v>
      </c>
      <c r="B137">
        <v>1.500010357068374</v>
      </c>
      <c r="C137">
        <v>1.4707360261074791</v>
      </c>
      <c r="D137">
        <v>1.529867380258191</v>
      </c>
      <c r="G137" s="8">
        <f t="shared" si="4"/>
        <v>45285</v>
      </c>
      <c r="H137" t="e">
        <f t="shared" si="5"/>
        <v>#DIV/0!</v>
      </c>
    </row>
    <row r="138" spans="1:8" x14ac:dyDescent="0.25">
      <c r="A138" s="2">
        <v>45292</v>
      </c>
      <c r="B138">
        <v>1.498999032254946</v>
      </c>
      <c r="C138">
        <v>1.469878877396239</v>
      </c>
      <c r="D138">
        <v>1.5286960941173779</v>
      </c>
      <c r="G138" s="8">
        <f t="shared" si="4"/>
        <v>45292</v>
      </c>
      <c r="H138" t="e">
        <f t="shared" si="5"/>
        <v>#DIV/0!</v>
      </c>
    </row>
    <row r="139" spans="1:8" x14ac:dyDescent="0.25">
      <c r="A139" s="2">
        <v>45299</v>
      </c>
      <c r="B139">
        <v>1.500095280712991</v>
      </c>
      <c r="C139">
        <v>1.4710794408480521</v>
      </c>
      <c r="D139">
        <v>1.529683434308712</v>
      </c>
      <c r="G139" s="8">
        <f t="shared" si="4"/>
        <v>45299</v>
      </c>
      <c r="H139" t="e">
        <f t="shared" si="5"/>
        <v>#DIV/0!</v>
      </c>
    </row>
    <row r="140" spans="1:8" x14ac:dyDescent="0.25">
      <c r="A140" s="2">
        <v>45306</v>
      </c>
      <c r="B140">
        <v>1.49991029541402</v>
      </c>
      <c r="C140">
        <v>1.4710290857493331</v>
      </c>
      <c r="D140">
        <v>1.529358539598809</v>
      </c>
      <c r="G140" s="8">
        <f t="shared" si="4"/>
        <v>45306</v>
      </c>
      <c r="H140" t="e">
        <f t="shared" si="5"/>
        <v>#DIV/0!</v>
      </c>
    </row>
    <row r="141" spans="1:8" x14ac:dyDescent="0.25">
      <c r="A141" s="2">
        <v>45313</v>
      </c>
      <c r="B141">
        <v>1.499496250579714</v>
      </c>
      <c r="C141">
        <v>1.4707702501291799</v>
      </c>
      <c r="D141">
        <v>1.5287833060976941</v>
      </c>
      <c r="G141" s="8">
        <f t="shared" si="4"/>
        <v>45313</v>
      </c>
      <c r="H141" t="e">
        <f t="shared" si="5"/>
        <v>#DIV/0!</v>
      </c>
    </row>
    <row r="142" spans="1:8" x14ac:dyDescent="0.25">
      <c r="A142" s="2">
        <v>45320</v>
      </c>
      <c r="B142">
        <v>1.4989129488808659</v>
      </c>
      <c r="C142">
        <v>1.4703291263307201</v>
      </c>
      <c r="D142">
        <v>1.5280524530787101</v>
      </c>
      <c r="G142" s="8">
        <f t="shared" si="4"/>
        <v>45320</v>
      </c>
      <c r="H142" t="e">
        <f t="shared" si="5"/>
        <v>#DIV/0!</v>
      </c>
    </row>
    <row r="143" spans="1:8" x14ac:dyDescent="0.25">
      <c r="A143" s="2">
        <v>45327</v>
      </c>
      <c r="B143">
        <v>1.5004928533523461</v>
      </c>
      <c r="C143">
        <v>1.472017595202421</v>
      </c>
      <c r="D143">
        <v>1.5295189475312341</v>
      </c>
      <c r="G143" s="8">
        <f t="shared" si="4"/>
        <v>45327</v>
      </c>
      <c r="H143" t="e">
        <f t="shared" si="5"/>
        <v>#DIV/0!</v>
      </c>
    </row>
    <row r="144" spans="1:8" x14ac:dyDescent="0.25">
      <c r="A144" s="2">
        <v>45334</v>
      </c>
      <c r="B144">
        <v>1.5014924759701149</v>
      </c>
      <c r="C144">
        <v>1.473139194650579</v>
      </c>
      <c r="D144">
        <v>1.5303914684923019</v>
      </c>
      <c r="G144" s="8">
        <f t="shared" si="4"/>
        <v>45334</v>
      </c>
      <c r="H144" t="e">
        <f t="shared" si="5"/>
        <v>#DIV/0!</v>
      </c>
    </row>
    <row r="145" spans="1:8" x14ac:dyDescent="0.25">
      <c r="A145" s="2">
        <v>45341</v>
      </c>
      <c r="B145">
        <v>1.5016175544506101</v>
      </c>
      <c r="C145">
        <v>1.473391886960532</v>
      </c>
      <c r="D145">
        <v>1.5303839391200831</v>
      </c>
      <c r="G145" s="8">
        <f t="shared" si="4"/>
        <v>45341</v>
      </c>
      <c r="H145" t="e">
        <f t="shared" si="5"/>
        <v>#DIV/0!</v>
      </c>
    </row>
    <row r="146" spans="1:8" x14ac:dyDescent="0.25">
      <c r="A146" s="2">
        <v>45348</v>
      </c>
      <c r="B146">
        <v>1.5027228950450799</v>
      </c>
      <c r="C146">
        <v>1.474609553994997</v>
      </c>
      <c r="D146">
        <v>1.531372215224591</v>
      </c>
      <c r="G146" s="8">
        <f t="shared" si="4"/>
        <v>45348</v>
      </c>
      <c r="H146" t="e">
        <f t="shared" si="5"/>
        <v>#DIV/0!</v>
      </c>
    </row>
    <row r="147" spans="1:8" x14ac:dyDescent="0.25">
      <c r="A147" s="2">
        <v>45355</v>
      </c>
      <c r="B147">
        <v>1.504571615447186</v>
      </c>
      <c r="C147">
        <v>1.4765504906574021</v>
      </c>
      <c r="D147">
        <v>1.533124509004413</v>
      </c>
      <c r="G147" s="8">
        <f t="shared" si="4"/>
        <v>45355</v>
      </c>
      <c r="H147" t="e">
        <f t="shared" si="5"/>
        <v>#DIV/0!</v>
      </c>
    </row>
    <row r="148" spans="1:8" x14ac:dyDescent="0.25">
      <c r="A148" s="2">
        <v>45362</v>
      </c>
      <c r="B148">
        <v>1.505251876362697</v>
      </c>
      <c r="C148">
        <v>1.4773266308286339</v>
      </c>
      <c r="D148">
        <v>1.533704980341781</v>
      </c>
      <c r="G148" s="8">
        <f t="shared" si="4"/>
        <v>45362</v>
      </c>
      <c r="H148" t="e">
        <f t="shared" si="5"/>
        <v>#DIV/0!</v>
      </c>
    </row>
    <row r="149" spans="1:8" x14ac:dyDescent="0.25">
      <c r="A149" s="2">
        <v>45369</v>
      </c>
      <c r="B149">
        <v>1.5038523168099931</v>
      </c>
      <c r="C149">
        <v>1.476054489803551</v>
      </c>
      <c r="D149">
        <v>1.5321736469740881</v>
      </c>
      <c r="G149" s="8">
        <f t="shared" si="4"/>
        <v>45369</v>
      </c>
      <c r="H149" t="e">
        <f t="shared" si="5"/>
        <v>#DIV/0!</v>
      </c>
    </row>
    <row r="150" spans="1:8" x14ac:dyDescent="0.25">
      <c r="A150" s="2">
        <v>45376</v>
      </c>
      <c r="B150">
        <v>1.503616486108232</v>
      </c>
      <c r="C150">
        <v>1.475918266259576</v>
      </c>
      <c r="D150">
        <v>1.5318345121008481</v>
      </c>
      <c r="G150" s="8">
        <f t="shared" si="4"/>
        <v>45376</v>
      </c>
      <c r="H150" t="e">
        <f t="shared" si="5"/>
        <v>#DIV/0!</v>
      </c>
    </row>
    <row r="151" spans="1:8" x14ac:dyDescent="0.25">
      <c r="A151" s="2">
        <v>45383</v>
      </c>
      <c r="B151">
        <v>1.5045945087933279</v>
      </c>
      <c r="C151">
        <v>1.476992107147455</v>
      </c>
      <c r="D151">
        <v>1.532712751094633</v>
      </c>
      <c r="G151" s="8">
        <f t="shared" si="4"/>
        <v>45383</v>
      </c>
      <c r="H151" t="e">
        <f t="shared" si="5"/>
        <v>#DIV/0!</v>
      </c>
    </row>
    <row r="152" spans="1:8" x14ac:dyDescent="0.25">
      <c r="A152" s="2">
        <v>45390</v>
      </c>
      <c r="B152">
        <v>1.5037393940807691</v>
      </c>
      <c r="C152">
        <v>1.4762560989308191</v>
      </c>
      <c r="D152">
        <v>1.531734342671369</v>
      </c>
      <c r="G152" s="8">
        <f t="shared" si="4"/>
        <v>45390</v>
      </c>
      <c r="H152" t="e">
        <f t="shared" si="5"/>
        <v>#DIV/0!</v>
      </c>
    </row>
    <row r="153" spans="1:8" x14ac:dyDescent="0.25">
      <c r="A153" s="2">
        <v>45397</v>
      </c>
      <c r="B153">
        <v>1.5051181055426901</v>
      </c>
      <c r="C153">
        <v>1.4777099508707701</v>
      </c>
      <c r="D153">
        <v>1.533034619072231</v>
      </c>
      <c r="G153" s="8">
        <f t="shared" si="4"/>
        <v>45397</v>
      </c>
      <c r="H153" t="e">
        <f t="shared" si="5"/>
        <v>#DIV/0!</v>
      </c>
    </row>
    <row r="154" spans="1:8" x14ac:dyDescent="0.25">
      <c r="A154" s="2">
        <v>45404</v>
      </c>
      <c r="B154">
        <v>1.5066359904262481</v>
      </c>
      <c r="C154">
        <v>1.4793093431870781</v>
      </c>
      <c r="D154">
        <v>1.5344674311035009</v>
      </c>
      <c r="G154" s="8">
        <f t="shared" si="4"/>
        <v>45404</v>
      </c>
      <c r="H154" t="e">
        <f t="shared" si="5"/>
        <v>#DIV/0!</v>
      </c>
    </row>
    <row r="155" spans="1:8" x14ac:dyDescent="0.25">
      <c r="A155" s="2">
        <v>45411</v>
      </c>
      <c r="B155">
        <v>1.5088626602160711</v>
      </c>
      <c r="C155">
        <v>1.481593419839782</v>
      </c>
      <c r="D155">
        <v>1.536633800412339</v>
      </c>
      <c r="G155" s="8">
        <f t="shared" si="4"/>
        <v>45411</v>
      </c>
      <c r="H155" t="e">
        <f t="shared" si="5"/>
        <v>#DIV/0!</v>
      </c>
    </row>
    <row r="156" spans="1:8" x14ac:dyDescent="0.25">
      <c r="A156" s="2">
        <v>45418</v>
      </c>
      <c r="B156">
        <v>1.511783793649438</v>
      </c>
      <c r="C156">
        <v>1.4845586752022391</v>
      </c>
      <c r="D156">
        <v>1.5395081898192671</v>
      </c>
      <c r="G156" s="8">
        <f t="shared" si="4"/>
        <v>45418</v>
      </c>
      <c r="H156" t="e">
        <f t="shared" si="5"/>
        <v>#DIV/0!</v>
      </c>
    </row>
    <row r="157" spans="1:8" x14ac:dyDescent="0.25">
      <c r="A157" s="2">
        <v>45425</v>
      </c>
      <c r="B157">
        <v>1.511794629614851</v>
      </c>
      <c r="C157">
        <v>1.484658155413852</v>
      </c>
      <c r="D157">
        <v>1.539427102325255</v>
      </c>
      <c r="G157" s="8">
        <f t="shared" si="4"/>
        <v>45425</v>
      </c>
      <c r="H157" t="e">
        <f t="shared" si="5"/>
        <v>#DIV/0!</v>
      </c>
    </row>
    <row r="158" spans="1:8" x14ac:dyDescent="0.25">
      <c r="A158" s="2">
        <v>45432</v>
      </c>
      <c r="B158">
        <v>1.512187691854705</v>
      </c>
      <c r="C158">
        <v>1.4851366278972209</v>
      </c>
      <c r="D158">
        <v>1.539731478197111</v>
      </c>
      <c r="G158" s="8">
        <f t="shared" si="4"/>
        <v>45432</v>
      </c>
      <c r="H158" t="e">
        <f t="shared" si="5"/>
        <v>#DIV/0!</v>
      </c>
    </row>
    <row r="159" spans="1:8" x14ac:dyDescent="0.25">
      <c r="A159" s="2">
        <v>45439</v>
      </c>
      <c r="B159">
        <v>1.5108441702486051</v>
      </c>
      <c r="C159">
        <v>1.483906674764653</v>
      </c>
      <c r="D159">
        <v>1.5382706645862501</v>
      </c>
      <c r="G159" s="8">
        <f t="shared" si="4"/>
        <v>45439</v>
      </c>
      <c r="H159" t="e">
        <f t="shared" si="5"/>
        <v>#DIV/0!</v>
      </c>
    </row>
    <row r="160" spans="1:8" x14ac:dyDescent="0.25">
      <c r="A160" s="2">
        <v>45446</v>
      </c>
      <c r="B160">
        <v>1.5110056368929641</v>
      </c>
      <c r="C160">
        <v>1.484163251417455</v>
      </c>
      <c r="D160">
        <v>1.538333490296161</v>
      </c>
      <c r="G160" s="8">
        <f t="shared" si="4"/>
        <v>45446</v>
      </c>
      <c r="H160" t="e">
        <f t="shared" si="5"/>
        <v>#DIV/0!</v>
      </c>
    </row>
    <row r="161" spans="1:8" x14ac:dyDescent="0.25">
      <c r="A161" s="2">
        <v>45453</v>
      </c>
      <c r="B161">
        <v>1.5122598483312371</v>
      </c>
      <c r="C161">
        <v>1.4854891608537171</v>
      </c>
      <c r="D161">
        <v>1.539512982754117</v>
      </c>
      <c r="G161" s="8">
        <f t="shared" si="4"/>
        <v>45453</v>
      </c>
      <c r="H161" t="e">
        <f t="shared" si="5"/>
        <v>#DIV/0!</v>
      </c>
    </row>
    <row r="162" spans="1:8" x14ac:dyDescent="0.25">
      <c r="A162" s="2">
        <v>45460</v>
      </c>
      <c r="B162">
        <v>1.512986477976539</v>
      </c>
      <c r="C162">
        <v>1.4862922841657451</v>
      </c>
      <c r="D162">
        <v>1.5401601064118671</v>
      </c>
      <c r="G162" s="8">
        <f t="shared" si="4"/>
        <v>45460</v>
      </c>
      <c r="H162" t="e">
        <f t="shared" si="5"/>
        <v>#DIV/0!</v>
      </c>
    </row>
    <row r="163" spans="1:8" x14ac:dyDescent="0.25">
      <c r="A163" s="2">
        <v>45467</v>
      </c>
      <c r="B163">
        <v>1.5139677491307899</v>
      </c>
      <c r="C163">
        <v>1.4873502068748099</v>
      </c>
      <c r="D163">
        <v>1.541061637544167</v>
      </c>
      <c r="G163" s="8">
        <f t="shared" si="4"/>
        <v>45467</v>
      </c>
      <c r="H163" t="e">
        <f t="shared" si="5"/>
        <v>#DIV/0!</v>
      </c>
    </row>
    <row r="164" spans="1:8" x14ac:dyDescent="0.25">
      <c r="A164" s="2">
        <v>45474</v>
      </c>
      <c r="B164">
        <v>1.5123687104939829</v>
      </c>
      <c r="C164">
        <v>1.4858562863709079</v>
      </c>
      <c r="D164">
        <v>1.539354200982445</v>
      </c>
      <c r="G164" s="8">
        <f t="shared" si="4"/>
        <v>45474</v>
      </c>
      <c r="H164" t="e">
        <f t="shared" si="5"/>
        <v>#DIV/0!</v>
      </c>
    </row>
    <row r="165" spans="1:8" x14ac:dyDescent="0.25">
      <c r="A165" s="2">
        <v>45481</v>
      </c>
      <c r="B165">
        <v>1.509713973270211</v>
      </c>
      <c r="C165">
        <v>1.4833358256920599</v>
      </c>
      <c r="D165">
        <v>1.5365612032082721</v>
      </c>
      <c r="G165" s="8">
        <f t="shared" si="4"/>
        <v>45481</v>
      </c>
      <c r="H165" t="e">
        <f t="shared" si="5"/>
        <v>#DIV/0!</v>
      </c>
    </row>
    <row r="166" spans="1:8" x14ac:dyDescent="0.25">
      <c r="A166" s="2">
        <v>45488</v>
      </c>
      <c r="B166">
        <v>1.510325204988719</v>
      </c>
      <c r="C166">
        <v>1.484023533986421</v>
      </c>
      <c r="D166">
        <v>1.5370930262114619</v>
      </c>
      <c r="G166" s="8">
        <f t="shared" si="4"/>
        <v>45488</v>
      </c>
      <c r="H166" t="e">
        <f t="shared" si="5"/>
        <v>#DIV/0!</v>
      </c>
    </row>
    <row r="167" spans="1:8" x14ac:dyDescent="0.25">
      <c r="A167" s="2">
        <v>45495</v>
      </c>
      <c r="B167">
        <v>1.510153737596823</v>
      </c>
      <c r="C167">
        <v>1.4839387789350189</v>
      </c>
      <c r="D167">
        <v>1.5368318043513569</v>
      </c>
      <c r="G167" s="8">
        <f t="shared" si="4"/>
        <v>45495</v>
      </c>
      <c r="H167" t="e">
        <f t="shared" si="5"/>
        <v>#DIV/0!</v>
      </c>
    </row>
    <row r="168" spans="1:8" x14ac:dyDescent="0.25">
      <c r="A168" s="2">
        <v>45502</v>
      </c>
      <c r="B168">
        <v>1.5101124467240841</v>
      </c>
      <c r="C168">
        <v>1.4839769753045471</v>
      </c>
      <c r="D168">
        <v>1.5367082102355389</v>
      </c>
      <c r="G168" s="8">
        <f t="shared" si="4"/>
        <v>45502</v>
      </c>
      <c r="H168" t="e">
        <f t="shared" si="5"/>
        <v>#DIV/0!</v>
      </c>
    </row>
    <row r="169" spans="1:8" x14ac:dyDescent="0.25">
      <c r="A169" s="2">
        <v>45509</v>
      </c>
      <c r="B169">
        <v>1.5079152662605919</v>
      </c>
      <c r="C169">
        <v>1.4818928098730839</v>
      </c>
      <c r="D169">
        <v>1.534394684333809</v>
      </c>
      <c r="G169" s="8">
        <f t="shared" si="4"/>
        <v>45509</v>
      </c>
      <c r="H169" t="e">
        <f t="shared" si="5"/>
        <v>#DIV/0!</v>
      </c>
    </row>
    <row r="170" spans="1:8" x14ac:dyDescent="0.25">
      <c r="A170" s="2">
        <v>45516</v>
      </c>
      <c r="B170">
        <v>1.508300833436117</v>
      </c>
      <c r="C170">
        <v>1.4823365728832629</v>
      </c>
      <c r="D170">
        <v>1.534719877901334</v>
      </c>
      <c r="G170" s="8">
        <f t="shared" si="4"/>
        <v>45516</v>
      </c>
      <c r="H170" t="e">
        <f t="shared" si="5"/>
        <v>#DIV/0!</v>
      </c>
    </row>
    <row r="171" spans="1:8" x14ac:dyDescent="0.25">
      <c r="A171" s="2">
        <v>45523</v>
      </c>
      <c r="B171">
        <v>1.5089321142213969</v>
      </c>
      <c r="C171">
        <v>1.4830212948503589</v>
      </c>
      <c r="D171">
        <v>1.5352956381913561</v>
      </c>
      <c r="G171" s="8">
        <f t="shared" si="4"/>
        <v>45523</v>
      </c>
      <c r="H171" t="e">
        <f t="shared" si="5"/>
        <v>#DIV/0!</v>
      </c>
    </row>
    <row r="172" spans="1:8" x14ac:dyDescent="0.25">
      <c r="A172" s="2">
        <v>45530</v>
      </c>
      <c r="B172">
        <v>1.5078522591295089</v>
      </c>
      <c r="C172">
        <v>1.482021594596785</v>
      </c>
      <c r="D172">
        <v>1.534133135206136</v>
      </c>
      <c r="G172" s="8">
        <f t="shared" si="4"/>
        <v>45530</v>
      </c>
      <c r="H172" t="e">
        <f t="shared" si="5"/>
        <v>#DIV/0!</v>
      </c>
    </row>
    <row r="173" spans="1:8" x14ac:dyDescent="0.25">
      <c r="A173" s="2">
        <v>45537</v>
      </c>
      <c r="B173">
        <v>1.5091888403468889</v>
      </c>
      <c r="C173">
        <v>1.483380314151411</v>
      </c>
      <c r="D173">
        <v>1.535446395033595</v>
      </c>
      <c r="G173" s="8">
        <f t="shared" si="4"/>
        <v>45537</v>
      </c>
      <c r="H173" t="e">
        <f t="shared" si="5"/>
        <v>#DIV/0!</v>
      </c>
    </row>
    <row r="174" spans="1:8" x14ac:dyDescent="0.25">
      <c r="A174" s="2">
        <v>45544</v>
      </c>
      <c r="B174">
        <v>1.5076287094749281</v>
      </c>
      <c r="C174">
        <v>1.4818942316490069</v>
      </c>
      <c r="D174">
        <v>1.533810090551317</v>
      </c>
      <c r="G174" s="8">
        <f t="shared" si="4"/>
        <v>45544</v>
      </c>
      <c r="H174" t="e">
        <f t="shared" si="5"/>
        <v>#DIV/0!</v>
      </c>
    </row>
    <row r="175" spans="1:8" x14ac:dyDescent="0.25">
      <c r="A175" s="2">
        <v>45551</v>
      </c>
      <c r="B175">
        <v>1.507768409688431</v>
      </c>
      <c r="C175">
        <v>1.48205923812333</v>
      </c>
      <c r="D175">
        <v>1.53392355634384</v>
      </c>
      <c r="G175" s="8">
        <f t="shared" si="4"/>
        <v>45551</v>
      </c>
      <c r="H175" t="e">
        <f t="shared" si="5"/>
        <v>#DIV/0!</v>
      </c>
    </row>
    <row r="176" spans="1:8" x14ac:dyDescent="0.25">
      <c r="A176" s="2">
        <v>45558</v>
      </c>
      <c r="B176">
        <v>1.5083214616562071</v>
      </c>
      <c r="C176">
        <v>1.4826312298466131</v>
      </c>
      <c r="D176">
        <v>1.5344568399035281</v>
      </c>
      <c r="G176" s="8">
        <f t="shared" si="4"/>
        <v>45558</v>
      </c>
      <c r="H176" t="e">
        <f t="shared" si="5"/>
        <v>#DIV/0!</v>
      </c>
    </row>
    <row r="177" spans="1:8" x14ac:dyDescent="0.25">
      <c r="A177" s="2">
        <v>45565</v>
      </c>
      <c r="B177">
        <v>1.508349225077529</v>
      </c>
      <c r="C177">
        <v>1.4826720772286379</v>
      </c>
      <c r="D177">
        <v>1.534471053804803</v>
      </c>
      <c r="G177" s="8">
        <f t="shared" si="4"/>
        <v>45565</v>
      </c>
      <c r="H177" t="e">
        <f t="shared" si="5"/>
        <v>#DIV/0!</v>
      </c>
    </row>
    <row r="178" spans="1:8" x14ac:dyDescent="0.25">
      <c r="A178" s="2">
        <v>45572</v>
      </c>
      <c r="B178">
        <v>1.5083233721974421</v>
      </c>
      <c r="C178">
        <v>1.4826481878166431</v>
      </c>
      <c r="D178">
        <v>1.534443176615822</v>
      </c>
      <c r="G178" s="8">
        <f t="shared" si="4"/>
        <v>45572</v>
      </c>
      <c r="H178" t="e">
        <f t="shared" si="5"/>
        <v>#DIV/0!</v>
      </c>
    </row>
    <row r="179" spans="1:8" x14ac:dyDescent="0.25">
      <c r="A179" s="3" t="s">
        <v>2</v>
      </c>
      <c r="B179">
        <v>240.60309156109079</v>
      </c>
      <c r="C179">
        <v>228.27180825288752</v>
      </c>
      <c r="D179">
        <v>245.87385085718492</v>
      </c>
      <c r="G179" s="8" t="str">
        <f t="shared" si="4"/>
        <v>Grand Total</v>
      </c>
      <c r="H179" t="e">
        <f t="shared" si="5"/>
        <v>#DIV/0!</v>
      </c>
    </row>
    <row r="180" spans="1:8" x14ac:dyDescent="0.25">
      <c r="G180" s="8">
        <f t="shared" si="4"/>
        <v>0</v>
      </c>
      <c r="H180" t="e">
        <f t="shared" si="5"/>
        <v>#DIV/0!</v>
      </c>
    </row>
  </sheetData>
  <pageMargins left="0.7" right="0.7" top="0.75" bottom="0.75" header="0.3" footer="0.3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36D68E-60A5-4AC5-9D2A-E8E664B804D7}">
  <dimension ref="A1:B198"/>
  <sheetViews>
    <sheetView workbookViewId="0">
      <selection activeCell="A3" sqref="A3"/>
    </sheetView>
  </sheetViews>
  <sheetFormatPr defaultRowHeight="15" x14ac:dyDescent="0.25"/>
  <cols>
    <col min="1" max="1" width="13.140625" bestFit="1" customWidth="1"/>
    <col min="2" max="2" width="20.140625" bestFit="1" customWidth="1"/>
  </cols>
  <sheetData>
    <row r="1" spans="1:2" x14ac:dyDescent="0.25">
      <c r="A1" s="1" t="s">
        <v>0</v>
      </c>
      <c r="B1" t="s" vm="30">
        <v>232</v>
      </c>
    </row>
    <row r="3" spans="1:2" x14ac:dyDescent="0.25">
      <c r="A3" s="1" t="s">
        <v>1</v>
      </c>
      <c r="B3" t="s">
        <v>266</v>
      </c>
    </row>
    <row r="4" spans="1:2" x14ac:dyDescent="0.25">
      <c r="A4" s="3" t="s">
        <v>246</v>
      </c>
      <c r="B4">
        <v>0</v>
      </c>
    </row>
    <row r="5" spans="1:2" x14ac:dyDescent="0.25">
      <c r="A5" s="3" t="s">
        <v>247</v>
      </c>
      <c r="B5">
        <v>0</v>
      </c>
    </row>
    <row r="6" spans="1:2" x14ac:dyDescent="0.25">
      <c r="A6" s="3" t="s">
        <v>248</v>
      </c>
      <c r="B6">
        <v>0</v>
      </c>
    </row>
    <row r="7" spans="1:2" x14ac:dyDescent="0.25">
      <c r="A7" s="3" t="s">
        <v>249</v>
      </c>
      <c r="B7">
        <v>0</v>
      </c>
    </row>
    <row r="8" spans="1:2" x14ac:dyDescent="0.25">
      <c r="A8" s="3" t="s">
        <v>250</v>
      </c>
      <c r="B8">
        <v>0.22724110730455521</v>
      </c>
    </row>
    <row r="9" spans="1:2" x14ac:dyDescent="0.25">
      <c r="A9" s="3" t="s">
        <v>251</v>
      </c>
      <c r="B9">
        <v>0.64414597128159512</v>
      </c>
    </row>
    <row r="10" spans="1:2" x14ac:dyDescent="0.25">
      <c r="A10" s="3" t="s">
        <v>252</v>
      </c>
      <c r="B10">
        <v>0.97937137264285234</v>
      </c>
    </row>
    <row r="11" spans="1:2" x14ac:dyDescent="0.25">
      <c r="A11" s="3" t="s">
        <v>253</v>
      </c>
      <c r="B11">
        <v>1.081687474455</v>
      </c>
    </row>
    <row r="12" spans="1:2" x14ac:dyDescent="0.25">
      <c r="A12" s="3" t="s">
        <v>254</v>
      </c>
      <c r="B12">
        <v>1.051455828975379</v>
      </c>
    </row>
    <row r="13" spans="1:2" x14ac:dyDescent="0.25">
      <c r="A13" s="3" t="s">
        <v>255</v>
      </c>
      <c r="B13">
        <v>1.1656985232835739</v>
      </c>
    </row>
    <row r="14" spans="1:2" x14ac:dyDescent="0.25">
      <c r="A14" s="3" t="s">
        <v>256</v>
      </c>
      <c r="B14">
        <v>1.220403350815475</v>
      </c>
    </row>
    <row r="15" spans="1:2" x14ac:dyDescent="0.25">
      <c r="A15" s="3" t="s">
        <v>257</v>
      </c>
      <c r="B15">
        <v>1.258159679867376</v>
      </c>
    </row>
    <row r="16" spans="1:2" x14ac:dyDescent="0.25">
      <c r="A16" s="3" t="s">
        <v>258</v>
      </c>
      <c r="B16">
        <v>1.255572979134435</v>
      </c>
    </row>
    <row r="17" spans="1:2" x14ac:dyDescent="0.25">
      <c r="A17" s="3" t="s">
        <v>259</v>
      </c>
      <c r="B17">
        <v>1.2414679065349929</v>
      </c>
    </row>
    <row r="18" spans="1:2" x14ac:dyDescent="0.25">
      <c r="A18" s="3" t="s">
        <v>260</v>
      </c>
      <c r="B18">
        <v>1.2378845134501111</v>
      </c>
    </row>
    <row r="19" spans="1:2" x14ac:dyDescent="0.25">
      <c r="A19" s="3" t="s">
        <v>261</v>
      </c>
      <c r="B19">
        <v>1.2359424114253561</v>
      </c>
    </row>
    <row r="20" spans="1:2" x14ac:dyDescent="0.25">
      <c r="A20" s="3" t="s">
        <v>262</v>
      </c>
      <c r="B20">
        <v>1.231582437153423</v>
      </c>
    </row>
    <row r="21" spans="1:2" x14ac:dyDescent="0.25">
      <c r="A21" s="3" t="s">
        <v>263</v>
      </c>
      <c r="B21">
        <v>1.222624798648418</v>
      </c>
    </row>
    <row r="22" spans="1:2" x14ac:dyDescent="0.25">
      <c r="A22" s="3" t="s">
        <v>264</v>
      </c>
      <c r="B22">
        <v>1.2224844938381441</v>
      </c>
    </row>
    <row r="23" spans="1:2" x14ac:dyDescent="0.25">
      <c r="A23" s="3" t="s">
        <v>265</v>
      </c>
      <c r="B23">
        <v>1.2120994312603739</v>
      </c>
    </row>
    <row r="24" spans="1:2" x14ac:dyDescent="0.25">
      <c r="A24" s="3" t="s">
        <v>27</v>
      </c>
      <c r="B24">
        <v>1.217325204755864</v>
      </c>
    </row>
    <row r="25" spans="1:2" x14ac:dyDescent="0.25">
      <c r="A25" s="3" t="s">
        <v>28</v>
      </c>
      <c r="B25">
        <v>1.217210859585101</v>
      </c>
    </row>
    <row r="26" spans="1:2" x14ac:dyDescent="0.25">
      <c r="A26" s="3" t="s">
        <v>29</v>
      </c>
      <c r="B26">
        <v>1.217294905857734</v>
      </c>
    </row>
    <row r="27" spans="1:2" x14ac:dyDescent="0.25">
      <c r="A27" s="3" t="s">
        <v>30</v>
      </c>
      <c r="B27">
        <v>1.2155937003494011</v>
      </c>
    </row>
    <row r="28" spans="1:2" x14ac:dyDescent="0.25">
      <c r="A28" s="3" t="s">
        <v>31</v>
      </c>
      <c r="B28">
        <v>1.2243101422754079</v>
      </c>
    </row>
    <row r="29" spans="1:2" x14ac:dyDescent="0.25">
      <c r="A29" s="3" t="s">
        <v>32</v>
      </c>
      <c r="B29">
        <v>1.2284426910428941</v>
      </c>
    </row>
    <row r="30" spans="1:2" x14ac:dyDescent="0.25">
      <c r="A30" s="3" t="s">
        <v>33</v>
      </c>
      <c r="B30">
        <v>1.2295400373995871</v>
      </c>
    </row>
    <row r="31" spans="1:2" x14ac:dyDescent="0.25">
      <c r="A31" s="3" t="s">
        <v>34</v>
      </c>
      <c r="B31">
        <v>1.2242418686944689</v>
      </c>
    </row>
    <row r="32" spans="1:2" x14ac:dyDescent="0.25">
      <c r="A32" s="3" t="s">
        <v>35</v>
      </c>
      <c r="B32">
        <v>1.2238688612037101</v>
      </c>
    </row>
    <row r="33" spans="1:2" x14ac:dyDescent="0.25">
      <c r="A33" s="3" t="s">
        <v>36</v>
      </c>
      <c r="B33">
        <v>1.231442241795724</v>
      </c>
    </row>
    <row r="34" spans="1:2" x14ac:dyDescent="0.25">
      <c r="A34" s="3" t="s">
        <v>37</v>
      </c>
      <c r="B34">
        <v>1.224558963262663</v>
      </c>
    </row>
    <row r="35" spans="1:2" x14ac:dyDescent="0.25">
      <c r="A35" s="3" t="s">
        <v>38</v>
      </c>
      <c r="B35">
        <v>1.2342777362328441</v>
      </c>
    </row>
    <row r="36" spans="1:2" x14ac:dyDescent="0.25">
      <c r="A36" s="3" t="s">
        <v>39</v>
      </c>
      <c r="B36">
        <v>1.235788490346714</v>
      </c>
    </row>
    <row r="37" spans="1:2" x14ac:dyDescent="0.25">
      <c r="A37" s="3" t="s">
        <v>40</v>
      </c>
      <c r="B37">
        <v>1.2329215616361899</v>
      </c>
    </row>
    <row r="38" spans="1:2" x14ac:dyDescent="0.25">
      <c r="A38" s="3" t="s">
        <v>41</v>
      </c>
      <c r="B38">
        <v>1.2361051758220849</v>
      </c>
    </row>
    <row r="39" spans="1:2" x14ac:dyDescent="0.25">
      <c r="A39" s="3" t="s">
        <v>42</v>
      </c>
      <c r="B39">
        <v>1.2320779247652409</v>
      </c>
    </row>
    <row r="40" spans="1:2" x14ac:dyDescent="0.25">
      <c r="A40" s="3" t="s">
        <v>43</v>
      </c>
      <c r="B40">
        <v>1.2270538104050659</v>
      </c>
    </row>
    <row r="41" spans="1:2" x14ac:dyDescent="0.25">
      <c r="A41" s="3" t="s">
        <v>44</v>
      </c>
      <c r="B41">
        <v>1.2260150767595841</v>
      </c>
    </row>
    <row r="42" spans="1:2" x14ac:dyDescent="0.25">
      <c r="A42" s="3" t="s">
        <v>45</v>
      </c>
      <c r="B42">
        <v>1.231079967602821</v>
      </c>
    </row>
    <row r="43" spans="1:2" x14ac:dyDescent="0.25">
      <c r="A43" s="3" t="s">
        <v>46</v>
      </c>
      <c r="B43">
        <v>1.230153185850994</v>
      </c>
    </row>
    <row r="44" spans="1:2" x14ac:dyDescent="0.25">
      <c r="A44" s="3" t="s">
        <v>47</v>
      </c>
      <c r="B44">
        <v>1.234625962311557</v>
      </c>
    </row>
    <row r="45" spans="1:2" x14ac:dyDescent="0.25">
      <c r="A45" s="3" t="s">
        <v>48</v>
      </c>
      <c r="B45">
        <v>1.2293240233498339</v>
      </c>
    </row>
    <row r="46" spans="1:2" x14ac:dyDescent="0.25">
      <c r="A46" s="3" t="s">
        <v>49</v>
      </c>
      <c r="B46">
        <v>1.2231944490815561</v>
      </c>
    </row>
    <row r="47" spans="1:2" x14ac:dyDescent="0.25">
      <c r="A47" s="3" t="s">
        <v>50</v>
      </c>
      <c r="B47">
        <v>1.2259445898188079</v>
      </c>
    </row>
    <row r="48" spans="1:2" x14ac:dyDescent="0.25">
      <c r="A48" s="3" t="s">
        <v>51</v>
      </c>
      <c r="B48">
        <v>1.2212257042914649</v>
      </c>
    </row>
    <row r="49" spans="1:2" x14ac:dyDescent="0.25">
      <c r="A49" s="3" t="s">
        <v>52</v>
      </c>
      <c r="B49">
        <v>1.21549957360872</v>
      </c>
    </row>
    <row r="50" spans="1:2" x14ac:dyDescent="0.25">
      <c r="A50" s="3" t="s">
        <v>53</v>
      </c>
      <c r="B50">
        <v>1.212873705874185</v>
      </c>
    </row>
    <row r="51" spans="1:2" x14ac:dyDescent="0.25">
      <c r="A51" s="3" t="s">
        <v>54</v>
      </c>
      <c r="B51">
        <v>1.2044027870365031</v>
      </c>
    </row>
    <row r="52" spans="1:2" x14ac:dyDescent="0.25">
      <c r="A52" s="3" t="s">
        <v>55</v>
      </c>
      <c r="B52">
        <v>1.2049774247259819</v>
      </c>
    </row>
    <row r="53" spans="1:2" x14ac:dyDescent="0.25">
      <c r="A53" s="3" t="s">
        <v>56</v>
      </c>
      <c r="B53">
        <v>1.208352897465941</v>
      </c>
    </row>
    <row r="54" spans="1:2" x14ac:dyDescent="0.25">
      <c r="A54" s="3" t="s">
        <v>57</v>
      </c>
      <c r="B54">
        <v>1.208703970669514</v>
      </c>
    </row>
    <row r="55" spans="1:2" x14ac:dyDescent="0.25">
      <c r="A55" s="3" t="s">
        <v>58</v>
      </c>
      <c r="B55">
        <v>1.2127365903579419</v>
      </c>
    </row>
    <row r="56" spans="1:2" x14ac:dyDescent="0.25">
      <c r="A56" s="3" t="s">
        <v>59</v>
      </c>
      <c r="B56">
        <v>1.2103754709830219</v>
      </c>
    </row>
    <row r="57" spans="1:2" x14ac:dyDescent="0.25">
      <c r="A57" s="3" t="s">
        <v>60</v>
      </c>
      <c r="B57">
        <v>1.208885475289224</v>
      </c>
    </row>
    <row r="58" spans="1:2" x14ac:dyDescent="0.25">
      <c r="A58" s="3" t="s">
        <v>61</v>
      </c>
      <c r="B58">
        <v>1.206937537475455</v>
      </c>
    </row>
    <row r="59" spans="1:2" x14ac:dyDescent="0.25">
      <c r="A59" s="3" t="s">
        <v>62</v>
      </c>
      <c r="B59">
        <v>1.2086001423400701</v>
      </c>
    </row>
    <row r="60" spans="1:2" x14ac:dyDescent="0.25">
      <c r="A60" s="3" t="s">
        <v>63</v>
      </c>
      <c r="B60">
        <v>1.207696724016684</v>
      </c>
    </row>
    <row r="61" spans="1:2" x14ac:dyDescent="0.25">
      <c r="A61" s="3" t="s">
        <v>64</v>
      </c>
      <c r="B61">
        <v>1.208540754901688</v>
      </c>
    </row>
    <row r="62" spans="1:2" x14ac:dyDescent="0.25">
      <c r="A62" s="3" t="s">
        <v>65</v>
      </c>
      <c r="B62">
        <v>1.20458718934829</v>
      </c>
    </row>
    <row r="63" spans="1:2" x14ac:dyDescent="0.25">
      <c r="A63" s="3" t="s">
        <v>66</v>
      </c>
      <c r="B63">
        <v>1.2066665764797031</v>
      </c>
    </row>
    <row r="64" spans="1:2" x14ac:dyDescent="0.25">
      <c r="A64" s="3" t="s">
        <v>67</v>
      </c>
      <c r="B64">
        <v>1.207574722303385</v>
      </c>
    </row>
    <row r="65" spans="1:2" x14ac:dyDescent="0.25">
      <c r="A65" s="3" t="s">
        <v>68</v>
      </c>
      <c r="B65">
        <v>1.2063876312944151</v>
      </c>
    </row>
    <row r="66" spans="1:2" x14ac:dyDescent="0.25">
      <c r="A66" s="3" t="s">
        <v>69</v>
      </c>
      <c r="B66">
        <v>1.206850344660322</v>
      </c>
    </row>
    <row r="67" spans="1:2" x14ac:dyDescent="0.25">
      <c r="A67" s="3" t="s">
        <v>70</v>
      </c>
      <c r="B67">
        <v>1.2096348100266301</v>
      </c>
    </row>
    <row r="68" spans="1:2" x14ac:dyDescent="0.25">
      <c r="A68" s="3" t="s">
        <v>71</v>
      </c>
      <c r="B68">
        <v>1.2131478145070771</v>
      </c>
    </row>
    <row r="69" spans="1:2" x14ac:dyDescent="0.25">
      <c r="A69" s="3" t="s">
        <v>72</v>
      </c>
      <c r="B69">
        <v>1.2163734802713491</v>
      </c>
    </row>
    <row r="70" spans="1:2" x14ac:dyDescent="0.25">
      <c r="A70" s="3" t="s">
        <v>73</v>
      </c>
      <c r="B70">
        <v>1.2131005748618491</v>
      </c>
    </row>
    <row r="71" spans="1:2" x14ac:dyDescent="0.25">
      <c r="A71" s="3" t="s">
        <v>74</v>
      </c>
      <c r="B71">
        <v>1.212875255692317</v>
      </c>
    </row>
    <row r="72" spans="1:2" x14ac:dyDescent="0.25">
      <c r="A72" s="3" t="s">
        <v>75</v>
      </c>
      <c r="B72">
        <v>1.2135187797848741</v>
      </c>
    </row>
    <row r="73" spans="1:2" x14ac:dyDescent="0.25">
      <c r="A73" s="3" t="s">
        <v>76</v>
      </c>
      <c r="B73">
        <v>1.214165515909402</v>
      </c>
    </row>
    <row r="74" spans="1:2" x14ac:dyDescent="0.25">
      <c r="A74" s="3" t="s">
        <v>77</v>
      </c>
      <c r="B74">
        <v>1.217710640653781</v>
      </c>
    </row>
    <row r="75" spans="1:2" x14ac:dyDescent="0.25">
      <c r="A75" s="3" t="s">
        <v>78</v>
      </c>
      <c r="B75">
        <v>1.2152152058794849</v>
      </c>
    </row>
    <row r="76" spans="1:2" x14ac:dyDescent="0.25">
      <c r="A76" s="3" t="s">
        <v>79</v>
      </c>
      <c r="B76">
        <v>1.215050934591424</v>
      </c>
    </row>
    <row r="77" spans="1:2" x14ac:dyDescent="0.25">
      <c r="A77" s="3" t="s">
        <v>80</v>
      </c>
      <c r="B77">
        <v>1.2167714247754751</v>
      </c>
    </row>
    <row r="78" spans="1:2" x14ac:dyDescent="0.25">
      <c r="A78" s="3" t="s">
        <v>81</v>
      </c>
      <c r="B78">
        <v>1.2205589141731501</v>
      </c>
    </row>
    <row r="79" spans="1:2" x14ac:dyDescent="0.25">
      <c r="A79" s="3" t="s">
        <v>82</v>
      </c>
      <c r="B79">
        <v>1.217842464249925</v>
      </c>
    </row>
    <row r="80" spans="1:2" x14ac:dyDescent="0.25">
      <c r="A80" s="3" t="s">
        <v>83</v>
      </c>
      <c r="B80">
        <v>1.218775333575824</v>
      </c>
    </row>
    <row r="81" spans="1:2" x14ac:dyDescent="0.25">
      <c r="A81" s="3" t="s">
        <v>84</v>
      </c>
      <c r="B81">
        <v>1.2209505982522459</v>
      </c>
    </row>
    <row r="82" spans="1:2" x14ac:dyDescent="0.25">
      <c r="A82" s="3" t="s">
        <v>85</v>
      </c>
      <c r="B82">
        <v>1.218934838301426</v>
      </c>
    </row>
    <row r="83" spans="1:2" x14ac:dyDescent="0.25">
      <c r="A83" s="3" t="s">
        <v>86</v>
      </c>
      <c r="B83">
        <v>1.212933270712939</v>
      </c>
    </row>
    <row r="84" spans="1:2" x14ac:dyDescent="0.25">
      <c r="A84" s="3" t="s">
        <v>87</v>
      </c>
      <c r="B84">
        <v>1.2111906935811241</v>
      </c>
    </row>
    <row r="85" spans="1:2" x14ac:dyDescent="0.25">
      <c r="A85" s="3" t="s">
        <v>88</v>
      </c>
      <c r="B85">
        <v>1.214759451817045</v>
      </c>
    </row>
    <row r="86" spans="1:2" x14ac:dyDescent="0.25">
      <c r="A86" s="3" t="s">
        <v>89</v>
      </c>
      <c r="B86">
        <v>1.213738896048469</v>
      </c>
    </row>
    <row r="87" spans="1:2" x14ac:dyDescent="0.25">
      <c r="A87" s="3" t="s">
        <v>90</v>
      </c>
      <c r="B87">
        <v>1.2126557476558431</v>
      </c>
    </row>
    <row r="88" spans="1:2" x14ac:dyDescent="0.25">
      <c r="A88" s="3" t="s">
        <v>91</v>
      </c>
      <c r="B88">
        <v>1.2139955395988959</v>
      </c>
    </row>
    <row r="89" spans="1:2" x14ac:dyDescent="0.25">
      <c r="A89" s="3" t="s">
        <v>92</v>
      </c>
      <c r="B89">
        <v>1.213835653160569</v>
      </c>
    </row>
    <row r="90" spans="1:2" x14ac:dyDescent="0.25">
      <c r="A90" s="3" t="s">
        <v>93</v>
      </c>
      <c r="B90">
        <v>1.2120967463729111</v>
      </c>
    </row>
    <row r="91" spans="1:2" x14ac:dyDescent="0.25">
      <c r="A91" s="3" t="s">
        <v>94</v>
      </c>
      <c r="B91">
        <v>1.210063197401535</v>
      </c>
    </row>
    <row r="92" spans="1:2" x14ac:dyDescent="0.25">
      <c r="A92" s="3" t="s">
        <v>95</v>
      </c>
      <c r="B92">
        <v>1.2108528275595469</v>
      </c>
    </row>
    <row r="93" spans="1:2" x14ac:dyDescent="0.25">
      <c r="A93" s="3" t="s">
        <v>96</v>
      </c>
      <c r="B93">
        <v>1.210968251454146</v>
      </c>
    </row>
    <row r="94" spans="1:2" x14ac:dyDescent="0.25">
      <c r="A94" s="3" t="s">
        <v>97</v>
      </c>
      <c r="B94">
        <v>1.210282219802596</v>
      </c>
    </row>
    <row r="95" spans="1:2" x14ac:dyDescent="0.25">
      <c r="A95" s="3" t="s">
        <v>98</v>
      </c>
      <c r="B95">
        <v>1.2138374765557021</v>
      </c>
    </row>
    <row r="96" spans="1:2" x14ac:dyDescent="0.25">
      <c r="A96" s="3" t="s">
        <v>99</v>
      </c>
      <c r="B96">
        <v>1.215301535181297</v>
      </c>
    </row>
    <row r="97" spans="1:2" x14ac:dyDescent="0.25">
      <c r="A97" s="3" t="s">
        <v>100</v>
      </c>
      <c r="B97">
        <v>1.2146540459627899</v>
      </c>
    </row>
    <row r="98" spans="1:2" x14ac:dyDescent="0.25">
      <c r="A98" s="3" t="s">
        <v>101</v>
      </c>
      <c r="B98">
        <v>1.2155532713131381</v>
      </c>
    </row>
    <row r="99" spans="1:2" x14ac:dyDescent="0.25">
      <c r="A99" s="3" t="s">
        <v>102</v>
      </c>
      <c r="B99">
        <v>1.216113546740619</v>
      </c>
    </row>
    <row r="100" spans="1:2" x14ac:dyDescent="0.25">
      <c r="A100" s="3" t="s">
        <v>103</v>
      </c>
      <c r="B100">
        <v>1.2168437868816999</v>
      </c>
    </row>
    <row r="101" spans="1:2" x14ac:dyDescent="0.25">
      <c r="A101" s="3" t="s">
        <v>104</v>
      </c>
      <c r="B101">
        <v>1.2183436370797991</v>
      </c>
    </row>
    <row r="102" spans="1:2" x14ac:dyDescent="0.25">
      <c r="A102" s="3" t="s">
        <v>105</v>
      </c>
      <c r="B102">
        <v>1.220167896512943</v>
      </c>
    </row>
    <row r="103" spans="1:2" x14ac:dyDescent="0.25">
      <c r="A103" s="3" t="s">
        <v>106</v>
      </c>
      <c r="B103">
        <v>1.2208868592400579</v>
      </c>
    </row>
    <row r="104" spans="1:2" x14ac:dyDescent="0.25">
      <c r="A104" s="3" t="s">
        <v>107</v>
      </c>
      <c r="B104">
        <v>1.2224201725844559</v>
      </c>
    </row>
    <row r="105" spans="1:2" x14ac:dyDescent="0.25">
      <c r="A105" s="3" t="s">
        <v>108</v>
      </c>
      <c r="B105">
        <v>1.222424761386032</v>
      </c>
    </row>
    <row r="106" spans="1:2" x14ac:dyDescent="0.25">
      <c r="A106" s="3" t="s">
        <v>109</v>
      </c>
      <c r="B106">
        <v>1.224520610772833</v>
      </c>
    </row>
    <row r="107" spans="1:2" x14ac:dyDescent="0.25">
      <c r="A107" s="3" t="s">
        <v>110</v>
      </c>
      <c r="B107">
        <v>1.2263414506731769</v>
      </c>
    </row>
    <row r="108" spans="1:2" x14ac:dyDescent="0.25">
      <c r="A108" s="3" t="s">
        <v>111</v>
      </c>
      <c r="B108">
        <v>1.2250755785262319</v>
      </c>
    </row>
    <row r="109" spans="1:2" x14ac:dyDescent="0.25">
      <c r="A109" s="3" t="s">
        <v>112</v>
      </c>
      <c r="B109">
        <v>1.225979301838819</v>
      </c>
    </row>
    <row r="110" spans="1:2" x14ac:dyDescent="0.25">
      <c r="A110" s="3" t="s">
        <v>113</v>
      </c>
      <c r="B110">
        <v>1.2269168156614729</v>
      </c>
    </row>
    <row r="111" spans="1:2" x14ac:dyDescent="0.25">
      <c r="A111" s="3" t="s">
        <v>114</v>
      </c>
      <c r="B111">
        <v>1.2251212237650571</v>
      </c>
    </row>
    <row r="112" spans="1:2" x14ac:dyDescent="0.25">
      <c r="A112" s="3" t="s">
        <v>115</v>
      </c>
      <c r="B112">
        <v>1.221797953829193</v>
      </c>
    </row>
    <row r="113" spans="1:2" x14ac:dyDescent="0.25">
      <c r="A113" s="3" t="s">
        <v>116</v>
      </c>
      <c r="B113">
        <v>1.2214590851179601</v>
      </c>
    </row>
    <row r="114" spans="1:2" x14ac:dyDescent="0.25">
      <c r="A114" s="3" t="s">
        <v>117</v>
      </c>
      <c r="B114">
        <v>1.220929915071066</v>
      </c>
    </row>
    <row r="115" spans="1:2" x14ac:dyDescent="0.25">
      <c r="A115" s="3" t="s">
        <v>118</v>
      </c>
      <c r="B115">
        <v>1.219013635198859</v>
      </c>
    </row>
    <row r="116" spans="1:2" x14ac:dyDescent="0.25">
      <c r="A116" s="3" t="s">
        <v>119</v>
      </c>
      <c r="B116">
        <v>1.2187994512223139</v>
      </c>
    </row>
    <row r="117" spans="1:2" x14ac:dyDescent="0.25">
      <c r="A117" s="3" t="s">
        <v>120</v>
      </c>
      <c r="B117">
        <v>1.2217798512821481</v>
      </c>
    </row>
    <row r="118" spans="1:2" x14ac:dyDescent="0.25">
      <c r="A118" s="3" t="s">
        <v>121</v>
      </c>
      <c r="B118">
        <v>1.2222515059945329</v>
      </c>
    </row>
    <row r="119" spans="1:2" x14ac:dyDescent="0.25">
      <c r="A119" s="3" t="s">
        <v>122</v>
      </c>
      <c r="B119">
        <v>1.225105336415063</v>
      </c>
    </row>
    <row r="120" spans="1:2" x14ac:dyDescent="0.25">
      <c r="A120" s="3" t="s">
        <v>123</v>
      </c>
      <c r="B120">
        <v>1.2233443551118011</v>
      </c>
    </row>
    <row r="121" spans="1:2" x14ac:dyDescent="0.25">
      <c r="A121" s="3" t="s">
        <v>124</v>
      </c>
      <c r="B121">
        <v>1.221770053978678</v>
      </c>
    </row>
    <row r="122" spans="1:2" x14ac:dyDescent="0.25">
      <c r="A122" s="3" t="s">
        <v>125</v>
      </c>
      <c r="B122">
        <v>1.2220142120788891</v>
      </c>
    </row>
    <row r="123" spans="1:2" x14ac:dyDescent="0.25">
      <c r="A123" s="3" t="s">
        <v>126</v>
      </c>
      <c r="B123">
        <v>1.2187499562316011</v>
      </c>
    </row>
    <row r="124" spans="1:2" x14ac:dyDescent="0.25">
      <c r="A124" s="3" t="s">
        <v>127</v>
      </c>
      <c r="B124">
        <v>1.2212921251842579</v>
      </c>
    </row>
    <row r="125" spans="1:2" x14ac:dyDescent="0.25">
      <c r="A125" s="3" t="s">
        <v>128</v>
      </c>
      <c r="B125">
        <v>1.221348375592334</v>
      </c>
    </row>
    <row r="126" spans="1:2" x14ac:dyDescent="0.25">
      <c r="A126" s="3" t="s">
        <v>129</v>
      </c>
      <c r="B126">
        <v>1.221973555373266</v>
      </c>
    </row>
    <row r="127" spans="1:2" x14ac:dyDescent="0.25">
      <c r="A127" s="3" t="s">
        <v>130</v>
      </c>
      <c r="B127">
        <v>1.2189188571587259</v>
      </c>
    </row>
    <row r="128" spans="1:2" x14ac:dyDescent="0.25">
      <c r="A128" s="3" t="s">
        <v>131</v>
      </c>
      <c r="B128">
        <v>1.221643572996939</v>
      </c>
    </row>
    <row r="129" spans="1:2" x14ac:dyDescent="0.25">
      <c r="A129" s="3" t="s">
        <v>132</v>
      </c>
      <c r="B129">
        <v>1.2194014639804249</v>
      </c>
    </row>
    <row r="130" spans="1:2" x14ac:dyDescent="0.25">
      <c r="A130" s="3" t="s">
        <v>133</v>
      </c>
      <c r="B130">
        <v>1.219051663428345</v>
      </c>
    </row>
    <row r="131" spans="1:2" x14ac:dyDescent="0.25">
      <c r="A131" s="3" t="s">
        <v>134</v>
      </c>
      <c r="B131">
        <v>1.2166668303480721</v>
      </c>
    </row>
    <row r="132" spans="1:2" x14ac:dyDescent="0.25">
      <c r="A132" s="3" t="s">
        <v>135</v>
      </c>
      <c r="B132">
        <v>1.214892293575756</v>
      </c>
    </row>
    <row r="133" spans="1:2" x14ac:dyDescent="0.25">
      <c r="A133" s="3" t="s">
        <v>136</v>
      </c>
      <c r="B133">
        <v>1.217261987527112</v>
      </c>
    </row>
    <row r="134" spans="1:2" x14ac:dyDescent="0.25">
      <c r="A134" s="3" t="s">
        <v>137</v>
      </c>
      <c r="B134">
        <v>1.2178462378821999</v>
      </c>
    </row>
    <row r="135" spans="1:2" x14ac:dyDescent="0.25">
      <c r="A135" s="3" t="s">
        <v>138</v>
      </c>
      <c r="B135">
        <v>1.2166723438799669</v>
      </c>
    </row>
    <row r="136" spans="1:2" x14ac:dyDescent="0.25">
      <c r="A136" s="3" t="s">
        <v>139</v>
      </c>
      <c r="B136">
        <v>1.215004450936549</v>
      </c>
    </row>
    <row r="137" spans="1:2" x14ac:dyDescent="0.25">
      <c r="A137" s="3" t="s">
        <v>140</v>
      </c>
      <c r="B137">
        <v>1.2135433817772381</v>
      </c>
    </row>
    <row r="138" spans="1:2" x14ac:dyDescent="0.25">
      <c r="A138" s="3" t="s">
        <v>141</v>
      </c>
      <c r="B138">
        <v>1.212563770433394</v>
      </c>
    </row>
    <row r="139" spans="1:2" x14ac:dyDescent="0.25">
      <c r="A139" s="3" t="s">
        <v>142</v>
      </c>
      <c r="B139">
        <v>1.214332084418591</v>
      </c>
    </row>
    <row r="140" spans="1:2" x14ac:dyDescent="0.25">
      <c r="A140" s="3" t="s">
        <v>143</v>
      </c>
      <c r="B140">
        <v>1.2144049247941251</v>
      </c>
    </row>
    <row r="141" spans="1:2" x14ac:dyDescent="0.25">
      <c r="A141" s="3" t="s">
        <v>144</v>
      </c>
      <c r="B141">
        <v>1.2146414665539369</v>
      </c>
    </row>
    <row r="142" spans="1:2" x14ac:dyDescent="0.25">
      <c r="A142" s="3" t="s">
        <v>145</v>
      </c>
      <c r="B142">
        <v>1.21444416053813</v>
      </c>
    </row>
    <row r="143" spans="1:2" x14ac:dyDescent="0.25">
      <c r="A143" s="3" t="s">
        <v>146</v>
      </c>
      <c r="B143">
        <v>1.2153001577588249</v>
      </c>
    </row>
    <row r="144" spans="1:2" x14ac:dyDescent="0.25">
      <c r="A144" s="3" t="s">
        <v>147</v>
      </c>
      <c r="B144">
        <v>1.2148577805797709</v>
      </c>
    </row>
    <row r="145" spans="1:2" x14ac:dyDescent="0.25">
      <c r="A145" s="3" t="s">
        <v>148</v>
      </c>
      <c r="B145">
        <v>1.211401815050134</v>
      </c>
    </row>
    <row r="146" spans="1:2" x14ac:dyDescent="0.25">
      <c r="A146" s="3" t="s">
        <v>149</v>
      </c>
      <c r="B146">
        <v>1.213740355840311</v>
      </c>
    </row>
    <row r="147" spans="1:2" x14ac:dyDescent="0.25">
      <c r="A147" s="3" t="s">
        <v>150</v>
      </c>
      <c r="B147">
        <v>1.2118432317875589</v>
      </c>
    </row>
    <row r="148" spans="1:2" x14ac:dyDescent="0.25">
      <c r="A148" s="3" t="s">
        <v>151</v>
      </c>
      <c r="B148">
        <v>1.210122869368119</v>
      </c>
    </row>
    <row r="149" spans="1:2" x14ac:dyDescent="0.25">
      <c r="A149" s="3" t="s">
        <v>152</v>
      </c>
      <c r="B149">
        <v>1.210944755413903</v>
      </c>
    </row>
    <row r="150" spans="1:2" x14ac:dyDescent="0.25">
      <c r="A150" s="3" t="s">
        <v>153</v>
      </c>
      <c r="B150">
        <v>1.2121552581619759</v>
      </c>
    </row>
    <row r="151" spans="1:2" x14ac:dyDescent="0.25">
      <c r="A151" s="3" t="s">
        <v>154</v>
      </c>
      <c r="B151">
        <v>1.2106087825619469</v>
      </c>
    </row>
    <row r="152" spans="1:2" x14ac:dyDescent="0.25">
      <c r="A152" s="3" t="s">
        <v>155</v>
      </c>
      <c r="B152">
        <v>1.2097400290711999</v>
      </c>
    </row>
    <row r="153" spans="1:2" x14ac:dyDescent="0.25">
      <c r="A153" s="3" t="s">
        <v>156</v>
      </c>
      <c r="B153">
        <v>1.208395909480859</v>
      </c>
    </row>
    <row r="154" spans="1:2" x14ac:dyDescent="0.25">
      <c r="A154" s="3" t="s">
        <v>157</v>
      </c>
      <c r="B154">
        <v>1.208080995417872</v>
      </c>
    </row>
    <row r="155" spans="1:2" x14ac:dyDescent="0.25">
      <c r="A155" s="3" t="s">
        <v>158</v>
      </c>
      <c r="B155">
        <v>1.2075595763330049</v>
      </c>
    </row>
    <row r="156" spans="1:2" x14ac:dyDescent="0.25">
      <c r="A156" s="3" t="s">
        <v>159</v>
      </c>
      <c r="B156">
        <v>1.2067711238134189</v>
      </c>
    </row>
    <row r="157" spans="1:2" x14ac:dyDescent="0.25">
      <c r="A157" s="3" t="s">
        <v>160</v>
      </c>
      <c r="B157">
        <v>1.210627695218768</v>
      </c>
    </row>
    <row r="158" spans="1:2" x14ac:dyDescent="0.25">
      <c r="A158" s="3" t="s">
        <v>161</v>
      </c>
      <c r="B158">
        <v>1.2114048669381301</v>
      </c>
    </row>
    <row r="159" spans="1:2" x14ac:dyDescent="0.25">
      <c r="A159" s="3" t="s">
        <v>162</v>
      </c>
      <c r="B159">
        <v>1.2091044980896259</v>
      </c>
    </row>
    <row r="160" spans="1:2" x14ac:dyDescent="0.25">
      <c r="A160" s="3" t="s">
        <v>163</v>
      </c>
      <c r="B160">
        <v>1.209241322239643</v>
      </c>
    </row>
    <row r="161" spans="1:2" x14ac:dyDescent="0.25">
      <c r="A161" s="3" t="s">
        <v>164</v>
      </c>
      <c r="B161">
        <v>1.206889020752453</v>
      </c>
    </row>
    <row r="162" spans="1:2" x14ac:dyDescent="0.25">
      <c r="A162" s="3" t="s">
        <v>165</v>
      </c>
      <c r="B162">
        <v>1.2078587705933681</v>
      </c>
    </row>
    <row r="163" spans="1:2" x14ac:dyDescent="0.25">
      <c r="A163" s="3" t="s">
        <v>166</v>
      </c>
      <c r="B163">
        <v>1.2080815844494781</v>
      </c>
    </row>
    <row r="164" spans="1:2" x14ac:dyDescent="0.25">
      <c r="A164" s="3" t="s">
        <v>167</v>
      </c>
      <c r="B164">
        <v>1.206984954759853</v>
      </c>
    </row>
    <row r="165" spans="1:2" x14ac:dyDescent="0.25">
      <c r="A165" s="3" t="s">
        <v>168</v>
      </c>
      <c r="B165">
        <v>1.206486058536667</v>
      </c>
    </row>
    <row r="166" spans="1:2" x14ac:dyDescent="0.25">
      <c r="A166" s="3" t="s">
        <v>169</v>
      </c>
      <c r="B166">
        <v>1.205938583511434</v>
      </c>
    </row>
    <row r="167" spans="1:2" x14ac:dyDescent="0.25">
      <c r="A167" s="3" t="s">
        <v>170</v>
      </c>
      <c r="B167">
        <v>1.20611314455271</v>
      </c>
    </row>
    <row r="168" spans="1:2" x14ac:dyDescent="0.25">
      <c r="A168" s="3" t="s">
        <v>171</v>
      </c>
      <c r="B168">
        <v>1.207184018345594</v>
      </c>
    </row>
    <row r="169" spans="1:2" x14ac:dyDescent="0.25">
      <c r="A169" s="3" t="s">
        <v>172</v>
      </c>
      <c r="B169">
        <v>1.20722339798504</v>
      </c>
    </row>
    <row r="170" spans="1:2" x14ac:dyDescent="0.25">
      <c r="A170" s="3" t="s">
        <v>173</v>
      </c>
      <c r="B170">
        <v>1.2063159005449109</v>
      </c>
    </row>
    <row r="171" spans="1:2" x14ac:dyDescent="0.25">
      <c r="A171" s="3" t="s">
        <v>174</v>
      </c>
      <c r="B171">
        <v>1.2053726162094709</v>
      </c>
    </row>
    <row r="172" spans="1:2" x14ac:dyDescent="0.25">
      <c r="A172" s="3" t="s">
        <v>175</v>
      </c>
      <c r="B172">
        <v>1.2035775838660929</v>
      </c>
    </row>
    <row r="173" spans="1:2" x14ac:dyDescent="0.25">
      <c r="A173" s="3" t="s">
        <v>176</v>
      </c>
      <c r="B173">
        <v>1.203300657639427</v>
      </c>
    </row>
    <row r="174" spans="1:2" x14ac:dyDescent="0.25">
      <c r="A174" s="3" t="s">
        <v>177</v>
      </c>
      <c r="B174">
        <v>1.2010696810779331</v>
      </c>
    </row>
    <row r="175" spans="1:2" x14ac:dyDescent="0.25">
      <c r="A175" s="3" t="s">
        <v>178</v>
      </c>
      <c r="B175">
        <v>1.201800135082929</v>
      </c>
    </row>
    <row r="176" spans="1:2" x14ac:dyDescent="0.25">
      <c r="A176" s="3" t="s">
        <v>179</v>
      </c>
      <c r="B176">
        <v>1.201800972569335</v>
      </c>
    </row>
    <row r="177" spans="1:2" x14ac:dyDescent="0.25">
      <c r="A177" s="3" t="s">
        <v>180</v>
      </c>
      <c r="B177">
        <v>1.2003097959320439</v>
      </c>
    </row>
    <row r="178" spans="1:2" x14ac:dyDescent="0.25">
      <c r="A178" s="3" t="s">
        <v>181</v>
      </c>
      <c r="B178">
        <v>1.201132302392961</v>
      </c>
    </row>
    <row r="179" spans="1:2" x14ac:dyDescent="0.25">
      <c r="A179" s="3" t="s">
        <v>182</v>
      </c>
      <c r="B179">
        <v>1.2037736510911059</v>
      </c>
    </row>
    <row r="180" spans="1:2" x14ac:dyDescent="0.25">
      <c r="A180" s="3" t="s">
        <v>183</v>
      </c>
      <c r="B180">
        <v>1.2024655912682021</v>
      </c>
    </row>
    <row r="181" spans="1:2" x14ac:dyDescent="0.25">
      <c r="A181" s="3" t="s">
        <v>184</v>
      </c>
      <c r="B181">
        <v>1.2019429775857779</v>
      </c>
    </row>
    <row r="182" spans="1:2" x14ac:dyDescent="0.25">
      <c r="A182" s="3" t="s">
        <v>185</v>
      </c>
      <c r="B182">
        <v>1.201763686217967</v>
      </c>
    </row>
    <row r="183" spans="1:2" x14ac:dyDescent="0.25">
      <c r="A183" s="3" t="s">
        <v>186</v>
      </c>
      <c r="B183">
        <v>1.200914898631734</v>
      </c>
    </row>
    <row r="184" spans="1:2" x14ac:dyDescent="0.25">
      <c r="A184" s="3" t="s">
        <v>187</v>
      </c>
      <c r="B184">
        <v>1.2006171578345139</v>
      </c>
    </row>
    <row r="185" spans="1:2" x14ac:dyDescent="0.25">
      <c r="A185" s="3" t="s">
        <v>188</v>
      </c>
      <c r="B185">
        <v>1.2013428285295731</v>
      </c>
    </row>
    <row r="186" spans="1:2" x14ac:dyDescent="0.25">
      <c r="A186" s="3" t="s">
        <v>189</v>
      </c>
      <c r="B186">
        <v>1.1998214323785541</v>
      </c>
    </row>
    <row r="187" spans="1:2" x14ac:dyDescent="0.25">
      <c r="A187" s="3" t="s">
        <v>190</v>
      </c>
      <c r="B187">
        <v>1.201223907120446</v>
      </c>
    </row>
    <row r="188" spans="1:2" x14ac:dyDescent="0.25">
      <c r="A188" s="3" t="s">
        <v>191</v>
      </c>
      <c r="B188">
        <v>1.202935056863303</v>
      </c>
    </row>
    <row r="189" spans="1:2" x14ac:dyDescent="0.25">
      <c r="A189" s="3" t="s">
        <v>192</v>
      </c>
      <c r="B189">
        <v>1.203223967919512</v>
      </c>
    </row>
    <row r="190" spans="1:2" x14ac:dyDescent="0.25">
      <c r="A190" s="3" t="s">
        <v>193</v>
      </c>
      <c r="B190">
        <v>1.201874477982426</v>
      </c>
    </row>
    <row r="191" spans="1:2" x14ac:dyDescent="0.25">
      <c r="A191" s="3" t="s">
        <v>194</v>
      </c>
      <c r="B191">
        <v>1.2033563121657209</v>
      </c>
    </row>
    <row r="192" spans="1:2" x14ac:dyDescent="0.25">
      <c r="A192" s="3" t="s">
        <v>195</v>
      </c>
      <c r="B192">
        <v>1.203490734703951</v>
      </c>
    </row>
    <row r="193" spans="1:2" x14ac:dyDescent="0.25">
      <c r="A193" s="3" t="s">
        <v>196</v>
      </c>
      <c r="B193">
        <v>1.204424187562595</v>
      </c>
    </row>
    <row r="194" spans="1:2" x14ac:dyDescent="0.25">
      <c r="A194" s="3" t="s">
        <v>197</v>
      </c>
      <c r="B194">
        <v>1.205172934005611</v>
      </c>
    </row>
    <row r="195" spans="1:2" x14ac:dyDescent="0.25">
      <c r="A195" s="3" t="s">
        <v>198</v>
      </c>
      <c r="B195">
        <v>1.204978586165393</v>
      </c>
    </row>
    <row r="196" spans="1:2" x14ac:dyDescent="0.25">
      <c r="A196" s="3" t="s">
        <v>199</v>
      </c>
      <c r="B196">
        <v>1.204752419655349</v>
      </c>
    </row>
    <row r="197" spans="1:2" x14ac:dyDescent="0.25">
      <c r="A197" s="3" t="s">
        <v>200</v>
      </c>
      <c r="B197">
        <v>1.2047228581512479</v>
      </c>
    </row>
    <row r="198" spans="1:2" x14ac:dyDescent="0.25">
      <c r="A198" s="3" t="s">
        <v>2</v>
      </c>
      <c r="B198">
        <v>1.1792765294351466</v>
      </c>
    </row>
  </sheetData>
  <pageMargins left="0.7" right="0.7" top="0.75" bottom="0.75" header="0.3" footer="0.3"/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6211A4-6864-41D6-826B-2D2E0778DE21}">
  <dimension ref="A1:G179"/>
  <sheetViews>
    <sheetView workbookViewId="0">
      <selection sqref="A1:D179"/>
    </sheetView>
  </sheetViews>
  <sheetFormatPr defaultRowHeight="15" x14ac:dyDescent="0.25"/>
  <cols>
    <col min="1" max="1" width="15.140625" bestFit="1" customWidth="1"/>
    <col min="2" max="2" width="12.42578125" bestFit="1" customWidth="1"/>
    <col min="3" max="3" width="15.5703125" bestFit="1" customWidth="1"/>
    <col min="4" max="4" width="15.7109375" bestFit="1" customWidth="1"/>
    <col min="5" max="6" width="7.85546875" bestFit="1" customWidth="1"/>
    <col min="7" max="9" width="12" bestFit="1" customWidth="1"/>
    <col min="10" max="10" width="18" bestFit="1" customWidth="1"/>
    <col min="11" max="11" width="19.85546875" bestFit="1" customWidth="1"/>
    <col min="12" max="12" width="22.140625" bestFit="1" customWidth="1"/>
    <col min="13" max="13" width="21.28515625" bestFit="1" customWidth="1"/>
    <col min="14" max="14" width="21.42578125" bestFit="1" customWidth="1"/>
    <col min="15" max="15" width="25.85546875" bestFit="1" customWidth="1"/>
  </cols>
  <sheetData>
    <row r="1" spans="1:7" x14ac:dyDescent="0.25">
      <c r="A1" s="1" t="s">
        <v>19</v>
      </c>
      <c r="B1" t="s" vm="3">
        <v>5</v>
      </c>
      <c r="E1" t="s">
        <v>4</v>
      </c>
    </row>
    <row r="2" spans="1:7" x14ac:dyDescent="0.25">
      <c r="A2" s="1" t="s">
        <v>6</v>
      </c>
      <c r="B2" t="s" vm="22">
        <v>20</v>
      </c>
      <c r="E2" t="s">
        <v>14</v>
      </c>
    </row>
    <row r="3" spans="1:7" x14ac:dyDescent="0.25">
      <c r="A3" s="1" t="s">
        <v>7</v>
      </c>
      <c r="B3" t="s" vm="1">
        <v>9</v>
      </c>
      <c r="E3" t="s">
        <v>8</v>
      </c>
    </row>
    <row r="4" spans="1:7" x14ac:dyDescent="0.25">
      <c r="A4" s="1" t="s">
        <v>0</v>
      </c>
      <c r="B4" t="s" vm="32">
        <v>296</v>
      </c>
    </row>
    <row r="6" spans="1:7" x14ac:dyDescent="0.25">
      <c r="A6" s="1" t="s">
        <v>1</v>
      </c>
      <c r="B6" t="s">
        <v>216</v>
      </c>
      <c r="C6" t="s">
        <v>224</v>
      </c>
      <c r="D6" t="s">
        <v>225</v>
      </c>
      <c r="G6" t="s">
        <v>15</v>
      </c>
    </row>
    <row r="7" spans="1:7" x14ac:dyDescent="0.25">
      <c r="A7" s="2">
        <v>44375</v>
      </c>
      <c r="B7">
        <v>0</v>
      </c>
    </row>
    <row r="8" spans="1:7" x14ac:dyDescent="0.25">
      <c r="A8" s="2">
        <v>44382</v>
      </c>
      <c r="B8">
        <v>0</v>
      </c>
    </row>
    <row r="9" spans="1:7" x14ac:dyDescent="0.25">
      <c r="A9" s="2">
        <v>44389</v>
      </c>
      <c r="B9">
        <v>1.132401306538505</v>
      </c>
    </row>
    <row r="10" spans="1:7" x14ac:dyDescent="0.25">
      <c r="A10" s="2">
        <v>44396</v>
      </c>
      <c r="B10">
        <v>1</v>
      </c>
    </row>
    <row r="11" spans="1:7" x14ac:dyDescent="0.25">
      <c r="A11" s="2">
        <v>44403</v>
      </c>
      <c r="B11">
        <v>1.1577210533056219</v>
      </c>
      <c r="C11">
        <v>8.5802380507504342E-2</v>
      </c>
      <c r="D11">
        <v>11.57721053305622</v>
      </c>
    </row>
    <row r="12" spans="1:7" x14ac:dyDescent="0.25">
      <c r="A12" s="2">
        <v>44410</v>
      </c>
      <c r="B12">
        <v>1.1923111430502349</v>
      </c>
      <c r="C12">
        <v>0.2336763421928125</v>
      </c>
      <c r="D12">
        <v>6.0836533493354414</v>
      </c>
    </row>
    <row r="13" spans="1:7" x14ac:dyDescent="0.25">
      <c r="A13" s="2">
        <v>44417</v>
      </c>
      <c r="B13">
        <v>1.1713011693647879</v>
      </c>
      <c r="C13">
        <v>0.34842685390022898</v>
      </c>
      <c r="D13">
        <v>3.9375450370658638</v>
      </c>
    </row>
    <row r="14" spans="1:7" x14ac:dyDescent="0.25">
      <c r="A14" s="2">
        <v>44424</v>
      </c>
      <c r="B14">
        <v>1.132518944352821</v>
      </c>
      <c r="C14">
        <v>0.42251280713305328</v>
      </c>
      <c r="D14">
        <v>3.035645636450794</v>
      </c>
    </row>
    <row r="15" spans="1:7" x14ac:dyDescent="0.25">
      <c r="A15" s="2">
        <v>44431</v>
      </c>
      <c r="B15">
        <v>1.083375993396591</v>
      </c>
      <c r="C15">
        <v>0.43885607824540479</v>
      </c>
      <c r="D15">
        <v>2.6744611758840109</v>
      </c>
    </row>
    <row r="16" spans="1:7" x14ac:dyDescent="0.25">
      <c r="A16" s="2">
        <v>44438</v>
      </c>
      <c r="B16">
        <v>1.116181093996093</v>
      </c>
      <c r="C16">
        <v>0.50446185922232822</v>
      </c>
      <c r="D16">
        <v>2.4696817248283489</v>
      </c>
    </row>
    <row r="17" spans="1:4" x14ac:dyDescent="0.25">
      <c r="A17" s="2">
        <v>44445</v>
      </c>
      <c r="B17">
        <v>1.2675278838186159</v>
      </c>
      <c r="C17">
        <v>0.67284287150003264</v>
      </c>
      <c r="D17">
        <v>2.3878189162885719</v>
      </c>
    </row>
    <row r="18" spans="1:4" x14ac:dyDescent="0.25">
      <c r="A18" s="2">
        <v>44452</v>
      </c>
      <c r="B18">
        <v>1.114421092761354</v>
      </c>
      <c r="C18">
        <v>0.59816376887250267</v>
      </c>
      <c r="D18">
        <v>2.0762447286507681</v>
      </c>
    </row>
    <row r="19" spans="1:4" x14ac:dyDescent="0.25">
      <c r="A19" s="2">
        <v>44459</v>
      </c>
      <c r="B19">
        <v>1.055101951590159</v>
      </c>
      <c r="C19">
        <v>0.58175824535232423</v>
      </c>
      <c r="D19">
        <v>1.9135785992601839</v>
      </c>
    </row>
    <row r="20" spans="1:4" x14ac:dyDescent="0.25">
      <c r="A20" s="2">
        <v>44466</v>
      </c>
      <c r="B20">
        <v>0.99430358970183641</v>
      </c>
      <c r="C20">
        <v>0.54995464981427356</v>
      </c>
      <c r="D20">
        <v>1.797674824329303</v>
      </c>
    </row>
    <row r="21" spans="1:4" x14ac:dyDescent="0.25">
      <c r="A21" s="2">
        <v>44473</v>
      </c>
      <c r="B21">
        <v>1.080838053428818</v>
      </c>
      <c r="C21">
        <v>0.64071587686728115</v>
      </c>
      <c r="D21">
        <v>1.8232900727412149</v>
      </c>
    </row>
    <row r="22" spans="1:4" x14ac:dyDescent="0.25">
      <c r="A22" s="2">
        <v>44480</v>
      </c>
      <c r="B22">
        <v>1.101067742068373</v>
      </c>
      <c r="C22">
        <v>0.67099110239608328</v>
      </c>
      <c r="D22">
        <v>1.806805139880826</v>
      </c>
    </row>
    <row r="23" spans="1:4" x14ac:dyDescent="0.25">
      <c r="A23" s="2">
        <v>44487</v>
      </c>
      <c r="B23">
        <v>1.0517822505593351</v>
      </c>
      <c r="C23">
        <v>0.65037660092474903</v>
      </c>
      <c r="D23">
        <v>1.700931277384095</v>
      </c>
    </row>
    <row r="24" spans="1:4" x14ac:dyDescent="0.25">
      <c r="A24" s="2">
        <v>44494</v>
      </c>
      <c r="B24">
        <v>1.1115749782189499</v>
      </c>
      <c r="C24">
        <v>0.71590401774102563</v>
      </c>
      <c r="D24">
        <v>1.725928199287506</v>
      </c>
    </row>
    <row r="25" spans="1:4" x14ac:dyDescent="0.25">
      <c r="A25" s="2">
        <v>44501</v>
      </c>
      <c r="B25">
        <v>1.1764458653513981</v>
      </c>
      <c r="C25">
        <v>0.78783928260838265</v>
      </c>
      <c r="D25">
        <v>1.756735040578534</v>
      </c>
    </row>
    <row r="26" spans="1:4" x14ac:dyDescent="0.25">
      <c r="A26" s="2">
        <v>44508</v>
      </c>
      <c r="B26">
        <v>1.1760903823200499</v>
      </c>
      <c r="C26">
        <v>0.79844048811397894</v>
      </c>
      <c r="D26">
        <v>1.7323627846741521</v>
      </c>
    </row>
    <row r="27" spans="1:4" x14ac:dyDescent="0.25">
      <c r="A27" s="2">
        <v>44515</v>
      </c>
      <c r="B27">
        <v>1.160802536031101</v>
      </c>
      <c r="C27">
        <v>0.79821634809168551</v>
      </c>
      <c r="D27">
        <v>1.6880918699267999</v>
      </c>
    </row>
    <row r="28" spans="1:4" x14ac:dyDescent="0.25">
      <c r="A28" s="2">
        <v>44522</v>
      </c>
      <c r="B28">
        <v>1.13615802714027</v>
      </c>
      <c r="C28">
        <v>0.79062900935341052</v>
      </c>
      <c r="D28">
        <v>1.632693775922734</v>
      </c>
    </row>
    <row r="29" spans="1:4" x14ac:dyDescent="0.25">
      <c r="A29" s="2">
        <v>44529</v>
      </c>
      <c r="B29">
        <v>1.1681556936476949</v>
      </c>
      <c r="C29">
        <v>0.82471540620244121</v>
      </c>
      <c r="D29">
        <v>1.654616506905128</v>
      </c>
    </row>
    <row r="30" spans="1:4" x14ac:dyDescent="0.25">
      <c r="A30" s="2">
        <v>44536</v>
      </c>
      <c r="B30">
        <v>1.16551267639989</v>
      </c>
      <c r="C30">
        <v>0.83048879618962745</v>
      </c>
      <c r="D30">
        <v>1.6356870858239301</v>
      </c>
    </row>
    <row r="31" spans="1:4" x14ac:dyDescent="0.25">
      <c r="A31" s="2">
        <v>44543</v>
      </c>
      <c r="B31">
        <v>1.2079376134623601</v>
      </c>
      <c r="C31">
        <v>0.87418378882992553</v>
      </c>
      <c r="D31">
        <v>1.669115003802726</v>
      </c>
    </row>
    <row r="32" spans="1:4" x14ac:dyDescent="0.25">
      <c r="A32" s="2">
        <v>44550</v>
      </c>
      <c r="B32">
        <v>1.2094422432654961</v>
      </c>
      <c r="C32">
        <v>0.88487302676473001</v>
      </c>
      <c r="D32">
        <v>1.6530626378602351</v>
      </c>
    </row>
    <row r="33" spans="1:4" x14ac:dyDescent="0.25">
      <c r="A33" s="2">
        <v>44557</v>
      </c>
      <c r="B33">
        <v>1.246807818632278</v>
      </c>
      <c r="C33">
        <v>0.92631440938269993</v>
      </c>
      <c r="D33">
        <v>1.6781880113886221</v>
      </c>
    </row>
    <row r="34" spans="1:4" x14ac:dyDescent="0.25">
      <c r="A34" s="2">
        <v>44564</v>
      </c>
      <c r="B34">
        <v>1.251030379379513</v>
      </c>
      <c r="C34">
        <v>0.93737749850927254</v>
      </c>
      <c r="D34">
        <v>1.6696336455904011</v>
      </c>
    </row>
    <row r="35" spans="1:4" x14ac:dyDescent="0.25">
      <c r="A35" s="2">
        <v>44571</v>
      </c>
      <c r="B35">
        <v>1.252890213399569</v>
      </c>
      <c r="C35">
        <v>0.94375305866162251</v>
      </c>
      <c r="D35">
        <v>1.663288794060733</v>
      </c>
    </row>
    <row r="36" spans="1:4" x14ac:dyDescent="0.25">
      <c r="A36" s="2">
        <v>44578</v>
      </c>
      <c r="B36">
        <v>1.296357183976955</v>
      </c>
      <c r="C36">
        <v>0.98542611851827666</v>
      </c>
      <c r="D36">
        <v>1.7053961904070341</v>
      </c>
    </row>
    <row r="37" spans="1:4" x14ac:dyDescent="0.25">
      <c r="A37" s="2">
        <v>44585</v>
      </c>
      <c r="B37">
        <v>1.29611197603999</v>
      </c>
      <c r="C37">
        <v>0.9919445818374687</v>
      </c>
      <c r="D37">
        <v>1.693548495746048</v>
      </c>
    </row>
    <row r="38" spans="1:4" x14ac:dyDescent="0.25">
      <c r="A38" s="2">
        <v>44592</v>
      </c>
      <c r="B38">
        <v>1.308735246287807</v>
      </c>
      <c r="C38">
        <v>1.0077400068251881</v>
      </c>
      <c r="D38">
        <v>1.6996327755926059</v>
      </c>
    </row>
    <row r="39" spans="1:4" x14ac:dyDescent="0.25">
      <c r="A39" s="2">
        <v>44599</v>
      </c>
      <c r="B39">
        <v>1.2790852907048971</v>
      </c>
      <c r="C39">
        <v>0.98537025481263918</v>
      </c>
      <c r="D39">
        <v>1.6603496735434891</v>
      </c>
    </row>
    <row r="40" spans="1:4" x14ac:dyDescent="0.25">
      <c r="A40" s="2">
        <v>44606</v>
      </c>
      <c r="B40">
        <v>1.275960021262224</v>
      </c>
      <c r="C40">
        <v>0.98691155200758918</v>
      </c>
      <c r="D40">
        <v>1.6496655374512981</v>
      </c>
    </row>
    <row r="41" spans="1:4" x14ac:dyDescent="0.25">
      <c r="A41" s="2">
        <v>44613</v>
      </c>
      <c r="B41">
        <v>1.261366813377341</v>
      </c>
      <c r="C41">
        <v>0.97954003746986529</v>
      </c>
      <c r="D41">
        <v>1.6242789238093329</v>
      </c>
    </row>
    <row r="42" spans="1:4" x14ac:dyDescent="0.25">
      <c r="A42" s="2">
        <v>44620</v>
      </c>
      <c r="B42">
        <v>1.264113011199689</v>
      </c>
      <c r="C42">
        <v>0.98692588031294548</v>
      </c>
      <c r="D42">
        <v>1.6191506747980311</v>
      </c>
    </row>
    <row r="43" spans="1:4" x14ac:dyDescent="0.25">
      <c r="A43" s="2">
        <v>44627</v>
      </c>
      <c r="B43">
        <v>1.284415312069654</v>
      </c>
      <c r="C43">
        <v>1.0092019686717411</v>
      </c>
      <c r="D43">
        <v>1.634680415903534</v>
      </c>
    </row>
    <row r="44" spans="1:4" x14ac:dyDescent="0.25">
      <c r="A44" s="2">
        <v>44634</v>
      </c>
      <c r="B44">
        <v>1.290488822378691</v>
      </c>
      <c r="C44">
        <v>1.017084801497034</v>
      </c>
      <c r="D44">
        <v>1.637386969339349</v>
      </c>
    </row>
    <row r="45" spans="1:4" x14ac:dyDescent="0.25">
      <c r="A45" s="2">
        <v>44641</v>
      </c>
      <c r="B45">
        <v>1.2809307526952181</v>
      </c>
      <c r="C45">
        <v>1.0112279649312299</v>
      </c>
      <c r="D45">
        <v>1.622565484837952</v>
      </c>
    </row>
    <row r="46" spans="1:4" x14ac:dyDescent="0.25">
      <c r="A46" s="2">
        <v>44648</v>
      </c>
      <c r="B46">
        <v>1.278150153809515</v>
      </c>
      <c r="C46">
        <v>1.012071955862055</v>
      </c>
      <c r="D46">
        <v>1.614181488006724</v>
      </c>
    </row>
    <row r="47" spans="1:4" x14ac:dyDescent="0.25">
      <c r="A47" s="2">
        <v>44655</v>
      </c>
      <c r="B47">
        <v>1.264134176214885</v>
      </c>
      <c r="C47">
        <v>1.0026052347524099</v>
      </c>
      <c r="D47">
        <v>1.5938827766734269</v>
      </c>
    </row>
    <row r="48" spans="1:4" x14ac:dyDescent="0.25">
      <c r="A48" s="2">
        <v>44662</v>
      </c>
      <c r="B48">
        <v>1.2474565831732889</v>
      </c>
      <c r="C48">
        <v>0.99099490034159654</v>
      </c>
      <c r="D48">
        <v>1.570288531622082</v>
      </c>
    </row>
    <row r="49" spans="1:4" x14ac:dyDescent="0.25">
      <c r="A49" s="2">
        <v>44669</v>
      </c>
      <c r="B49">
        <v>1.2970328639306981</v>
      </c>
      <c r="C49">
        <v>1.0379927758013661</v>
      </c>
      <c r="D49">
        <v>1.6207186498166899</v>
      </c>
    </row>
    <row r="50" spans="1:4" x14ac:dyDescent="0.25">
      <c r="A50" s="2">
        <v>44676</v>
      </c>
      <c r="B50">
        <v>1.306321226906201</v>
      </c>
      <c r="C50">
        <v>1.0491894115485869</v>
      </c>
      <c r="D50">
        <v>1.626470043523403</v>
      </c>
    </row>
    <row r="51" spans="1:4" x14ac:dyDescent="0.25">
      <c r="A51" s="2">
        <v>44683</v>
      </c>
      <c r="B51">
        <v>1.3009819872018189</v>
      </c>
      <c r="C51">
        <v>1.0486653009499629</v>
      </c>
      <c r="D51">
        <v>1.6140079484754051</v>
      </c>
    </row>
    <row r="52" spans="1:4" x14ac:dyDescent="0.25">
      <c r="A52" s="2">
        <v>44690</v>
      </c>
      <c r="B52">
        <v>1.3066171823362711</v>
      </c>
      <c r="C52">
        <v>1.056689567376776</v>
      </c>
      <c r="D52">
        <v>1.6156575345156561</v>
      </c>
    </row>
    <row r="53" spans="1:4" x14ac:dyDescent="0.25">
      <c r="A53" s="2">
        <v>44697</v>
      </c>
      <c r="B53">
        <v>1.3150224602489491</v>
      </c>
      <c r="C53">
        <v>1.066810084095366</v>
      </c>
      <c r="D53">
        <v>1.620985868750572</v>
      </c>
    </row>
    <row r="54" spans="1:4" x14ac:dyDescent="0.25">
      <c r="A54" s="2">
        <v>44704</v>
      </c>
      <c r="B54">
        <v>1.3052797883945231</v>
      </c>
      <c r="C54">
        <v>1.060126954307588</v>
      </c>
      <c r="D54">
        <v>1.607123862918892</v>
      </c>
    </row>
    <row r="55" spans="1:4" x14ac:dyDescent="0.25">
      <c r="A55" s="2">
        <v>44711</v>
      </c>
      <c r="B55">
        <v>1.3053636582167201</v>
      </c>
      <c r="C55">
        <v>1.062353724676508</v>
      </c>
      <c r="D55">
        <v>1.6039613177915919</v>
      </c>
    </row>
    <row r="56" spans="1:4" x14ac:dyDescent="0.25">
      <c r="A56" s="2">
        <v>44718</v>
      </c>
      <c r="B56">
        <v>1.2983040167379041</v>
      </c>
      <c r="C56">
        <v>1.058781975266939</v>
      </c>
      <c r="D56">
        <v>1.5920117259767339</v>
      </c>
    </row>
    <row r="57" spans="1:4" x14ac:dyDescent="0.25">
      <c r="A57" s="2">
        <v>44725</v>
      </c>
      <c r="B57">
        <v>1.2956943766374389</v>
      </c>
      <c r="C57">
        <v>1.0587151419791589</v>
      </c>
      <c r="D57">
        <v>1.585718245713851</v>
      </c>
    </row>
    <row r="58" spans="1:4" x14ac:dyDescent="0.25">
      <c r="A58" s="2">
        <v>44732</v>
      </c>
      <c r="B58">
        <v>1.302147951825058</v>
      </c>
      <c r="C58">
        <v>1.066878378070887</v>
      </c>
      <c r="D58">
        <v>1.589299514634585</v>
      </c>
    </row>
    <row r="59" spans="1:4" x14ac:dyDescent="0.25">
      <c r="A59" s="2">
        <v>44739</v>
      </c>
      <c r="B59">
        <v>1.3008958058165521</v>
      </c>
      <c r="C59">
        <v>1.0677796003810109</v>
      </c>
      <c r="D59">
        <v>1.5849056275164179</v>
      </c>
    </row>
    <row r="60" spans="1:4" x14ac:dyDescent="0.25">
      <c r="A60" s="2">
        <v>44746</v>
      </c>
      <c r="B60">
        <v>1.2888722272270079</v>
      </c>
      <c r="C60">
        <v>1.058045328944321</v>
      </c>
      <c r="D60">
        <v>1.570057135240684</v>
      </c>
    </row>
    <row r="61" spans="1:4" x14ac:dyDescent="0.25">
      <c r="A61" s="2">
        <v>44753</v>
      </c>
      <c r="B61">
        <v>1.3208298396138289</v>
      </c>
      <c r="C61">
        <v>1.089466233843593</v>
      </c>
      <c r="D61">
        <v>1.601326788311231</v>
      </c>
    </row>
    <row r="62" spans="1:4" x14ac:dyDescent="0.25">
      <c r="A62" s="2">
        <v>44760</v>
      </c>
      <c r="B62">
        <v>1.312211868638504</v>
      </c>
      <c r="C62">
        <v>1.0833347089677341</v>
      </c>
      <c r="D62">
        <v>1.58944412464776</v>
      </c>
    </row>
    <row r="63" spans="1:4" x14ac:dyDescent="0.25">
      <c r="A63" s="2">
        <v>44767</v>
      </c>
      <c r="B63">
        <v>1.3006840824711901</v>
      </c>
      <c r="C63">
        <v>1.0756588385337951</v>
      </c>
      <c r="D63">
        <v>1.572784066646955</v>
      </c>
    </row>
    <row r="64" spans="1:4" x14ac:dyDescent="0.25">
      <c r="A64" s="2">
        <v>44774</v>
      </c>
      <c r="B64">
        <v>1.3157170683704229</v>
      </c>
      <c r="C64">
        <v>1.0912813612742891</v>
      </c>
      <c r="D64">
        <v>1.5863107952103599</v>
      </c>
    </row>
    <row r="65" spans="1:4" x14ac:dyDescent="0.25">
      <c r="A65" s="2">
        <v>44781</v>
      </c>
      <c r="B65">
        <v>1.365676454986978</v>
      </c>
      <c r="C65">
        <v>1.138694355205893</v>
      </c>
      <c r="D65">
        <v>1.637904123419111</v>
      </c>
    </row>
    <row r="66" spans="1:4" x14ac:dyDescent="0.25">
      <c r="A66" s="2">
        <v>44788</v>
      </c>
      <c r="B66">
        <v>1.3520466441327821</v>
      </c>
      <c r="C66">
        <v>1.1282465253362459</v>
      </c>
      <c r="D66">
        <v>1.620239980234744</v>
      </c>
    </row>
    <row r="67" spans="1:4" x14ac:dyDescent="0.25">
      <c r="A67" s="2">
        <v>44795</v>
      </c>
      <c r="B67">
        <v>1.3590631107697879</v>
      </c>
      <c r="C67">
        <v>1.136300376329932</v>
      </c>
      <c r="D67">
        <v>1.6254967238688569</v>
      </c>
    </row>
    <row r="68" spans="1:4" x14ac:dyDescent="0.25">
      <c r="A68" s="2">
        <v>44802</v>
      </c>
      <c r="B68">
        <v>1.358327665514147</v>
      </c>
      <c r="C68">
        <v>1.137170068617817</v>
      </c>
      <c r="D68">
        <v>1.622496140039722</v>
      </c>
    </row>
    <row r="69" spans="1:4" x14ac:dyDescent="0.25">
      <c r="A69" s="2">
        <v>44809</v>
      </c>
      <c r="B69">
        <v>1.3504354578566991</v>
      </c>
      <c r="C69">
        <v>1.1320836160896921</v>
      </c>
      <c r="D69">
        <v>1.6109021453165759</v>
      </c>
    </row>
    <row r="70" spans="1:4" x14ac:dyDescent="0.25">
      <c r="A70" s="2">
        <v>44816</v>
      </c>
      <c r="B70">
        <v>1.370543887807729</v>
      </c>
      <c r="C70">
        <v>1.1522567041944229</v>
      </c>
      <c r="D70">
        <v>1.6301840914176859</v>
      </c>
    </row>
    <row r="71" spans="1:4" x14ac:dyDescent="0.25">
      <c r="A71" s="2">
        <v>44823</v>
      </c>
      <c r="B71">
        <v>1.358993785331051</v>
      </c>
      <c r="C71">
        <v>1.143343870291506</v>
      </c>
      <c r="D71">
        <v>1.6153181527947</v>
      </c>
    </row>
    <row r="72" spans="1:4" x14ac:dyDescent="0.25">
      <c r="A72" s="2">
        <v>44830</v>
      </c>
      <c r="B72">
        <v>1.3619216085315691</v>
      </c>
      <c r="C72">
        <v>1.147780126437342</v>
      </c>
      <c r="D72">
        <v>1.6160154937884541</v>
      </c>
    </row>
    <row r="73" spans="1:4" x14ac:dyDescent="0.25">
      <c r="A73" s="2">
        <v>44837</v>
      </c>
      <c r="B73">
        <v>1.3566678370255729</v>
      </c>
      <c r="C73">
        <v>1.1447041899517401</v>
      </c>
      <c r="D73">
        <v>1.6078805652814481</v>
      </c>
    </row>
    <row r="74" spans="1:4" x14ac:dyDescent="0.25">
      <c r="A74" s="2">
        <v>44844</v>
      </c>
      <c r="B74">
        <v>1.3345679848396079</v>
      </c>
      <c r="C74">
        <v>1.1262746300518349</v>
      </c>
      <c r="D74">
        <v>1.5813831357249699</v>
      </c>
    </row>
    <row r="75" spans="1:4" x14ac:dyDescent="0.25">
      <c r="A75" s="2">
        <v>44851</v>
      </c>
      <c r="B75">
        <v>1.332016521439072</v>
      </c>
      <c r="C75">
        <v>1.1253962276410989</v>
      </c>
      <c r="D75">
        <v>1.576571850703304</v>
      </c>
    </row>
    <row r="76" spans="1:4" x14ac:dyDescent="0.25">
      <c r="A76" s="2">
        <v>44858</v>
      </c>
      <c r="B76">
        <v>1.3369510674477121</v>
      </c>
      <c r="C76">
        <v>1.1307490747949811</v>
      </c>
      <c r="D76">
        <v>1.580755798605151</v>
      </c>
    </row>
    <row r="77" spans="1:4" x14ac:dyDescent="0.25">
      <c r="A77" s="2">
        <v>44865</v>
      </c>
      <c r="B77">
        <v>1.350825487554836</v>
      </c>
      <c r="C77">
        <v>1.1447723781373429</v>
      </c>
      <c r="D77">
        <v>1.593967091341576</v>
      </c>
    </row>
    <row r="78" spans="1:4" x14ac:dyDescent="0.25">
      <c r="A78" s="2">
        <v>44872</v>
      </c>
      <c r="B78">
        <v>1.36754262240117</v>
      </c>
      <c r="C78">
        <v>1.161147105756279</v>
      </c>
      <c r="D78">
        <v>1.6106252298375121</v>
      </c>
    </row>
    <row r="79" spans="1:4" x14ac:dyDescent="0.25">
      <c r="A79" s="2">
        <v>44879</v>
      </c>
      <c r="B79">
        <v>1.360626424243226</v>
      </c>
      <c r="C79">
        <v>1.1570575139098951</v>
      </c>
      <c r="D79">
        <v>1.6000105820954671</v>
      </c>
    </row>
    <row r="80" spans="1:4" x14ac:dyDescent="0.25">
      <c r="A80" s="2">
        <v>44886</v>
      </c>
      <c r="B80">
        <v>1.355640254814058</v>
      </c>
      <c r="C80">
        <v>1.1534248174074531</v>
      </c>
      <c r="D80">
        <v>1.593307576477371</v>
      </c>
    </row>
    <row r="81" spans="1:4" x14ac:dyDescent="0.25">
      <c r="A81" s="2">
        <v>44893</v>
      </c>
      <c r="B81">
        <v>1.336412673934785</v>
      </c>
      <c r="C81">
        <v>1.1372445240592881</v>
      </c>
      <c r="D81">
        <v>1.5704615825966499</v>
      </c>
    </row>
    <row r="82" spans="1:4" x14ac:dyDescent="0.25">
      <c r="A82" s="2">
        <v>44900</v>
      </c>
      <c r="B82">
        <v>1.355549312058882</v>
      </c>
      <c r="C82">
        <v>1.1560793963257341</v>
      </c>
      <c r="D82">
        <v>1.5894357630309119</v>
      </c>
    </row>
    <row r="83" spans="1:4" x14ac:dyDescent="0.25">
      <c r="A83" s="2">
        <v>44907</v>
      </c>
      <c r="B83">
        <v>1.368224886828028</v>
      </c>
      <c r="C83">
        <v>1.169418039710574</v>
      </c>
      <c r="D83">
        <v>1.600829880646353</v>
      </c>
    </row>
    <row r="84" spans="1:4" x14ac:dyDescent="0.25">
      <c r="A84" s="2">
        <v>44914</v>
      </c>
      <c r="B84">
        <v>1.3577064095467051</v>
      </c>
      <c r="C84">
        <v>1.1615455823751359</v>
      </c>
      <c r="D84">
        <v>1.586994709888937</v>
      </c>
    </row>
    <row r="85" spans="1:4" x14ac:dyDescent="0.25">
      <c r="A85" s="2">
        <v>44921</v>
      </c>
      <c r="B85">
        <v>1.3283336734585549</v>
      </c>
      <c r="C85">
        <v>1.1366784521313851</v>
      </c>
      <c r="D85">
        <v>1.552303859315131</v>
      </c>
    </row>
    <row r="86" spans="1:4" x14ac:dyDescent="0.25">
      <c r="A86" s="2">
        <v>44928</v>
      </c>
      <c r="B86">
        <v>1.3453410874802121</v>
      </c>
      <c r="C86">
        <v>1.153537704821435</v>
      </c>
      <c r="D86">
        <v>1.569036394820414</v>
      </c>
    </row>
    <row r="87" spans="1:4" x14ac:dyDescent="0.25">
      <c r="A87" s="2">
        <v>44935</v>
      </c>
      <c r="B87">
        <v>1.3448241644513561</v>
      </c>
      <c r="C87">
        <v>1.1540559552243099</v>
      </c>
      <c r="D87">
        <v>1.56712681486988</v>
      </c>
    </row>
    <row r="88" spans="1:4" x14ac:dyDescent="0.25">
      <c r="A88" s="2">
        <v>44942</v>
      </c>
      <c r="B88">
        <v>1.3406873113662501</v>
      </c>
      <c r="C88">
        <v>1.151481678843522</v>
      </c>
      <c r="D88">
        <v>1.560982254327923</v>
      </c>
    </row>
    <row r="89" spans="1:4" x14ac:dyDescent="0.25">
      <c r="A89" s="2">
        <v>44949</v>
      </c>
      <c r="B89">
        <v>1.329034007789329</v>
      </c>
      <c r="C89">
        <v>1.1415740722708581</v>
      </c>
      <c r="D89">
        <v>1.547277077121171</v>
      </c>
    </row>
    <row r="90" spans="1:4" x14ac:dyDescent="0.25">
      <c r="A90" s="2">
        <v>44956</v>
      </c>
      <c r="B90">
        <v>1.3324591779134189</v>
      </c>
      <c r="C90">
        <v>1.1458599546555039</v>
      </c>
      <c r="D90">
        <v>1.549445421835588</v>
      </c>
    </row>
    <row r="91" spans="1:4" x14ac:dyDescent="0.25">
      <c r="A91" s="2">
        <v>44963</v>
      </c>
      <c r="B91">
        <v>1.30908842425699</v>
      </c>
      <c r="C91">
        <v>1.1259598287755059</v>
      </c>
      <c r="D91">
        <v>1.522001459312567</v>
      </c>
    </row>
    <row r="92" spans="1:4" x14ac:dyDescent="0.25">
      <c r="A92" s="2">
        <v>44970</v>
      </c>
      <c r="B92">
        <v>1.3134747996672189</v>
      </c>
      <c r="C92">
        <v>1.1310182514886691</v>
      </c>
      <c r="D92">
        <v>1.52536534851677</v>
      </c>
    </row>
    <row r="93" spans="1:4" x14ac:dyDescent="0.25">
      <c r="A93" s="2">
        <v>44977</v>
      </c>
      <c r="B93">
        <v>1.306609994798587</v>
      </c>
      <c r="C93">
        <v>1.126025517292371</v>
      </c>
      <c r="D93">
        <v>1.5161554088159099</v>
      </c>
    </row>
    <row r="94" spans="1:4" x14ac:dyDescent="0.25">
      <c r="A94" s="2">
        <v>44984</v>
      </c>
      <c r="B94">
        <v>1.3003837694846121</v>
      </c>
      <c r="C94">
        <v>1.1211350137351359</v>
      </c>
      <c r="D94">
        <v>1.508291086463651</v>
      </c>
    </row>
    <row r="95" spans="1:4" x14ac:dyDescent="0.25">
      <c r="A95" s="2">
        <v>44991</v>
      </c>
      <c r="B95">
        <v>1.294269902441578</v>
      </c>
      <c r="C95">
        <v>1.116332615429007</v>
      </c>
      <c r="D95">
        <v>1.5005694156148759</v>
      </c>
    </row>
    <row r="96" spans="1:4" x14ac:dyDescent="0.25">
      <c r="A96" s="2">
        <v>44998</v>
      </c>
      <c r="B96">
        <v>1.2950340428634921</v>
      </c>
      <c r="C96">
        <v>1.1178140949754629</v>
      </c>
      <c r="D96">
        <v>1.5003507110117229</v>
      </c>
    </row>
    <row r="97" spans="1:4" x14ac:dyDescent="0.25">
      <c r="A97" s="2">
        <v>45005</v>
      </c>
      <c r="B97">
        <v>1.290641748814952</v>
      </c>
      <c r="C97">
        <v>1.115275270425589</v>
      </c>
      <c r="D97">
        <v>1.493582945803565</v>
      </c>
    </row>
    <row r="98" spans="1:4" x14ac:dyDescent="0.25">
      <c r="A98" s="2">
        <v>45012</v>
      </c>
      <c r="B98">
        <v>1.309665333360047</v>
      </c>
      <c r="C98">
        <v>1.1335617345817941</v>
      </c>
      <c r="D98">
        <v>1.5131273693160441</v>
      </c>
    </row>
    <row r="99" spans="1:4" x14ac:dyDescent="0.25">
      <c r="A99" s="2">
        <v>45019</v>
      </c>
      <c r="B99">
        <v>1.3086993383057191</v>
      </c>
      <c r="C99">
        <v>1.1335150173604029</v>
      </c>
      <c r="D99">
        <v>1.510958330371438</v>
      </c>
    </row>
    <row r="100" spans="1:4" x14ac:dyDescent="0.25">
      <c r="A100" s="2">
        <v>45026</v>
      </c>
      <c r="B100">
        <v>1.320743120745945</v>
      </c>
      <c r="C100">
        <v>1.1453958984109609</v>
      </c>
      <c r="D100">
        <v>1.522934029550604</v>
      </c>
    </row>
    <row r="101" spans="1:4" x14ac:dyDescent="0.25">
      <c r="A101" s="2">
        <v>45033</v>
      </c>
      <c r="B101">
        <v>1.3140131790458001</v>
      </c>
      <c r="C101">
        <v>1.139991458525933</v>
      </c>
      <c r="D101">
        <v>1.514599624227597</v>
      </c>
    </row>
    <row r="102" spans="1:4" x14ac:dyDescent="0.25">
      <c r="A102" s="2">
        <v>45040</v>
      </c>
      <c r="B102">
        <v>1.312257948770045</v>
      </c>
      <c r="C102">
        <v>1.139230599583577</v>
      </c>
      <c r="D102">
        <v>1.511564844500854</v>
      </c>
    </row>
    <row r="103" spans="1:4" x14ac:dyDescent="0.25">
      <c r="A103" s="2">
        <v>45047</v>
      </c>
      <c r="B103">
        <v>1.3160914477523979</v>
      </c>
      <c r="C103">
        <v>1.1436353556815531</v>
      </c>
      <c r="D103">
        <v>1.514553297291823</v>
      </c>
    </row>
    <row r="104" spans="1:4" x14ac:dyDescent="0.25">
      <c r="A104" s="2">
        <v>45054</v>
      </c>
      <c r="B104">
        <v>1.3158424201163521</v>
      </c>
      <c r="C104">
        <v>1.144146995669473</v>
      </c>
      <c r="D104">
        <v>1.5133031692003369</v>
      </c>
    </row>
    <row r="105" spans="1:4" x14ac:dyDescent="0.25">
      <c r="A105" s="2">
        <v>45061</v>
      </c>
      <c r="B105">
        <v>1.3178333573786349</v>
      </c>
      <c r="C105">
        <v>1.146580470726285</v>
      </c>
      <c r="D105">
        <v>1.514664519551572</v>
      </c>
    </row>
    <row r="106" spans="1:4" x14ac:dyDescent="0.25">
      <c r="A106" s="2">
        <v>45068</v>
      </c>
      <c r="B106">
        <v>1.3314199257876329</v>
      </c>
      <c r="C106">
        <v>1.159718484973024</v>
      </c>
      <c r="D106">
        <v>1.5285425228223199</v>
      </c>
    </row>
    <row r="107" spans="1:4" x14ac:dyDescent="0.25">
      <c r="A107" s="2">
        <v>45075</v>
      </c>
      <c r="B107">
        <v>1.328617406714053</v>
      </c>
      <c r="C107">
        <v>1.1576490455552371</v>
      </c>
      <c r="D107">
        <v>1.524835372344586</v>
      </c>
    </row>
    <row r="108" spans="1:4" x14ac:dyDescent="0.25">
      <c r="A108" s="2">
        <v>45082</v>
      </c>
      <c r="B108">
        <v>1.3267842892152779</v>
      </c>
      <c r="C108">
        <v>1.1567580873544681</v>
      </c>
      <c r="D108">
        <v>1.5218018091703731</v>
      </c>
    </row>
    <row r="109" spans="1:4" x14ac:dyDescent="0.25">
      <c r="A109" s="2">
        <v>45089</v>
      </c>
      <c r="B109">
        <v>1.3324874298392591</v>
      </c>
      <c r="C109">
        <v>1.162712777078915</v>
      </c>
      <c r="D109">
        <v>1.527051895946548</v>
      </c>
    </row>
    <row r="110" spans="1:4" x14ac:dyDescent="0.25">
      <c r="A110" s="2">
        <v>45096</v>
      </c>
      <c r="B110">
        <v>1.336789061573936</v>
      </c>
      <c r="C110">
        <v>1.1677777989352509</v>
      </c>
      <c r="D110">
        <v>1.530261147945327</v>
      </c>
    </row>
    <row r="111" spans="1:4" x14ac:dyDescent="0.25">
      <c r="A111" s="2">
        <v>45103</v>
      </c>
      <c r="B111">
        <v>1.3261405638374859</v>
      </c>
      <c r="C111">
        <v>1.1588852058973791</v>
      </c>
      <c r="D111">
        <v>1.5175349431554781</v>
      </c>
    </row>
    <row r="112" spans="1:4" x14ac:dyDescent="0.25">
      <c r="A112" s="2">
        <v>45110</v>
      </c>
      <c r="B112">
        <v>1.347099815903364</v>
      </c>
      <c r="C112">
        <v>1.1790012866232289</v>
      </c>
      <c r="D112">
        <v>1.539165338151824</v>
      </c>
    </row>
    <row r="113" spans="1:4" x14ac:dyDescent="0.25">
      <c r="A113" s="2">
        <v>45117</v>
      </c>
      <c r="B113">
        <v>1.3407752992815329</v>
      </c>
      <c r="C113">
        <v>1.173832840805425</v>
      </c>
      <c r="D113">
        <v>1.5314603073551849</v>
      </c>
    </row>
    <row r="114" spans="1:4" x14ac:dyDescent="0.25">
      <c r="A114" s="2">
        <v>45124</v>
      </c>
      <c r="B114">
        <v>1.333150744353887</v>
      </c>
      <c r="C114">
        <v>1.167530128899128</v>
      </c>
      <c r="D114">
        <v>1.5222655614439209</v>
      </c>
    </row>
    <row r="115" spans="1:4" x14ac:dyDescent="0.25">
      <c r="A115" s="2">
        <v>45131</v>
      </c>
      <c r="B115">
        <v>1.343488037034454</v>
      </c>
      <c r="C115">
        <v>1.177757098480237</v>
      </c>
      <c r="D115">
        <v>1.532540205432672</v>
      </c>
    </row>
    <row r="116" spans="1:4" x14ac:dyDescent="0.25">
      <c r="A116" s="2">
        <v>45138</v>
      </c>
      <c r="B116">
        <v>1.348690437626159</v>
      </c>
      <c r="C116">
        <v>1.1832028816678779</v>
      </c>
      <c r="D116">
        <v>1.537323754638066</v>
      </c>
    </row>
    <row r="117" spans="1:4" x14ac:dyDescent="0.25">
      <c r="A117" s="2">
        <v>45145</v>
      </c>
      <c r="B117">
        <v>1.3609077830222851</v>
      </c>
      <c r="C117">
        <v>1.1953496860958741</v>
      </c>
      <c r="D117">
        <v>1.5493959762851219</v>
      </c>
    </row>
    <row r="118" spans="1:4" x14ac:dyDescent="0.25">
      <c r="A118" s="2">
        <v>45152</v>
      </c>
      <c r="B118">
        <v>1.3659194301427799</v>
      </c>
      <c r="C118">
        <v>1.200905519370427</v>
      </c>
      <c r="D118">
        <v>1.5536075565875369</v>
      </c>
    </row>
    <row r="119" spans="1:4" x14ac:dyDescent="0.25">
      <c r="A119" s="2">
        <v>45159</v>
      </c>
      <c r="B119">
        <v>1.3570038626254211</v>
      </c>
      <c r="C119">
        <v>1.1934249997284749</v>
      </c>
      <c r="D119">
        <v>1.5430039454505109</v>
      </c>
    </row>
    <row r="120" spans="1:4" x14ac:dyDescent="0.25">
      <c r="A120" s="2">
        <v>45166</v>
      </c>
      <c r="B120">
        <v>1.3502801672264479</v>
      </c>
      <c r="C120">
        <v>1.187850024637688</v>
      </c>
      <c r="D120">
        <v>1.534921490245543</v>
      </c>
    </row>
    <row r="121" spans="1:4" x14ac:dyDescent="0.25">
      <c r="A121" s="2">
        <v>45173</v>
      </c>
      <c r="B121">
        <v>1.347751748693212</v>
      </c>
      <c r="C121">
        <v>1.186215872159484</v>
      </c>
      <c r="D121">
        <v>1.531285172233301</v>
      </c>
    </row>
    <row r="122" spans="1:4" x14ac:dyDescent="0.25">
      <c r="A122" s="2">
        <v>45180</v>
      </c>
      <c r="B122">
        <v>1.342626891203434</v>
      </c>
      <c r="C122">
        <v>1.182305726547622</v>
      </c>
      <c r="D122">
        <v>1.5246876746900291</v>
      </c>
    </row>
    <row r="123" spans="1:4" x14ac:dyDescent="0.25">
      <c r="A123" s="2">
        <v>45187</v>
      </c>
      <c r="B123">
        <v>1.3368445067682131</v>
      </c>
      <c r="C123">
        <v>1.177533588357037</v>
      </c>
      <c r="D123">
        <v>1.5177089239296231</v>
      </c>
    </row>
    <row r="124" spans="1:4" x14ac:dyDescent="0.25">
      <c r="A124" s="2">
        <v>45194</v>
      </c>
      <c r="B124">
        <v>1.337175773244367</v>
      </c>
      <c r="C124">
        <v>1.1786485968334031</v>
      </c>
      <c r="D124">
        <v>1.517024712331968</v>
      </c>
    </row>
    <row r="125" spans="1:4" x14ac:dyDescent="0.25">
      <c r="A125" s="2">
        <v>45201</v>
      </c>
      <c r="B125">
        <v>1.330257180618289</v>
      </c>
      <c r="C125">
        <v>1.1728703214117471</v>
      </c>
      <c r="D125">
        <v>1.508763700710344</v>
      </c>
    </row>
    <row r="126" spans="1:4" x14ac:dyDescent="0.25">
      <c r="A126" s="2">
        <v>45208</v>
      </c>
      <c r="B126">
        <v>1.318289475614226</v>
      </c>
      <c r="C126">
        <v>1.1624028330375991</v>
      </c>
      <c r="D126">
        <v>1.4950816465009591</v>
      </c>
    </row>
    <row r="127" spans="1:4" x14ac:dyDescent="0.25">
      <c r="A127" s="2">
        <v>45215</v>
      </c>
      <c r="B127">
        <v>1.321257894160879</v>
      </c>
      <c r="C127">
        <v>1.1657975029327601</v>
      </c>
      <c r="D127">
        <v>1.4974491011438791</v>
      </c>
    </row>
    <row r="128" spans="1:4" x14ac:dyDescent="0.25">
      <c r="A128" s="2">
        <v>45222</v>
      </c>
      <c r="B128">
        <v>1.3317458454454749</v>
      </c>
      <c r="C128">
        <v>1.1760312920569369</v>
      </c>
      <c r="D128">
        <v>1.5080780663236111</v>
      </c>
    </row>
    <row r="129" spans="1:4" x14ac:dyDescent="0.25">
      <c r="A129" s="2">
        <v>45229</v>
      </c>
      <c r="B129">
        <v>1.337043770006314</v>
      </c>
      <c r="C129">
        <v>1.1814521909173441</v>
      </c>
      <c r="D129">
        <v>1.5131260127628521</v>
      </c>
    </row>
    <row r="130" spans="1:4" x14ac:dyDescent="0.25">
      <c r="A130" s="2">
        <v>45236</v>
      </c>
      <c r="B130">
        <v>1.3272993307073171</v>
      </c>
      <c r="C130">
        <v>1.17316486240855</v>
      </c>
      <c r="D130">
        <v>1.501684520007877</v>
      </c>
    </row>
    <row r="131" spans="1:4" x14ac:dyDescent="0.25">
      <c r="A131" s="2">
        <v>45243</v>
      </c>
      <c r="B131">
        <v>1.328276799536604</v>
      </c>
      <c r="C131">
        <v>1.174780907277303</v>
      </c>
      <c r="D131">
        <v>1.501828336890686</v>
      </c>
    </row>
    <row r="132" spans="1:4" x14ac:dyDescent="0.25">
      <c r="A132" s="2">
        <v>45250</v>
      </c>
      <c r="B132">
        <v>1.3378749974289701</v>
      </c>
      <c r="C132">
        <v>1.184452561769274</v>
      </c>
      <c r="D132">
        <v>1.5111702794343169</v>
      </c>
    </row>
    <row r="133" spans="1:4" x14ac:dyDescent="0.25">
      <c r="A133" s="2">
        <v>45257</v>
      </c>
      <c r="B133">
        <v>1.3301649567775631</v>
      </c>
      <c r="C133">
        <v>1.177924318734149</v>
      </c>
      <c r="D133">
        <v>1.5020819114596999</v>
      </c>
    </row>
    <row r="134" spans="1:4" x14ac:dyDescent="0.25">
      <c r="A134" s="2">
        <v>45264</v>
      </c>
      <c r="B134">
        <v>1.3317694705633529</v>
      </c>
      <c r="C134">
        <v>1.180302450774831</v>
      </c>
      <c r="D134">
        <v>1.502674099812531</v>
      </c>
    </row>
    <row r="135" spans="1:4" x14ac:dyDescent="0.25">
      <c r="A135" s="2">
        <v>45271</v>
      </c>
      <c r="B135">
        <v>1.3331428013769131</v>
      </c>
      <c r="C135">
        <v>1.181987889381134</v>
      </c>
      <c r="D135">
        <v>1.5036276977369269</v>
      </c>
    </row>
    <row r="136" spans="1:4" x14ac:dyDescent="0.25">
      <c r="A136" s="2">
        <v>45278</v>
      </c>
      <c r="B136">
        <v>1.324496378445204</v>
      </c>
      <c r="C136">
        <v>1.1746156770722449</v>
      </c>
      <c r="D136">
        <v>1.49350182426227</v>
      </c>
    </row>
    <row r="137" spans="1:4" x14ac:dyDescent="0.25">
      <c r="A137" s="2">
        <v>45285</v>
      </c>
      <c r="B137">
        <v>1.3318637288679349</v>
      </c>
      <c r="C137">
        <v>1.1820357557453549</v>
      </c>
      <c r="D137">
        <v>1.500683023886582</v>
      </c>
    </row>
    <row r="138" spans="1:4" x14ac:dyDescent="0.25">
      <c r="A138" s="2">
        <v>45292</v>
      </c>
      <c r="B138">
        <v>1.3503031651609241</v>
      </c>
      <c r="C138">
        <v>1.1998954402580539</v>
      </c>
      <c r="D138">
        <v>1.519564602605274</v>
      </c>
    </row>
    <row r="139" spans="1:4" x14ac:dyDescent="0.25">
      <c r="A139" s="2">
        <v>45299</v>
      </c>
      <c r="B139">
        <v>1.3509850124551821</v>
      </c>
      <c r="C139">
        <v>1.2011756406747141</v>
      </c>
      <c r="D139">
        <v>1.519478452671015</v>
      </c>
    </row>
    <row r="140" spans="1:4" x14ac:dyDescent="0.25">
      <c r="A140" s="2">
        <v>45306</v>
      </c>
      <c r="B140">
        <v>1.345280869280179</v>
      </c>
      <c r="C140">
        <v>1.196365423891766</v>
      </c>
      <c r="D140">
        <v>1.512732298267226</v>
      </c>
    </row>
    <row r="141" spans="1:4" x14ac:dyDescent="0.25">
      <c r="A141" s="2">
        <v>45313</v>
      </c>
      <c r="B141">
        <v>1.339090266044576</v>
      </c>
      <c r="C141">
        <v>1.191122369548856</v>
      </c>
      <c r="D141">
        <v>1.505439563942119</v>
      </c>
    </row>
    <row r="142" spans="1:4" x14ac:dyDescent="0.25">
      <c r="A142" s="2">
        <v>45320</v>
      </c>
      <c r="B142">
        <v>1.3426446639420631</v>
      </c>
      <c r="C142">
        <v>1.1949196117386811</v>
      </c>
      <c r="D142">
        <v>1.5086326108490811</v>
      </c>
    </row>
    <row r="143" spans="1:4" x14ac:dyDescent="0.25">
      <c r="A143" s="2">
        <v>45327</v>
      </c>
      <c r="B143">
        <v>1.3399543808579051</v>
      </c>
      <c r="C143">
        <v>1.1929767610408299</v>
      </c>
      <c r="D143">
        <v>1.5050399986113721</v>
      </c>
    </row>
    <row r="144" spans="1:4" x14ac:dyDescent="0.25">
      <c r="A144" s="2">
        <v>45334</v>
      </c>
      <c r="B144">
        <v>1.337238362387704</v>
      </c>
      <c r="C144">
        <v>1.1907914206385659</v>
      </c>
      <c r="D144">
        <v>1.5016957687538739</v>
      </c>
    </row>
    <row r="145" spans="1:4" x14ac:dyDescent="0.25">
      <c r="A145" s="2">
        <v>45341</v>
      </c>
      <c r="B145">
        <v>1.342386523499224</v>
      </c>
      <c r="C145">
        <v>1.195983508545859</v>
      </c>
      <c r="D145">
        <v>1.50671105880323</v>
      </c>
    </row>
    <row r="146" spans="1:4" x14ac:dyDescent="0.25">
      <c r="A146" s="2">
        <v>45348</v>
      </c>
      <c r="B146">
        <v>1.3430761943662139</v>
      </c>
      <c r="C146">
        <v>1.1972269880300701</v>
      </c>
      <c r="D146">
        <v>1.506693118271007</v>
      </c>
    </row>
    <row r="147" spans="1:4" x14ac:dyDescent="0.25">
      <c r="A147" s="2">
        <v>45355</v>
      </c>
      <c r="B147">
        <v>1.342025760214778</v>
      </c>
      <c r="C147">
        <v>1.196506636393365</v>
      </c>
      <c r="D147">
        <v>1.5052429182581999</v>
      </c>
    </row>
    <row r="148" spans="1:4" x14ac:dyDescent="0.25">
      <c r="A148" s="2">
        <v>45362</v>
      </c>
      <c r="B148">
        <v>1.3459684241841969</v>
      </c>
      <c r="C148">
        <v>1.2006200169607</v>
      </c>
      <c r="D148">
        <v>1.508912872772961</v>
      </c>
    </row>
    <row r="149" spans="1:4" x14ac:dyDescent="0.25">
      <c r="A149" s="2">
        <v>45369</v>
      </c>
      <c r="B149">
        <v>1.341123868261807</v>
      </c>
      <c r="C149">
        <v>1.19653542281037</v>
      </c>
      <c r="D149">
        <v>1.5031842733055161</v>
      </c>
    </row>
    <row r="150" spans="1:4" x14ac:dyDescent="0.25">
      <c r="A150" s="2">
        <v>45376</v>
      </c>
      <c r="B150">
        <v>1.3439793255946419</v>
      </c>
      <c r="C150">
        <v>1.199879237924816</v>
      </c>
      <c r="D150">
        <v>1.505385184220523</v>
      </c>
    </row>
    <row r="151" spans="1:4" x14ac:dyDescent="0.25">
      <c r="A151" s="2">
        <v>45383</v>
      </c>
      <c r="B151">
        <v>1.3440497051443601</v>
      </c>
      <c r="C151">
        <v>1.200343799967782</v>
      </c>
      <c r="D151">
        <v>1.5049601705337481</v>
      </c>
    </row>
    <row r="152" spans="1:4" x14ac:dyDescent="0.25">
      <c r="A152" s="2">
        <v>45390</v>
      </c>
      <c r="B152">
        <v>1.339309085345014</v>
      </c>
      <c r="C152">
        <v>1.196339466386749</v>
      </c>
      <c r="D152">
        <v>1.4993644166110141</v>
      </c>
    </row>
    <row r="153" spans="1:4" x14ac:dyDescent="0.25">
      <c r="A153" s="2">
        <v>45397</v>
      </c>
      <c r="B153">
        <v>1.3425989322222871</v>
      </c>
      <c r="C153">
        <v>1.199850777064966</v>
      </c>
      <c r="D153">
        <v>1.502330062421442</v>
      </c>
    </row>
    <row r="154" spans="1:4" x14ac:dyDescent="0.25">
      <c r="A154" s="2">
        <v>45404</v>
      </c>
      <c r="B154">
        <v>1.3463736062090159</v>
      </c>
      <c r="C154">
        <v>1.203788038277595</v>
      </c>
      <c r="D154">
        <v>1.5058480644897849</v>
      </c>
    </row>
    <row r="155" spans="1:4" x14ac:dyDescent="0.25">
      <c r="A155" s="2">
        <v>45411</v>
      </c>
      <c r="B155">
        <v>1.3422145516860979</v>
      </c>
      <c r="C155">
        <v>1.2002896103022129</v>
      </c>
      <c r="D155">
        <v>1.5009210171404519</v>
      </c>
    </row>
    <row r="156" spans="1:4" x14ac:dyDescent="0.25">
      <c r="A156" s="2">
        <v>45418</v>
      </c>
      <c r="B156">
        <v>1.3406902657175219</v>
      </c>
      <c r="C156">
        <v>1.199128874527075</v>
      </c>
      <c r="D156">
        <v>1.4989634782154819</v>
      </c>
    </row>
    <row r="157" spans="1:4" x14ac:dyDescent="0.25">
      <c r="A157" s="2">
        <v>45425</v>
      </c>
      <c r="B157">
        <v>1.3417968187403899</v>
      </c>
      <c r="C157">
        <v>1.2004949851138409</v>
      </c>
      <c r="D157">
        <v>1.4997302988409389</v>
      </c>
    </row>
    <row r="158" spans="1:4" x14ac:dyDescent="0.25">
      <c r="A158" s="2">
        <v>45432</v>
      </c>
      <c r="B158">
        <v>1.348596218873324</v>
      </c>
      <c r="C158">
        <v>1.2071075308627039</v>
      </c>
      <c r="D158">
        <v>1.506669219650727</v>
      </c>
    </row>
    <row r="159" spans="1:4" x14ac:dyDescent="0.25">
      <c r="A159" s="2">
        <v>45439</v>
      </c>
      <c r="B159">
        <v>1.3522455580824659</v>
      </c>
      <c r="C159">
        <v>1.210917869071505</v>
      </c>
      <c r="D159">
        <v>1.5100677726028191</v>
      </c>
    </row>
    <row r="160" spans="1:4" x14ac:dyDescent="0.25">
      <c r="A160" s="2">
        <v>45446</v>
      </c>
      <c r="B160">
        <v>1.343004232482804</v>
      </c>
      <c r="C160">
        <v>1.2027002703191869</v>
      </c>
      <c r="D160">
        <v>1.499675698907134</v>
      </c>
    </row>
    <row r="161" spans="1:4" x14ac:dyDescent="0.25">
      <c r="A161" s="2">
        <v>45453</v>
      </c>
      <c r="B161">
        <v>1.3491927193022439</v>
      </c>
      <c r="C161">
        <v>1.2089469049194239</v>
      </c>
      <c r="D161">
        <v>1.5057079731218701</v>
      </c>
    </row>
    <row r="162" spans="1:4" x14ac:dyDescent="0.25">
      <c r="A162" s="2">
        <v>45460</v>
      </c>
      <c r="B162">
        <v>1.3492177722734531</v>
      </c>
      <c r="C162">
        <v>1.209519141204519</v>
      </c>
      <c r="D162">
        <v>1.505051499396427</v>
      </c>
    </row>
    <row r="163" spans="1:4" x14ac:dyDescent="0.25">
      <c r="A163" s="2">
        <v>45467</v>
      </c>
      <c r="B163">
        <v>1.355783656756278</v>
      </c>
      <c r="C163">
        <v>1.216091002129758</v>
      </c>
      <c r="D163">
        <v>1.511522838922621</v>
      </c>
    </row>
    <row r="164" spans="1:4" x14ac:dyDescent="0.25">
      <c r="A164" s="2">
        <v>45474</v>
      </c>
      <c r="B164">
        <v>1.345761021350447</v>
      </c>
      <c r="C164">
        <v>1.2073415150979749</v>
      </c>
      <c r="D164">
        <v>1.500050071946073</v>
      </c>
    </row>
    <row r="165" spans="1:4" x14ac:dyDescent="0.25">
      <c r="A165" s="2">
        <v>45481</v>
      </c>
      <c r="B165">
        <v>1.342312204338997</v>
      </c>
      <c r="C165">
        <v>1.204445998651553</v>
      </c>
      <c r="D165">
        <v>1.4959591845002931</v>
      </c>
    </row>
    <row r="166" spans="1:4" x14ac:dyDescent="0.25">
      <c r="A166" s="2">
        <v>45488</v>
      </c>
      <c r="B166">
        <v>1.3438277208245091</v>
      </c>
      <c r="C166">
        <v>1.2061495846182451</v>
      </c>
      <c r="D166">
        <v>1.4972213780830219</v>
      </c>
    </row>
    <row r="167" spans="1:4" x14ac:dyDescent="0.25">
      <c r="A167" s="2">
        <v>45495</v>
      </c>
      <c r="B167">
        <v>1.3364868125989049</v>
      </c>
      <c r="C167">
        <v>1.1996055594909161</v>
      </c>
      <c r="D167">
        <v>1.4889869308448349</v>
      </c>
    </row>
    <row r="168" spans="1:4" x14ac:dyDescent="0.25">
      <c r="A168" s="2">
        <v>45502</v>
      </c>
      <c r="B168">
        <v>1.328741820389064</v>
      </c>
      <c r="C168">
        <v>1.1927007700060781</v>
      </c>
      <c r="D168">
        <v>1.4802998955403099</v>
      </c>
    </row>
    <row r="169" spans="1:4" x14ac:dyDescent="0.25">
      <c r="A169" s="2">
        <v>45509</v>
      </c>
      <c r="B169">
        <v>1.3303305547095059</v>
      </c>
      <c r="C169">
        <v>1.194636069823958</v>
      </c>
      <c r="D169">
        <v>1.4814380960843561</v>
      </c>
    </row>
    <row r="170" spans="1:4" x14ac:dyDescent="0.25">
      <c r="A170" s="2">
        <v>45516</v>
      </c>
      <c r="B170">
        <v>1.3285180501271669</v>
      </c>
      <c r="C170">
        <v>1.1933614800550389</v>
      </c>
      <c r="D170">
        <v>1.4789820511319749</v>
      </c>
    </row>
    <row r="171" spans="1:4" x14ac:dyDescent="0.25">
      <c r="A171" s="2">
        <v>45523</v>
      </c>
      <c r="B171">
        <v>1.328142841469246</v>
      </c>
      <c r="C171">
        <v>1.1933660827929751</v>
      </c>
      <c r="D171">
        <v>1.478141060635469</v>
      </c>
    </row>
    <row r="172" spans="1:4" x14ac:dyDescent="0.25">
      <c r="A172" s="2">
        <v>45530</v>
      </c>
      <c r="B172">
        <v>1.334926357101748</v>
      </c>
      <c r="C172">
        <v>1.2000950163916431</v>
      </c>
      <c r="D172">
        <v>1.484906073723242</v>
      </c>
    </row>
    <row r="173" spans="1:4" x14ac:dyDescent="0.25">
      <c r="A173" s="2">
        <v>45537</v>
      </c>
      <c r="B173">
        <v>1.3330718971129001</v>
      </c>
      <c r="C173">
        <v>1.1986058180833421</v>
      </c>
      <c r="D173">
        <v>1.4826231076650931</v>
      </c>
    </row>
    <row r="174" spans="1:4" x14ac:dyDescent="0.25">
      <c r="A174" s="2">
        <v>45544</v>
      </c>
      <c r="B174">
        <v>1.335487662338207</v>
      </c>
      <c r="C174">
        <v>1.2010958649478849</v>
      </c>
      <c r="D174">
        <v>1.484916690088643</v>
      </c>
    </row>
    <row r="175" spans="1:4" x14ac:dyDescent="0.25">
      <c r="A175" s="2">
        <v>45551</v>
      </c>
      <c r="B175">
        <v>1.3378652977940539</v>
      </c>
      <c r="C175">
        <v>1.2033855894395009</v>
      </c>
      <c r="D175">
        <v>1.487373266514886</v>
      </c>
    </row>
    <row r="176" spans="1:4" x14ac:dyDescent="0.25">
      <c r="A176" s="2">
        <v>45558</v>
      </c>
      <c r="B176">
        <v>1.3327068928926611</v>
      </c>
      <c r="C176">
        <v>1.1987764500041911</v>
      </c>
      <c r="D176">
        <v>1.4816003954343619</v>
      </c>
    </row>
    <row r="177" spans="1:4" x14ac:dyDescent="0.25">
      <c r="A177" s="2">
        <v>45565</v>
      </c>
      <c r="B177">
        <v>1.331306747244579</v>
      </c>
      <c r="C177">
        <v>1.19752534943662</v>
      </c>
      <c r="D177">
        <v>1.4800335175307671</v>
      </c>
    </row>
    <row r="178" spans="1:4" x14ac:dyDescent="0.25">
      <c r="A178" s="2">
        <v>45572</v>
      </c>
      <c r="B178">
        <v>1.331306747244579</v>
      </c>
      <c r="C178">
        <v>1.19752534943662</v>
      </c>
      <c r="D178">
        <v>1.4800335175307671</v>
      </c>
    </row>
    <row r="179" spans="1:4" x14ac:dyDescent="0.25">
      <c r="A179" s="3" t="s">
        <v>2</v>
      </c>
      <c r="B179">
        <v>220.90541016053427</v>
      </c>
      <c r="C179">
        <v>180.08959573486817</v>
      </c>
      <c r="D179">
        <v>284.51496855788025</v>
      </c>
    </row>
  </sheetData>
  <pageMargins left="0.7" right="0.7" top="0.75" bottom="0.75" header="0.3" footer="0.3"/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56A0CC-F304-45BC-8322-3012948DC61B}">
  <dimension ref="A1:H181"/>
  <sheetViews>
    <sheetView workbookViewId="0">
      <selection activeCell="H2" sqref="H2"/>
    </sheetView>
  </sheetViews>
  <sheetFormatPr defaultRowHeight="15" x14ac:dyDescent="0.25"/>
  <cols>
    <col min="1" max="1" width="15.140625" bestFit="1" customWidth="1"/>
    <col min="2" max="2" width="17.85546875" bestFit="1" customWidth="1"/>
    <col min="3" max="3" width="14.5703125" bestFit="1" customWidth="1"/>
    <col min="4" max="4" width="14.5703125" customWidth="1"/>
    <col min="5" max="5" width="15.7109375" bestFit="1" customWidth="1"/>
    <col min="6" max="7" width="7.85546875" bestFit="1" customWidth="1"/>
    <col min="8" max="10" width="12" bestFit="1" customWidth="1"/>
    <col min="11" max="11" width="18" bestFit="1" customWidth="1"/>
    <col min="12" max="12" width="19.85546875" bestFit="1" customWidth="1"/>
    <col min="13" max="13" width="22.140625" bestFit="1" customWidth="1"/>
    <col min="14" max="14" width="21.28515625" bestFit="1" customWidth="1"/>
    <col min="15" max="15" width="21.42578125" bestFit="1" customWidth="1"/>
    <col min="16" max="16" width="25.85546875" bestFit="1" customWidth="1"/>
  </cols>
  <sheetData>
    <row r="1" spans="1:8" x14ac:dyDescent="0.25">
      <c r="A1" s="1" t="s">
        <v>19</v>
      </c>
      <c r="B1" t="s" vm="3">
        <v>5</v>
      </c>
    </row>
    <row r="2" spans="1:8" x14ac:dyDescent="0.25">
      <c r="A2" s="1" t="s">
        <v>6</v>
      </c>
      <c r="B2" t="s" vm="22">
        <v>20</v>
      </c>
      <c r="H2" t="s">
        <v>244</v>
      </c>
    </row>
    <row r="3" spans="1:8" x14ac:dyDescent="0.25">
      <c r="A3" s="1" t="s">
        <v>7</v>
      </c>
      <c r="B3" t="s" vm="1">
        <v>9</v>
      </c>
    </row>
    <row r="4" spans="1:8" x14ac:dyDescent="0.25">
      <c r="A4" s="1" t="s">
        <v>0</v>
      </c>
      <c r="B4" t="s" vm="29">
        <v>202</v>
      </c>
    </row>
    <row r="6" spans="1:8" x14ac:dyDescent="0.25">
      <c r="A6" s="1" t="s">
        <v>1</v>
      </c>
      <c r="D6" t="s">
        <v>233</v>
      </c>
      <c r="E6" t="s">
        <v>243</v>
      </c>
      <c r="H6" t="s">
        <v>15</v>
      </c>
    </row>
    <row r="7" spans="1:8" x14ac:dyDescent="0.25">
      <c r="A7" s="2">
        <v>44361</v>
      </c>
      <c r="D7" s="8">
        <f>$A7</f>
        <v>44361</v>
      </c>
      <c r="E7" t="e">
        <f>B7/C7</f>
        <v>#DIV/0!</v>
      </c>
    </row>
    <row r="8" spans="1:8" x14ac:dyDescent="0.25">
      <c r="A8" s="2">
        <v>44368</v>
      </c>
      <c r="D8" s="8">
        <f t="shared" ref="D8:D71" si="0">$A8</f>
        <v>44368</v>
      </c>
      <c r="E8" t="e">
        <f t="shared" ref="E8:E71" si="1">B8/C8</f>
        <v>#DIV/0!</v>
      </c>
    </row>
    <row r="9" spans="1:8" x14ac:dyDescent="0.25">
      <c r="A9" s="2">
        <v>44375</v>
      </c>
      <c r="D9" s="8">
        <f t="shared" si="0"/>
        <v>44375</v>
      </c>
      <c r="E9" t="e">
        <f t="shared" si="1"/>
        <v>#DIV/0!</v>
      </c>
    </row>
    <row r="10" spans="1:8" x14ac:dyDescent="0.25">
      <c r="A10" s="2">
        <v>44382</v>
      </c>
      <c r="D10" s="8">
        <f t="shared" si="0"/>
        <v>44382</v>
      </c>
      <c r="E10" t="e">
        <f t="shared" si="1"/>
        <v>#DIV/0!</v>
      </c>
    </row>
    <row r="11" spans="1:8" x14ac:dyDescent="0.25">
      <c r="A11" s="2">
        <v>44389</v>
      </c>
      <c r="D11" s="8">
        <f t="shared" si="0"/>
        <v>44389</v>
      </c>
      <c r="E11" t="e">
        <f t="shared" si="1"/>
        <v>#DIV/0!</v>
      </c>
    </row>
    <row r="12" spans="1:8" x14ac:dyDescent="0.25">
      <c r="A12" s="2">
        <v>44396</v>
      </c>
      <c r="D12" s="8">
        <f t="shared" si="0"/>
        <v>44396</v>
      </c>
      <c r="E12" t="e">
        <f t="shared" si="1"/>
        <v>#DIV/0!</v>
      </c>
    </row>
    <row r="13" spans="1:8" x14ac:dyDescent="0.25">
      <c r="A13" s="2">
        <v>44403</v>
      </c>
      <c r="D13" s="8">
        <f t="shared" si="0"/>
        <v>44403</v>
      </c>
      <c r="E13" t="e">
        <f t="shared" si="1"/>
        <v>#DIV/0!</v>
      </c>
    </row>
    <row r="14" spans="1:8" x14ac:dyDescent="0.25">
      <c r="A14" s="2">
        <v>44410</v>
      </c>
      <c r="D14" s="8">
        <f t="shared" si="0"/>
        <v>44410</v>
      </c>
      <c r="E14" t="e">
        <f t="shared" si="1"/>
        <v>#DIV/0!</v>
      </c>
    </row>
    <row r="15" spans="1:8" x14ac:dyDescent="0.25">
      <c r="A15" s="2">
        <v>44417</v>
      </c>
      <c r="D15" s="8">
        <f t="shared" si="0"/>
        <v>44417</v>
      </c>
      <c r="E15" t="e">
        <f t="shared" si="1"/>
        <v>#DIV/0!</v>
      </c>
    </row>
    <row r="16" spans="1:8" x14ac:dyDescent="0.25">
      <c r="A16" s="2">
        <v>44424</v>
      </c>
      <c r="D16" s="8">
        <f t="shared" si="0"/>
        <v>44424</v>
      </c>
      <c r="E16" t="e">
        <f t="shared" si="1"/>
        <v>#DIV/0!</v>
      </c>
    </row>
    <row r="17" spans="1:5" x14ac:dyDescent="0.25">
      <c r="A17" s="2">
        <v>44431</v>
      </c>
      <c r="D17" s="8">
        <f t="shared" si="0"/>
        <v>44431</v>
      </c>
      <c r="E17" t="e">
        <f t="shared" si="1"/>
        <v>#DIV/0!</v>
      </c>
    </row>
    <row r="18" spans="1:5" x14ac:dyDescent="0.25">
      <c r="A18" s="2">
        <v>44438</v>
      </c>
      <c r="D18" s="8">
        <f t="shared" si="0"/>
        <v>44438</v>
      </c>
      <c r="E18" t="e">
        <f t="shared" si="1"/>
        <v>#DIV/0!</v>
      </c>
    </row>
    <row r="19" spans="1:5" x14ac:dyDescent="0.25">
      <c r="A19" s="2">
        <v>44445</v>
      </c>
      <c r="D19" s="8">
        <f t="shared" si="0"/>
        <v>44445</v>
      </c>
      <c r="E19" t="e">
        <f t="shared" si="1"/>
        <v>#DIV/0!</v>
      </c>
    </row>
    <row r="20" spans="1:5" x14ac:dyDescent="0.25">
      <c r="A20" s="2">
        <v>44452</v>
      </c>
      <c r="D20" s="8">
        <f t="shared" si="0"/>
        <v>44452</v>
      </c>
      <c r="E20" t="e">
        <f t="shared" si="1"/>
        <v>#DIV/0!</v>
      </c>
    </row>
    <row r="21" spans="1:5" x14ac:dyDescent="0.25">
      <c r="A21" s="2">
        <v>44459</v>
      </c>
      <c r="D21" s="8">
        <f t="shared" si="0"/>
        <v>44459</v>
      </c>
      <c r="E21" t="e">
        <f t="shared" si="1"/>
        <v>#DIV/0!</v>
      </c>
    </row>
    <row r="22" spans="1:5" x14ac:dyDescent="0.25">
      <c r="A22" s="2">
        <v>44466</v>
      </c>
      <c r="D22" s="8">
        <f t="shared" si="0"/>
        <v>44466</v>
      </c>
      <c r="E22" t="e">
        <f t="shared" si="1"/>
        <v>#DIV/0!</v>
      </c>
    </row>
    <row r="23" spans="1:5" x14ac:dyDescent="0.25">
      <c r="A23" s="2">
        <v>44473</v>
      </c>
      <c r="D23" s="8">
        <f t="shared" si="0"/>
        <v>44473</v>
      </c>
      <c r="E23" t="e">
        <f t="shared" si="1"/>
        <v>#DIV/0!</v>
      </c>
    </row>
    <row r="24" spans="1:5" x14ac:dyDescent="0.25">
      <c r="A24" s="2">
        <v>44480</v>
      </c>
      <c r="D24" s="8">
        <f t="shared" si="0"/>
        <v>44480</v>
      </c>
      <c r="E24" t="e">
        <f t="shared" si="1"/>
        <v>#DIV/0!</v>
      </c>
    </row>
    <row r="25" spans="1:5" x14ac:dyDescent="0.25">
      <c r="A25" s="2">
        <v>44487</v>
      </c>
      <c r="D25" s="8">
        <f t="shared" si="0"/>
        <v>44487</v>
      </c>
      <c r="E25" t="e">
        <f t="shared" si="1"/>
        <v>#DIV/0!</v>
      </c>
    </row>
    <row r="26" spans="1:5" x14ac:dyDescent="0.25">
      <c r="A26" s="2">
        <v>44494</v>
      </c>
      <c r="D26" s="8">
        <f t="shared" si="0"/>
        <v>44494</v>
      </c>
      <c r="E26" t="e">
        <f t="shared" si="1"/>
        <v>#DIV/0!</v>
      </c>
    </row>
    <row r="27" spans="1:5" x14ac:dyDescent="0.25">
      <c r="A27" s="2">
        <v>44501</v>
      </c>
      <c r="D27" s="8">
        <f t="shared" si="0"/>
        <v>44501</v>
      </c>
      <c r="E27" t="e">
        <f t="shared" si="1"/>
        <v>#DIV/0!</v>
      </c>
    </row>
    <row r="28" spans="1:5" x14ac:dyDescent="0.25">
      <c r="A28" s="2">
        <v>44508</v>
      </c>
      <c r="D28" s="8">
        <f t="shared" si="0"/>
        <v>44508</v>
      </c>
      <c r="E28" t="e">
        <f t="shared" si="1"/>
        <v>#DIV/0!</v>
      </c>
    </row>
    <row r="29" spans="1:5" x14ac:dyDescent="0.25">
      <c r="A29" s="2">
        <v>44515</v>
      </c>
      <c r="D29" s="8">
        <f t="shared" si="0"/>
        <v>44515</v>
      </c>
      <c r="E29" t="e">
        <f t="shared" si="1"/>
        <v>#DIV/0!</v>
      </c>
    </row>
    <row r="30" spans="1:5" x14ac:dyDescent="0.25">
      <c r="A30" s="2">
        <v>44522</v>
      </c>
      <c r="D30" s="8">
        <f t="shared" si="0"/>
        <v>44522</v>
      </c>
      <c r="E30" t="e">
        <f t="shared" si="1"/>
        <v>#DIV/0!</v>
      </c>
    </row>
    <row r="31" spans="1:5" x14ac:dyDescent="0.25">
      <c r="A31" s="2">
        <v>44529</v>
      </c>
      <c r="D31" s="8">
        <f t="shared" si="0"/>
        <v>44529</v>
      </c>
      <c r="E31" t="e">
        <f t="shared" si="1"/>
        <v>#DIV/0!</v>
      </c>
    </row>
    <row r="32" spans="1:5" x14ac:dyDescent="0.25">
      <c r="A32" s="2">
        <v>44536</v>
      </c>
      <c r="D32" s="8">
        <f t="shared" si="0"/>
        <v>44536</v>
      </c>
      <c r="E32" t="e">
        <f t="shared" si="1"/>
        <v>#DIV/0!</v>
      </c>
    </row>
    <row r="33" spans="1:5" x14ac:dyDescent="0.25">
      <c r="A33" s="2">
        <v>44543</v>
      </c>
      <c r="D33" s="8">
        <f t="shared" si="0"/>
        <v>44543</v>
      </c>
      <c r="E33" t="e">
        <f t="shared" si="1"/>
        <v>#DIV/0!</v>
      </c>
    </row>
    <row r="34" spans="1:5" x14ac:dyDescent="0.25">
      <c r="A34" s="2">
        <v>44550</v>
      </c>
      <c r="D34" s="8">
        <f t="shared" si="0"/>
        <v>44550</v>
      </c>
      <c r="E34" t="e">
        <f t="shared" si="1"/>
        <v>#DIV/0!</v>
      </c>
    </row>
    <row r="35" spans="1:5" x14ac:dyDescent="0.25">
      <c r="A35" s="2">
        <v>44557</v>
      </c>
      <c r="D35" s="8">
        <f t="shared" si="0"/>
        <v>44557</v>
      </c>
      <c r="E35" t="e">
        <f t="shared" si="1"/>
        <v>#DIV/0!</v>
      </c>
    </row>
    <row r="36" spans="1:5" x14ac:dyDescent="0.25">
      <c r="A36" s="2">
        <v>44564</v>
      </c>
      <c r="D36" s="8">
        <f t="shared" si="0"/>
        <v>44564</v>
      </c>
      <c r="E36" t="e">
        <f t="shared" si="1"/>
        <v>#DIV/0!</v>
      </c>
    </row>
    <row r="37" spans="1:5" x14ac:dyDescent="0.25">
      <c r="A37" s="2">
        <v>44571</v>
      </c>
      <c r="D37" s="8">
        <f t="shared" si="0"/>
        <v>44571</v>
      </c>
      <c r="E37" t="e">
        <f t="shared" si="1"/>
        <v>#DIV/0!</v>
      </c>
    </row>
    <row r="38" spans="1:5" x14ac:dyDescent="0.25">
      <c r="A38" s="2">
        <v>44578</v>
      </c>
      <c r="D38" s="8">
        <f t="shared" si="0"/>
        <v>44578</v>
      </c>
      <c r="E38" t="e">
        <f t="shared" si="1"/>
        <v>#DIV/0!</v>
      </c>
    </row>
    <row r="39" spans="1:5" x14ac:dyDescent="0.25">
      <c r="A39" s="2">
        <v>44585</v>
      </c>
      <c r="D39" s="8">
        <f t="shared" si="0"/>
        <v>44585</v>
      </c>
      <c r="E39" t="e">
        <f t="shared" si="1"/>
        <v>#DIV/0!</v>
      </c>
    </row>
    <row r="40" spans="1:5" x14ac:dyDescent="0.25">
      <c r="A40" s="2">
        <v>44592</v>
      </c>
      <c r="D40" s="8">
        <f t="shared" si="0"/>
        <v>44592</v>
      </c>
      <c r="E40" t="e">
        <f t="shared" si="1"/>
        <v>#DIV/0!</v>
      </c>
    </row>
    <row r="41" spans="1:5" x14ac:dyDescent="0.25">
      <c r="A41" s="2">
        <v>44599</v>
      </c>
      <c r="D41" s="8">
        <f t="shared" si="0"/>
        <v>44599</v>
      </c>
      <c r="E41" t="e">
        <f t="shared" si="1"/>
        <v>#DIV/0!</v>
      </c>
    </row>
    <row r="42" spans="1:5" x14ac:dyDescent="0.25">
      <c r="A42" s="2">
        <v>44606</v>
      </c>
      <c r="D42" s="8">
        <f t="shared" si="0"/>
        <v>44606</v>
      </c>
      <c r="E42" t="e">
        <f t="shared" si="1"/>
        <v>#DIV/0!</v>
      </c>
    </row>
    <row r="43" spans="1:5" x14ac:dyDescent="0.25">
      <c r="A43" s="2">
        <v>44613</v>
      </c>
      <c r="D43" s="8">
        <f t="shared" si="0"/>
        <v>44613</v>
      </c>
      <c r="E43" t="e">
        <f t="shared" si="1"/>
        <v>#DIV/0!</v>
      </c>
    </row>
    <row r="44" spans="1:5" x14ac:dyDescent="0.25">
      <c r="A44" s="2">
        <v>44620</v>
      </c>
      <c r="D44" s="8">
        <f t="shared" si="0"/>
        <v>44620</v>
      </c>
      <c r="E44" t="e">
        <f t="shared" si="1"/>
        <v>#DIV/0!</v>
      </c>
    </row>
    <row r="45" spans="1:5" x14ac:dyDescent="0.25">
      <c r="A45" s="2">
        <v>44627</v>
      </c>
      <c r="D45" s="8">
        <f t="shared" si="0"/>
        <v>44627</v>
      </c>
      <c r="E45" t="e">
        <f t="shared" si="1"/>
        <v>#DIV/0!</v>
      </c>
    </row>
    <row r="46" spans="1:5" x14ac:dyDescent="0.25">
      <c r="A46" s="2">
        <v>44634</v>
      </c>
      <c r="D46" s="8">
        <f t="shared" si="0"/>
        <v>44634</v>
      </c>
      <c r="E46" t="e">
        <f t="shared" si="1"/>
        <v>#DIV/0!</v>
      </c>
    </row>
    <row r="47" spans="1:5" x14ac:dyDescent="0.25">
      <c r="A47" s="2">
        <v>44641</v>
      </c>
      <c r="D47" s="8">
        <f t="shared" si="0"/>
        <v>44641</v>
      </c>
      <c r="E47" t="e">
        <f t="shared" si="1"/>
        <v>#DIV/0!</v>
      </c>
    </row>
    <row r="48" spans="1:5" x14ac:dyDescent="0.25">
      <c r="A48" s="2">
        <v>44648</v>
      </c>
      <c r="D48" s="8">
        <f t="shared" si="0"/>
        <v>44648</v>
      </c>
      <c r="E48" t="e">
        <f t="shared" si="1"/>
        <v>#DIV/0!</v>
      </c>
    </row>
    <row r="49" spans="1:5" x14ac:dyDescent="0.25">
      <c r="A49" s="2">
        <v>44655</v>
      </c>
      <c r="D49" s="8">
        <f t="shared" si="0"/>
        <v>44655</v>
      </c>
      <c r="E49" t="e">
        <f t="shared" si="1"/>
        <v>#DIV/0!</v>
      </c>
    </row>
    <row r="50" spans="1:5" x14ac:dyDescent="0.25">
      <c r="A50" s="2">
        <v>44662</v>
      </c>
      <c r="D50" s="8">
        <f t="shared" si="0"/>
        <v>44662</v>
      </c>
      <c r="E50" t="e">
        <f t="shared" si="1"/>
        <v>#DIV/0!</v>
      </c>
    </row>
    <row r="51" spans="1:5" x14ac:dyDescent="0.25">
      <c r="A51" s="2">
        <v>44669</v>
      </c>
      <c r="D51" s="8">
        <f t="shared" si="0"/>
        <v>44669</v>
      </c>
      <c r="E51" t="e">
        <f t="shared" si="1"/>
        <v>#DIV/0!</v>
      </c>
    </row>
    <row r="52" spans="1:5" x14ac:dyDescent="0.25">
      <c r="A52" s="2">
        <v>44676</v>
      </c>
      <c r="D52" s="8">
        <f t="shared" si="0"/>
        <v>44676</v>
      </c>
      <c r="E52" t="e">
        <f t="shared" si="1"/>
        <v>#DIV/0!</v>
      </c>
    </row>
    <row r="53" spans="1:5" x14ac:dyDescent="0.25">
      <c r="A53" s="2">
        <v>44683</v>
      </c>
      <c r="D53" s="8">
        <f t="shared" si="0"/>
        <v>44683</v>
      </c>
      <c r="E53" t="e">
        <f t="shared" si="1"/>
        <v>#DIV/0!</v>
      </c>
    </row>
    <row r="54" spans="1:5" x14ac:dyDescent="0.25">
      <c r="A54" s="2">
        <v>44690</v>
      </c>
      <c r="D54" s="8">
        <f t="shared" si="0"/>
        <v>44690</v>
      </c>
      <c r="E54" t="e">
        <f t="shared" si="1"/>
        <v>#DIV/0!</v>
      </c>
    </row>
    <row r="55" spans="1:5" x14ac:dyDescent="0.25">
      <c r="A55" s="2">
        <v>44697</v>
      </c>
      <c r="D55" s="8">
        <f t="shared" si="0"/>
        <v>44697</v>
      </c>
      <c r="E55" t="e">
        <f t="shared" si="1"/>
        <v>#DIV/0!</v>
      </c>
    </row>
    <row r="56" spans="1:5" x14ac:dyDescent="0.25">
      <c r="A56" s="2">
        <v>44704</v>
      </c>
      <c r="D56" s="8">
        <f t="shared" si="0"/>
        <v>44704</v>
      </c>
      <c r="E56" t="e">
        <f t="shared" si="1"/>
        <v>#DIV/0!</v>
      </c>
    </row>
    <row r="57" spans="1:5" x14ac:dyDescent="0.25">
      <c r="A57" s="2">
        <v>44711</v>
      </c>
      <c r="D57" s="8">
        <f t="shared" si="0"/>
        <v>44711</v>
      </c>
      <c r="E57" t="e">
        <f t="shared" si="1"/>
        <v>#DIV/0!</v>
      </c>
    </row>
    <row r="58" spans="1:5" x14ac:dyDescent="0.25">
      <c r="A58" s="2">
        <v>44718</v>
      </c>
      <c r="D58" s="8">
        <f t="shared" si="0"/>
        <v>44718</v>
      </c>
      <c r="E58" t="e">
        <f t="shared" si="1"/>
        <v>#DIV/0!</v>
      </c>
    </row>
    <row r="59" spans="1:5" x14ac:dyDescent="0.25">
      <c r="A59" s="2">
        <v>44725</v>
      </c>
      <c r="D59" s="8">
        <f t="shared" si="0"/>
        <v>44725</v>
      </c>
      <c r="E59" t="e">
        <f t="shared" si="1"/>
        <v>#DIV/0!</v>
      </c>
    </row>
    <row r="60" spans="1:5" x14ac:dyDescent="0.25">
      <c r="A60" s="2">
        <v>44732</v>
      </c>
      <c r="D60" s="8">
        <f t="shared" si="0"/>
        <v>44732</v>
      </c>
      <c r="E60" t="e">
        <f t="shared" si="1"/>
        <v>#DIV/0!</v>
      </c>
    </row>
    <row r="61" spans="1:5" x14ac:dyDescent="0.25">
      <c r="A61" s="2">
        <v>44739</v>
      </c>
      <c r="D61" s="8">
        <f t="shared" si="0"/>
        <v>44739</v>
      </c>
      <c r="E61" t="e">
        <f t="shared" si="1"/>
        <v>#DIV/0!</v>
      </c>
    </row>
    <row r="62" spans="1:5" x14ac:dyDescent="0.25">
      <c r="A62" s="2">
        <v>44746</v>
      </c>
      <c r="D62" s="8">
        <f t="shared" si="0"/>
        <v>44746</v>
      </c>
      <c r="E62" t="e">
        <f t="shared" si="1"/>
        <v>#DIV/0!</v>
      </c>
    </row>
    <row r="63" spans="1:5" x14ac:dyDescent="0.25">
      <c r="A63" s="2">
        <v>44753</v>
      </c>
      <c r="D63" s="8">
        <f t="shared" si="0"/>
        <v>44753</v>
      </c>
      <c r="E63" t="e">
        <f t="shared" si="1"/>
        <v>#DIV/0!</v>
      </c>
    </row>
    <row r="64" spans="1:5" x14ac:dyDescent="0.25">
      <c r="A64" s="2">
        <v>44760</v>
      </c>
      <c r="D64" s="8">
        <f t="shared" si="0"/>
        <v>44760</v>
      </c>
      <c r="E64" t="e">
        <f t="shared" si="1"/>
        <v>#DIV/0!</v>
      </c>
    </row>
    <row r="65" spans="1:5" x14ac:dyDescent="0.25">
      <c r="A65" s="2">
        <v>44767</v>
      </c>
      <c r="D65" s="8">
        <f t="shared" si="0"/>
        <v>44767</v>
      </c>
      <c r="E65" t="e">
        <f t="shared" si="1"/>
        <v>#DIV/0!</v>
      </c>
    </row>
    <row r="66" spans="1:5" x14ac:dyDescent="0.25">
      <c r="A66" s="2">
        <v>44774</v>
      </c>
      <c r="D66" s="8">
        <f t="shared" si="0"/>
        <v>44774</v>
      </c>
      <c r="E66" t="e">
        <f t="shared" si="1"/>
        <v>#DIV/0!</v>
      </c>
    </row>
    <row r="67" spans="1:5" x14ac:dyDescent="0.25">
      <c r="A67" s="2">
        <v>44781</v>
      </c>
      <c r="D67" s="8">
        <f t="shared" si="0"/>
        <v>44781</v>
      </c>
      <c r="E67" t="e">
        <f t="shared" si="1"/>
        <v>#DIV/0!</v>
      </c>
    </row>
    <row r="68" spans="1:5" x14ac:dyDescent="0.25">
      <c r="A68" s="2">
        <v>44788</v>
      </c>
      <c r="D68" s="8">
        <f t="shared" si="0"/>
        <v>44788</v>
      </c>
      <c r="E68" t="e">
        <f t="shared" si="1"/>
        <v>#DIV/0!</v>
      </c>
    </row>
    <row r="69" spans="1:5" x14ac:dyDescent="0.25">
      <c r="A69" s="2">
        <v>44795</v>
      </c>
      <c r="D69" s="8">
        <f t="shared" si="0"/>
        <v>44795</v>
      </c>
      <c r="E69" t="e">
        <f t="shared" si="1"/>
        <v>#DIV/0!</v>
      </c>
    </row>
    <row r="70" spans="1:5" x14ac:dyDescent="0.25">
      <c r="A70" s="2">
        <v>44802</v>
      </c>
      <c r="D70" s="8">
        <f t="shared" si="0"/>
        <v>44802</v>
      </c>
      <c r="E70" t="e">
        <f t="shared" si="1"/>
        <v>#DIV/0!</v>
      </c>
    </row>
    <row r="71" spans="1:5" x14ac:dyDescent="0.25">
      <c r="A71" s="2">
        <v>44809</v>
      </c>
      <c r="D71" s="8">
        <f t="shared" si="0"/>
        <v>44809</v>
      </c>
      <c r="E71" t="e">
        <f t="shared" si="1"/>
        <v>#DIV/0!</v>
      </c>
    </row>
    <row r="72" spans="1:5" x14ac:dyDescent="0.25">
      <c r="A72" s="2">
        <v>44816</v>
      </c>
      <c r="D72" s="8">
        <f t="shared" ref="D72:D135" si="2">$A72</f>
        <v>44816</v>
      </c>
      <c r="E72" t="e">
        <f t="shared" ref="E72:E135" si="3">B72/C72</f>
        <v>#DIV/0!</v>
      </c>
    </row>
    <row r="73" spans="1:5" x14ac:dyDescent="0.25">
      <c r="A73" s="2">
        <v>44823</v>
      </c>
      <c r="D73" s="8">
        <f t="shared" si="2"/>
        <v>44823</v>
      </c>
      <c r="E73" t="e">
        <f t="shared" si="3"/>
        <v>#DIV/0!</v>
      </c>
    </row>
    <row r="74" spans="1:5" x14ac:dyDescent="0.25">
      <c r="A74" s="2">
        <v>44830</v>
      </c>
      <c r="D74" s="8">
        <f t="shared" si="2"/>
        <v>44830</v>
      </c>
      <c r="E74" t="e">
        <f t="shared" si="3"/>
        <v>#DIV/0!</v>
      </c>
    </row>
    <row r="75" spans="1:5" x14ac:dyDescent="0.25">
      <c r="A75" s="2">
        <v>44837</v>
      </c>
      <c r="D75" s="8">
        <f t="shared" si="2"/>
        <v>44837</v>
      </c>
      <c r="E75" t="e">
        <f t="shared" si="3"/>
        <v>#DIV/0!</v>
      </c>
    </row>
    <row r="76" spans="1:5" x14ac:dyDescent="0.25">
      <c r="A76" s="2">
        <v>44844</v>
      </c>
      <c r="D76" s="8">
        <f t="shared" si="2"/>
        <v>44844</v>
      </c>
      <c r="E76" t="e">
        <f t="shared" si="3"/>
        <v>#DIV/0!</v>
      </c>
    </row>
    <row r="77" spans="1:5" x14ac:dyDescent="0.25">
      <c r="A77" s="2">
        <v>44851</v>
      </c>
      <c r="D77" s="8">
        <f t="shared" si="2"/>
        <v>44851</v>
      </c>
      <c r="E77" t="e">
        <f t="shared" si="3"/>
        <v>#DIV/0!</v>
      </c>
    </row>
    <row r="78" spans="1:5" x14ac:dyDescent="0.25">
      <c r="A78" s="2">
        <v>44858</v>
      </c>
      <c r="D78" s="8">
        <f t="shared" si="2"/>
        <v>44858</v>
      </c>
      <c r="E78" t="e">
        <f t="shared" si="3"/>
        <v>#DIV/0!</v>
      </c>
    </row>
    <row r="79" spans="1:5" x14ac:dyDescent="0.25">
      <c r="A79" s="2">
        <v>44865</v>
      </c>
      <c r="D79" s="8">
        <f t="shared" si="2"/>
        <v>44865</v>
      </c>
      <c r="E79" t="e">
        <f t="shared" si="3"/>
        <v>#DIV/0!</v>
      </c>
    </row>
    <row r="80" spans="1:5" x14ac:dyDescent="0.25">
      <c r="A80" s="2">
        <v>44872</v>
      </c>
      <c r="D80" s="8">
        <f t="shared" si="2"/>
        <v>44872</v>
      </c>
      <c r="E80" t="e">
        <f t="shared" si="3"/>
        <v>#DIV/0!</v>
      </c>
    </row>
    <row r="81" spans="1:5" x14ac:dyDescent="0.25">
      <c r="A81" s="2">
        <v>44879</v>
      </c>
      <c r="D81" s="8">
        <f t="shared" si="2"/>
        <v>44879</v>
      </c>
      <c r="E81" t="e">
        <f t="shared" si="3"/>
        <v>#DIV/0!</v>
      </c>
    </row>
    <row r="82" spans="1:5" x14ac:dyDescent="0.25">
      <c r="A82" s="2">
        <v>44886</v>
      </c>
      <c r="D82" s="8">
        <f t="shared" si="2"/>
        <v>44886</v>
      </c>
      <c r="E82" t="e">
        <f t="shared" si="3"/>
        <v>#DIV/0!</v>
      </c>
    </row>
    <row r="83" spans="1:5" x14ac:dyDescent="0.25">
      <c r="A83" s="2">
        <v>44893</v>
      </c>
      <c r="D83" s="8">
        <f t="shared" si="2"/>
        <v>44893</v>
      </c>
      <c r="E83" t="e">
        <f t="shared" si="3"/>
        <v>#DIV/0!</v>
      </c>
    </row>
    <row r="84" spans="1:5" x14ac:dyDescent="0.25">
      <c r="A84" s="2">
        <v>44900</v>
      </c>
      <c r="D84" s="8">
        <f t="shared" si="2"/>
        <v>44900</v>
      </c>
      <c r="E84" t="e">
        <f t="shared" si="3"/>
        <v>#DIV/0!</v>
      </c>
    </row>
    <row r="85" spans="1:5" x14ac:dyDescent="0.25">
      <c r="A85" s="2">
        <v>44907</v>
      </c>
      <c r="D85" s="8">
        <f t="shared" si="2"/>
        <v>44907</v>
      </c>
      <c r="E85" t="e">
        <f t="shared" si="3"/>
        <v>#DIV/0!</v>
      </c>
    </row>
    <row r="86" spans="1:5" x14ac:dyDescent="0.25">
      <c r="A86" s="2">
        <v>44914</v>
      </c>
      <c r="D86" s="8">
        <f t="shared" si="2"/>
        <v>44914</v>
      </c>
      <c r="E86" t="e">
        <f t="shared" si="3"/>
        <v>#DIV/0!</v>
      </c>
    </row>
    <row r="87" spans="1:5" x14ac:dyDescent="0.25">
      <c r="A87" s="2">
        <v>44921</v>
      </c>
      <c r="D87" s="8">
        <f t="shared" si="2"/>
        <v>44921</v>
      </c>
      <c r="E87" t="e">
        <f t="shared" si="3"/>
        <v>#DIV/0!</v>
      </c>
    </row>
    <row r="88" spans="1:5" x14ac:dyDescent="0.25">
      <c r="A88" s="2">
        <v>44928</v>
      </c>
      <c r="D88" s="8">
        <f t="shared" si="2"/>
        <v>44928</v>
      </c>
      <c r="E88" t="e">
        <f t="shared" si="3"/>
        <v>#DIV/0!</v>
      </c>
    </row>
    <row r="89" spans="1:5" x14ac:dyDescent="0.25">
      <c r="A89" s="2">
        <v>44935</v>
      </c>
      <c r="D89" s="8">
        <f t="shared" si="2"/>
        <v>44935</v>
      </c>
      <c r="E89" t="e">
        <f t="shared" si="3"/>
        <v>#DIV/0!</v>
      </c>
    </row>
    <row r="90" spans="1:5" x14ac:dyDescent="0.25">
      <c r="A90" s="2">
        <v>44942</v>
      </c>
      <c r="D90" s="8">
        <f t="shared" si="2"/>
        <v>44942</v>
      </c>
      <c r="E90" t="e">
        <f t="shared" si="3"/>
        <v>#DIV/0!</v>
      </c>
    </row>
    <row r="91" spans="1:5" x14ac:dyDescent="0.25">
      <c r="A91" s="2">
        <v>44949</v>
      </c>
      <c r="D91" s="8">
        <f t="shared" si="2"/>
        <v>44949</v>
      </c>
      <c r="E91" t="e">
        <f t="shared" si="3"/>
        <v>#DIV/0!</v>
      </c>
    </row>
    <row r="92" spans="1:5" x14ac:dyDescent="0.25">
      <c r="A92" s="2">
        <v>44956</v>
      </c>
      <c r="D92" s="8">
        <f t="shared" si="2"/>
        <v>44956</v>
      </c>
      <c r="E92" t="e">
        <f t="shared" si="3"/>
        <v>#DIV/0!</v>
      </c>
    </row>
    <row r="93" spans="1:5" x14ac:dyDescent="0.25">
      <c r="A93" s="2">
        <v>44963</v>
      </c>
      <c r="D93" s="8">
        <f t="shared" si="2"/>
        <v>44963</v>
      </c>
      <c r="E93" t="e">
        <f t="shared" si="3"/>
        <v>#DIV/0!</v>
      </c>
    </row>
    <row r="94" spans="1:5" x14ac:dyDescent="0.25">
      <c r="A94" s="2">
        <v>44970</v>
      </c>
      <c r="D94" s="8">
        <f t="shared" si="2"/>
        <v>44970</v>
      </c>
      <c r="E94" t="e">
        <f t="shared" si="3"/>
        <v>#DIV/0!</v>
      </c>
    </row>
    <row r="95" spans="1:5" x14ac:dyDescent="0.25">
      <c r="A95" s="2">
        <v>44977</v>
      </c>
      <c r="D95" s="8">
        <f t="shared" si="2"/>
        <v>44977</v>
      </c>
      <c r="E95" t="e">
        <f t="shared" si="3"/>
        <v>#DIV/0!</v>
      </c>
    </row>
    <row r="96" spans="1:5" x14ac:dyDescent="0.25">
      <c r="A96" s="2">
        <v>44984</v>
      </c>
      <c r="D96" s="8">
        <f t="shared" si="2"/>
        <v>44984</v>
      </c>
      <c r="E96" t="e">
        <f t="shared" si="3"/>
        <v>#DIV/0!</v>
      </c>
    </row>
    <row r="97" spans="1:5" x14ac:dyDescent="0.25">
      <c r="A97" s="2">
        <v>44991</v>
      </c>
      <c r="D97" s="8">
        <f t="shared" si="2"/>
        <v>44991</v>
      </c>
      <c r="E97" t="e">
        <f t="shared" si="3"/>
        <v>#DIV/0!</v>
      </c>
    </row>
    <row r="98" spans="1:5" x14ac:dyDescent="0.25">
      <c r="A98" s="2">
        <v>44998</v>
      </c>
      <c r="D98" s="8">
        <f t="shared" si="2"/>
        <v>44998</v>
      </c>
      <c r="E98" t="e">
        <f t="shared" si="3"/>
        <v>#DIV/0!</v>
      </c>
    </row>
    <row r="99" spans="1:5" x14ac:dyDescent="0.25">
      <c r="A99" s="2">
        <v>45005</v>
      </c>
      <c r="D99" s="8">
        <f t="shared" si="2"/>
        <v>45005</v>
      </c>
      <c r="E99" t="e">
        <f t="shared" si="3"/>
        <v>#DIV/0!</v>
      </c>
    </row>
    <row r="100" spans="1:5" x14ac:dyDescent="0.25">
      <c r="A100" s="2">
        <v>45012</v>
      </c>
      <c r="D100" s="8">
        <f t="shared" si="2"/>
        <v>45012</v>
      </c>
      <c r="E100" t="e">
        <f t="shared" si="3"/>
        <v>#DIV/0!</v>
      </c>
    </row>
    <row r="101" spans="1:5" x14ac:dyDescent="0.25">
      <c r="A101" s="2">
        <v>45019</v>
      </c>
      <c r="D101" s="8">
        <f t="shared" si="2"/>
        <v>45019</v>
      </c>
      <c r="E101" t="e">
        <f t="shared" si="3"/>
        <v>#DIV/0!</v>
      </c>
    </row>
    <row r="102" spans="1:5" x14ac:dyDescent="0.25">
      <c r="A102" s="2">
        <v>45026</v>
      </c>
      <c r="D102" s="8">
        <f t="shared" si="2"/>
        <v>45026</v>
      </c>
      <c r="E102" t="e">
        <f t="shared" si="3"/>
        <v>#DIV/0!</v>
      </c>
    </row>
    <row r="103" spans="1:5" x14ac:dyDescent="0.25">
      <c r="A103" s="2">
        <v>45033</v>
      </c>
      <c r="D103" s="8">
        <f t="shared" si="2"/>
        <v>45033</v>
      </c>
      <c r="E103" t="e">
        <f t="shared" si="3"/>
        <v>#DIV/0!</v>
      </c>
    </row>
    <row r="104" spans="1:5" x14ac:dyDescent="0.25">
      <c r="A104" s="2">
        <v>45040</v>
      </c>
      <c r="D104" s="8">
        <f t="shared" si="2"/>
        <v>45040</v>
      </c>
      <c r="E104" t="e">
        <f t="shared" si="3"/>
        <v>#DIV/0!</v>
      </c>
    </row>
    <row r="105" spans="1:5" x14ac:dyDescent="0.25">
      <c r="A105" s="2">
        <v>45047</v>
      </c>
      <c r="D105" s="8">
        <f t="shared" si="2"/>
        <v>45047</v>
      </c>
      <c r="E105" t="e">
        <f t="shared" si="3"/>
        <v>#DIV/0!</v>
      </c>
    </row>
    <row r="106" spans="1:5" x14ac:dyDescent="0.25">
      <c r="A106" s="2">
        <v>45054</v>
      </c>
      <c r="D106" s="8">
        <f t="shared" si="2"/>
        <v>45054</v>
      </c>
      <c r="E106" t="e">
        <f t="shared" si="3"/>
        <v>#DIV/0!</v>
      </c>
    </row>
    <row r="107" spans="1:5" x14ac:dyDescent="0.25">
      <c r="A107" s="2">
        <v>45061</v>
      </c>
      <c r="D107" s="8">
        <f t="shared" si="2"/>
        <v>45061</v>
      </c>
      <c r="E107" t="e">
        <f t="shared" si="3"/>
        <v>#DIV/0!</v>
      </c>
    </row>
    <row r="108" spans="1:5" x14ac:dyDescent="0.25">
      <c r="A108" s="2">
        <v>45068</v>
      </c>
      <c r="D108" s="8">
        <f t="shared" si="2"/>
        <v>45068</v>
      </c>
      <c r="E108" t="e">
        <f t="shared" si="3"/>
        <v>#DIV/0!</v>
      </c>
    </row>
    <row r="109" spans="1:5" x14ac:dyDescent="0.25">
      <c r="A109" s="2">
        <v>45075</v>
      </c>
      <c r="D109" s="8">
        <f t="shared" si="2"/>
        <v>45075</v>
      </c>
      <c r="E109" t="e">
        <f t="shared" si="3"/>
        <v>#DIV/0!</v>
      </c>
    </row>
    <row r="110" spans="1:5" x14ac:dyDescent="0.25">
      <c r="A110" s="2">
        <v>45082</v>
      </c>
      <c r="D110" s="8">
        <f t="shared" si="2"/>
        <v>45082</v>
      </c>
      <c r="E110" t="e">
        <f t="shared" si="3"/>
        <v>#DIV/0!</v>
      </c>
    </row>
    <row r="111" spans="1:5" x14ac:dyDescent="0.25">
      <c r="A111" s="2">
        <v>45089</v>
      </c>
      <c r="D111" s="8">
        <f t="shared" si="2"/>
        <v>45089</v>
      </c>
      <c r="E111" t="e">
        <f t="shared" si="3"/>
        <v>#DIV/0!</v>
      </c>
    </row>
    <row r="112" spans="1:5" x14ac:dyDescent="0.25">
      <c r="A112" s="2">
        <v>45096</v>
      </c>
      <c r="D112" s="8">
        <f t="shared" si="2"/>
        <v>45096</v>
      </c>
      <c r="E112" t="e">
        <f t="shared" si="3"/>
        <v>#DIV/0!</v>
      </c>
    </row>
    <row r="113" spans="1:5" x14ac:dyDescent="0.25">
      <c r="A113" s="2">
        <v>45103</v>
      </c>
      <c r="D113" s="8">
        <f t="shared" si="2"/>
        <v>45103</v>
      </c>
      <c r="E113" t="e">
        <f t="shared" si="3"/>
        <v>#DIV/0!</v>
      </c>
    </row>
    <row r="114" spans="1:5" x14ac:dyDescent="0.25">
      <c r="A114" s="2">
        <v>45110</v>
      </c>
      <c r="D114" s="8">
        <f t="shared" si="2"/>
        <v>45110</v>
      </c>
      <c r="E114" t="e">
        <f t="shared" si="3"/>
        <v>#DIV/0!</v>
      </c>
    </row>
    <row r="115" spans="1:5" x14ac:dyDescent="0.25">
      <c r="A115" s="2">
        <v>45117</v>
      </c>
      <c r="D115" s="8">
        <f t="shared" si="2"/>
        <v>45117</v>
      </c>
      <c r="E115" t="e">
        <f t="shared" si="3"/>
        <v>#DIV/0!</v>
      </c>
    </row>
    <row r="116" spans="1:5" x14ac:dyDescent="0.25">
      <c r="A116" s="2">
        <v>45124</v>
      </c>
      <c r="D116" s="8">
        <f t="shared" si="2"/>
        <v>45124</v>
      </c>
      <c r="E116" t="e">
        <f t="shared" si="3"/>
        <v>#DIV/0!</v>
      </c>
    </row>
    <row r="117" spans="1:5" x14ac:dyDescent="0.25">
      <c r="A117" s="2">
        <v>45131</v>
      </c>
      <c r="D117" s="8">
        <f t="shared" si="2"/>
        <v>45131</v>
      </c>
      <c r="E117" t="e">
        <f t="shared" si="3"/>
        <v>#DIV/0!</v>
      </c>
    </row>
    <row r="118" spans="1:5" x14ac:dyDescent="0.25">
      <c r="A118" s="2">
        <v>45138</v>
      </c>
      <c r="D118" s="8">
        <f t="shared" si="2"/>
        <v>45138</v>
      </c>
      <c r="E118" t="e">
        <f t="shared" si="3"/>
        <v>#DIV/0!</v>
      </c>
    </row>
    <row r="119" spans="1:5" x14ac:dyDescent="0.25">
      <c r="A119" s="2">
        <v>45145</v>
      </c>
      <c r="D119" s="8">
        <f t="shared" si="2"/>
        <v>45145</v>
      </c>
      <c r="E119" t="e">
        <f t="shared" si="3"/>
        <v>#DIV/0!</v>
      </c>
    </row>
    <row r="120" spans="1:5" x14ac:dyDescent="0.25">
      <c r="A120" s="2">
        <v>45152</v>
      </c>
      <c r="D120" s="8">
        <f t="shared" si="2"/>
        <v>45152</v>
      </c>
      <c r="E120" t="e">
        <f t="shared" si="3"/>
        <v>#DIV/0!</v>
      </c>
    </row>
    <row r="121" spans="1:5" x14ac:dyDescent="0.25">
      <c r="A121" s="2">
        <v>45159</v>
      </c>
      <c r="D121" s="8">
        <f t="shared" si="2"/>
        <v>45159</v>
      </c>
      <c r="E121" t="e">
        <f t="shared" si="3"/>
        <v>#DIV/0!</v>
      </c>
    </row>
    <row r="122" spans="1:5" x14ac:dyDescent="0.25">
      <c r="A122" s="2">
        <v>45166</v>
      </c>
      <c r="D122" s="8">
        <f t="shared" si="2"/>
        <v>45166</v>
      </c>
      <c r="E122" t="e">
        <f t="shared" si="3"/>
        <v>#DIV/0!</v>
      </c>
    </row>
    <row r="123" spans="1:5" x14ac:dyDescent="0.25">
      <c r="A123" s="2">
        <v>45173</v>
      </c>
      <c r="D123" s="8">
        <f t="shared" si="2"/>
        <v>45173</v>
      </c>
      <c r="E123" t="e">
        <f t="shared" si="3"/>
        <v>#DIV/0!</v>
      </c>
    </row>
    <row r="124" spans="1:5" x14ac:dyDescent="0.25">
      <c r="A124" s="2">
        <v>45180</v>
      </c>
      <c r="D124" s="8">
        <f t="shared" si="2"/>
        <v>45180</v>
      </c>
      <c r="E124" t="e">
        <f t="shared" si="3"/>
        <v>#DIV/0!</v>
      </c>
    </row>
    <row r="125" spans="1:5" x14ac:dyDescent="0.25">
      <c r="A125" s="2">
        <v>45187</v>
      </c>
      <c r="D125" s="8">
        <f t="shared" si="2"/>
        <v>45187</v>
      </c>
      <c r="E125" t="e">
        <f t="shared" si="3"/>
        <v>#DIV/0!</v>
      </c>
    </row>
    <row r="126" spans="1:5" x14ac:dyDescent="0.25">
      <c r="A126" s="2">
        <v>45194</v>
      </c>
      <c r="D126" s="8">
        <f t="shared" si="2"/>
        <v>45194</v>
      </c>
      <c r="E126" t="e">
        <f t="shared" si="3"/>
        <v>#DIV/0!</v>
      </c>
    </row>
    <row r="127" spans="1:5" x14ac:dyDescent="0.25">
      <c r="A127" s="2">
        <v>45201</v>
      </c>
      <c r="D127" s="8">
        <f t="shared" si="2"/>
        <v>45201</v>
      </c>
      <c r="E127" t="e">
        <f t="shared" si="3"/>
        <v>#DIV/0!</v>
      </c>
    </row>
    <row r="128" spans="1:5" x14ac:dyDescent="0.25">
      <c r="A128" s="2">
        <v>45208</v>
      </c>
      <c r="D128" s="8">
        <f t="shared" si="2"/>
        <v>45208</v>
      </c>
      <c r="E128" t="e">
        <f t="shared" si="3"/>
        <v>#DIV/0!</v>
      </c>
    </row>
    <row r="129" spans="1:5" x14ac:dyDescent="0.25">
      <c r="A129" s="2">
        <v>45215</v>
      </c>
      <c r="D129" s="8">
        <f t="shared" si="2"/>
        <v>45215</v>
      </c>
      <c r="E129" t="e">
        <f t="shared" si="3"/>
        <v>#DIV/0!</v>
      </c>
    </row>
    <row r="130" spans="1:5" x14ac:dyDescent="0.25">
      <c r="A130" s="2">
        <v>45222</v>
      </c>
      <c r="D130" s="8">
        <f t="shared" si="2"/>
        <v>45222</v>
      </c>
      <c r="E130" t="e">
        <f t="shared" si="3"/>
        <v>#DIV/0!</v>
      </c>
    </row>
    <row r="131" spans="1:5" x14ac:dyDescent="0.25">
      <c r="A131" s="2">
        <v>45229</v>
      </c>
      <c r="D131" s="8">
        <f t="shared" si="2"/>
        <v>45229</v>
      </c>
      <c r="E131" t="e">
        <f t="shared" si="3"/>
        <v>#DIV/0!</v>
      </c>
    </row>
    <row r="132" spans="1:5" x14ac:dyDescent="0.25">
      <c r="A132" s="2">
        <v>45236</v>
      </c>
      <c r="D132" s="8">
        <f t="shared" si="2"/>
        <v>45236</v>
      </c>
      <c r="E132" t="e">
        <f t="shared" si="3"/>
        <v>#DIV/0!</v>
      </c>
    </row>
    <row r="133" spans="1:5" x14ac:dyDescent="0.25">
      <c r="A133" s="2">
        <v>45243</v>
      </c>
      <c r="D133" s="8">
        <f t="shared" si="2"/>
        <v>45243</v>
      </c>
      <c r="E133" t="e">
        <f t="shared" si="3"/>
        <v>#DIV/0!</v>
      </c>
    </row>
    <row r="134" spans="1:5" x14ac:dyDescent="0.25">
      <c r="A134" s="2">
        <v>45250</v>
      </c>
      <c r="D134" s="8">
        <f t="shared" si="2"/>
        <v>45250</v>
      </c>
      <c r="E134" t="e">
        <f t="shared" si="3"/>
        <v>#DIV/0!</v>
      </c>
    </row>
    <row r="135" spans="1:5" x14ac:dyDescent="0.25">
      <c r="A135" s="2">
        <v>45257</v>
      </c>
      <c r="D135" s="8">
        <f t="shared" si="2"/>
        <v>45257</v>
      </c>
      <c r="E135" t="e">
        <f t="shared" si="3"/>
        <v>#DIV/0!</v>
      </c>
    </row>
    <row r="136" spans="1:5" x14ac:dyDescent="0.25">
      <c r="A136" s="2">
        <v>45264</v>
      </c>
      <c r="D136" s="8">
        <f t="shared" ref="D136:D180" si="4">$A136</f>
        <v>45264</v>
      </c>
      <c r="E136" t="e">
        <f t="shared" ref="E136:E180" si="5">B136/C136</f>
        <v>#DIV/0!</v>
      </c>
    </row>
    <row r="137" spans="1:5" x14ac:dyDescent="0.25">
      <c r="A137" s="2">
        <v>45271</v>
      </c>
      <c r="D137" s="8">
        <f t="shared" si="4"/>
        <v>45271</v>
      </c>
      <c r="E137" t="e">
        <f t="shared" si="5"/>
        <v>#DIV/0!</v>
      </c>
    </row>
    <row r="138" spans="1:5" x14ac:dyDescent="0.25">
      <c r="A138" s="2">
        <v>45278</v>
      </c>
      <c r="D138" s="8">
        <f t="shared" si="4"/>
        <v>45278</v>
      </c>
      <c r="E138" t="e">
        <f t="shared" si="5"/>
        <v>#DIV/0!</v>
      </c>
    </row>
    <row r="139" spans="1:5" x14ac:dyDescent="0.25">
      <c r="A139" s="2">
        <v>45285</v>
      </c>
      <c r="D139" s="8">
        <f t="shared" si="4"/>
        <v>45285</v>
      </c>
      <c r="E139" t="e">
        <f t="shared" si="5"/>
        <v>#DIV/0!</v>
      </c>
    </row>
    <row r="140" spans="1:5" x14ac:dyDescent="0.25">
      <c r="A140" s="2">
        <v>45292</v>
      </c>
      <c r="D140" s="8">
        <f t="shared" si="4"/>
        <v>45292</v>
      </c>
      <c r="E140" t="e">
        <f t="shared" si="5"/>
        <v>#DIV/0!</v>
      </c>
    </row>
    <row r="141" spans="1:5" x14ac:dyDescent="0.25">
      <c r="A141" s="2">
        <v>45299</v>
      </c>
      <c r="D141" s="8">
        <f t="shared" si="4"/>
        <v>45299</v>
      </c>
      <c r="E141" t="e">
        <f t="shared" si="5"/>
        <v>#DIV/0!</v>
      </c>
    </row>
    <row r="142" spans="1:5" x14ac:dyDescent="0.25">
      <c r="A142" s="2">
        <v>45306</v>
      </c>
      <c r="D142" s="8">
        <f t="shared" si="4"/>
        <v>45306</v>
      </c>
      <c r="E142" t="e">
        <f t="shared" si="5"/>
        <v>#DIV/0!</v>
      </c>
    </row>
    <row r="143" spans="1:5" x14ac:dyDescent="0.25">
      <c r="A143" s="2">
        <v>45313</v>
      </c>
      <c r="D143" s="8">
        <f t="shared" si="4"/>
        <v>45313</v>
      </c>
      <c r="E143" t="e">
        <f t="shared" si="5"/>
        <v>#DIV/0!</v>
      </c>
    </row>
    <row r="144" spans="1:5" x14ac:dyDescent="0.25">
      <c r="A144" s="2">
        <v>45320</v>
      </c>
      <c r="D144" s="8">
        <f t="shared" si="4"/>
        <v>45320</v>
      </c>
      <c r="E144" t="e">
        <f t="shared" si="5"/>
        <v>#DIV/0!</v>
      </c>
    </row>
    <row r="145" spans="1:5" x14ac:dyDescent="0.25">
      <c r="A145" s="2">
        <v>45327</v>
      </c>
      <c r="D145" s="8">
        <f t="shared" si="4"/>
        <v>45327</v>
      </c>
      <c r="E145" t="e">
        <f t="shared" si="5"/>
        <v>#DIV/0!</v>
      </c>
    </row>
    <row r="146" spans="1:5" x14ac:dyDescent="0.25">
      <c r="A146" s="2">
        <v>45334</v>
      </c>
      <c r="D146" s="8">
        <f t="shared" si="4"/>
        <v>45334</v>
      </c>
      <c r="E146" t="e">
        <f t="shared" si="5"/>
        <v>#DIV/0!</v>
      </c>
    </row>
    <row r="147" spans="1:5" x14ac:dyDescent="0.25">
      <c r="A147" s="2">
        <v>45341</v>
      </c>
      <c r="D147" s="8">
        <f t="shared" si="4"/>
        <v>45341</v>
      </c>
      <c r="E147" t="e">
        <f t="shared" si="5"/>
        <v>#DIV/0!</v>
      </c>
    </row>
    <row r="148" spans="1:5" x14ac:dyDescent="0.25">
      <c r="A148" s="2">
        <v>45348</v>
      </c>
      <c r="D148" s="8">
        <f t="shared" si="4"/>
        <v>45348</v>
      </c>
      <c r="E148" t="e">
        <f t="shared" si="5"/>
        <v>#DIV/0!</v>
      </c>
    </row>
    <row r="149" spans="1:5" x14ac:dyDescent="0.25">
      <c r="A149" s="2">
        <v>45355</v>
      </c>
      <c r="D149" s="8">
        <f t="shared" si="4"/>
        <v>45355</v>
      </c>
      <c r="E149" t="e">
        <f t="shared" si="5"/>
        <v>#DIV/0!</v>
      </c>
    </row>
    <row r="150" spans="1:5" x14ac:dyDescent="0.25">
      <c r="A150" s="2">
        <v>45362</v>
      </c>
      <c r="D150" s="8">
        <f t="shared" si="4"/>
        <v>45362</v>
      </c>
      <c r="E150" t="e">
        <f t="shared" si="5"/>
        <v>#DIV/0!</v>
      </c>
    </row>
    <row r="151" spans="1:5" x14ac:dyDescent="0.25">
      <c r="A151" s="2">
        <v>45369</v>
      </c>
      <c r="D151" s="8">
        <f t="shared" si="4"/>
        <v>45369</v>
      </c>
      <c r="E151" t="e">
        <f t="shared" si="5"/>
        <v>#DIV/0!</v>
      </c>
    </row>
    <row r="152" spans="1:5" x14ac:dyDescent="0.25">
      <c r="A152" s="2">
        <v>45376</v>
      </c>
      <c r="D152" s="8">
        <f t="shared" si="4"/>
        <v>45376</v>
      </c>
      <c r="E152" t="e">
        <f t="shared" si="5"/>
        <v>#DIV/0!</v>
      </c>
    </row>
    <row r="153" spans="1:5" x14ac:dyDescent="0.25">
      <c r="A153" s="2">
        <v>45383</v>
      </c>
      <c r="D153" s="8">
        <f t="shared" si="4"/>
        <v>45383</v>
      </c>
      <c r="E153" t="e">
        <f t="shared" si="5"/>
        <v>#DIV/0!</v>
      </c>
    </row>
    <row r="154" spans="1:5" x14ac:dyDescent="0.25">
      <c r="A154" s="2">
        <v>45390</v>
      </c>
      <c r="D154" s="8">
        <f t="shared" si="4"/>
        <v>45390</v>
      </c>
      <c r="E154" t="e">
        <f t="shared" si="5"/>
        <v>#DIV/0!</v>
      </c>
    </row>
    <row r="155" spans="1:5" x14ac:dyDescent="0.25">
      <c r="A155" s="2">
        <v>45397</v>
      </c>
      <c r="D155" s="8">
        <f t="shared" si="4"/>
        <v>45397</v>
      </c>
      <c r="E155" t="e">
        <f t="shared" si="5"/>
        <v>#DIV/0!</v>
      </c>
    </row>
    <row r="156" spans="1:5" x14ac:dyDescent="0.25">
      <c r="A156" s="2">
        <v>45404</v>
      </c>
      <c r="D156" s="8">
        <f t="shared" si="4"/>
        <v>45404</v>
      </c>
      <c r="E156" t="e">
        <f t="shared" si="5"/>
        <v>#DIV/0!</v>
      </c>
    </row>
    <row r="157" spans="1:5" x14ac:dyDescent="0.25">
      <c r="A157" s="2">
        <v>45411</v>
      </c>
      <c r="D157" s="8">
        <f t="shared" si="4"/>
        <v>45411</v>
      </c>
      <c r="E157" t="e">
        <f t="shared" si="5"/>
        <v>#DIV/0!</v>
      </c>
    </row>
    <row r="158" spans="1:5" x14ac:dyDescent="0.25">
      <c r="A158" s="2">
        <v>45418</v>
      </c>
      <c r="D158" s="8">
        <f t="shared" si="4"/>
        <v>45418</v>
      </c>
      <c r="E158" t="e">
        <f t="shared" si="5"/>
        <v>#DIV/0!</v>
      </c>
    </row>
    <row r="159" spans="1:5" x14ac:dyDescent="0.25">
      <c r="A159" s="2">
        <v>45425</v>
      </c>
      <c r="D159" s="8">
        <f t="shared" si="4"/>
        <v>45425</v>
      </c>
      <c r="E159" t="e">
        <f t="shared" si="5"/>
        <v>#DIV/0!</v>
      </c>
    </row>
    <row r="160" spans="1:5" x14ac:dyDescent="0.25">
      <c r="A160" s="2">
        <v>45432</v>
      </c>
      <c r="D160" s="8">
        <f t="shared" si="4"/>
        <v>45432</v>
      </c>
      <c r="E160" t="e">
        <f t="shared" si="5"/>
        <v>#DIV/0!</v>
      </c>
    </row>
    <row r="161" spans="1:5" x14ac:dyDescent="0.25">
      <c r="A161" s="2">
        <v>45439</v>
      </c>
      <c r="D161" s="8">
        <f t="shared" si="4"/>
        <v>45439</v>
      </c>
      <c r="E161" t="e">
        <f t="shared" si="5"/>
        <v>#DIV/0!</v>
      </c>
    </row>
    <row r="162" spans="1:5" x14ac:dyDescent="0.25">
      <c r="A162" s="2">
        <v>45446</v>
      </c>
      <c r="D162" s="8">
        <f t="shared" si="4"/>
        <v>45446</v>
      </c>
      <c r="E162" t="e">
        <f t="shared" si="5"/>
        <v>#DIV/0!</v>
      </c>
    </row>
    <row r="163" spans="1:5" x14ac:dyDescent="0.25">
      <c r="A163" s="2">
        <v>45453</v>
      </c>
      <c r="D163" s="8">
        <f t="shared" si="4"/>
        <v>45453</v>
      </c>
      <c r="E163" t="e">
        <f t="shared" si="5"/>
        <v>#DIV/0!</v>
      </c>
    </row>
    <row r="164" spans="1:5" x14ac:dyDescent="0.25">
      <c r="A164" s="2">
        <v>45460</v>
      </c>
      <c r="D164" s="8">
        <f t="shared" si="4"/>
        <v>45460</v>
      </c>
      <c r="E164" t="e">
        <f t="shared" si="5"/>
        <v>#DIV/0!</v>
      </c>
    </row>
    <row r="165" spans="1:5" x14ac:dyDescent="0.25">
      <c r="A165" s="2">
        <v>45467</v>
      </c>
      <c r="D165" s="8">
        <f t="shared" si="4"/>
        <v>45467</v>
      </c>
      <c r="E165" t="e">
        <f t="shared" si="5"/>
        <v>#DIV/0!</v>
      </c>
    </row>
    <row r="166" spans="1:5" x14ac:dyDescent="0.25">
      <c r="A166" s="2">
        <v>45474</v>
      </c>
      <c r="D166" s="8">
        <f t="shared" si="4"/>
        <v>45474</v>
      </c>
      <c r="E166" t="e">
        <f t="shared" si="5"/>
        <v>#DIV/0!</v>
      </c>
    </row>
    <row r="167" spans="1:5" x14ac:dyDescent="0.25">
      <c r="A167" s="2">
        <v>45481</v>
      </c>
      <c r="D167" s="8">
        <f t="shared" si="4"/>
        <v>45481</v>
      </c>
      <c r="E167" t="e">
        <f t="shared" si="5"/>
        <v>#DIV/0!</v>
      </c>
    </row>
    <row r="168" spans="1:5" x14ac:dyDescent="0.25">
      <c r="A168" s="2">
        <v>45488</v>
      </c>
      <c r="D168" s="8">
        <f t="shared" si="4"/>
        <v>45488</v>
      </c>
      <c r="E168" t="e">
        <f t="shared" si="5"/>
        <v>#DIV/0!</v>
      </c>
    </row>
    <row r="169" spans="1:5" x14ac:dyDescent="0.25">
      <c r="A169" s="2">
        <v>45495</v>
      </c>
      <c r="D169" s="8">
        <f t="shared" si="4"/>
        <v>45495</v>
      </c>
      <c r="E169" t="e">
        <f t="shared" si="5"/>
        <v>#DIV/0!</v>
      </c>
    </row>
    <row r="170" spans="1:5" x14ac:dyDescent="0.25">
      <c r="A170" s="2">
        <v>45502</v>
      </c>
      <c r="D170" s="8">
        <f t="shared" si="4"/>
        <v>45502</v>
      </c>
      <c r="E170" t="e">
        <f t="shared" si="5"/>
        <v>#DIV/0!</v>
      </c>
    </row>
    <row r="171" spans="1:5" x14ac:dyDescent="0.25">
      <c r="A171" s="2">
        <v>45509</v>
      </c>
      <c r="D171" s="8">
        <f t="shared" si="4"/>
        <v>45509</v>
      </c>
      <c r="E171" t="e">
        <f t="shared" si="5"/>
        <v>#DIV/0!</v>
      </c>
    </row>
    <row r="172" spans="1:5" x14ac:dyDescent="0.25">
      <c r="A172" s="2">
        <v>45516</v>
      </c>
      <c r="D172" s="8">
        <f t="shared" si="4"/>
        <v>45516</v>
      </c>
      <c r="E172" t="e">
        <f t="shared" si="5"/>
        <v>#DIV/0!</v>
      </c>
    </row>
    <row r="173" spans="1:5" x14ac:dyDescent="0.25">
      <c r="A173" s="2">
        <v>45523</v>
      </c>
      <c r="D173" s="8">
        <f t="shared" si="4"/>
        <v>45523</v>
      </c>
      <c r="E173" t="e">
        <f t="shared" si="5"/>
        <v>#DIV/0!</v>
      </c>
    </row>
    <row r="174" spans="1:5" x14ac:dyDescent="0.25">
      <c r="A174" s="2">
        <v>45530</v>
      </c>
      <c r="D174" s="8">
        <f t="shared" si="4"/>
        <v>45530</v>
      </c>
      <c r="E174" t="e">
        <f t="shared" si="5"/>
        <v>#DIV/0!</v>
      </c>
    </row>
    <row r="175" spans="1:5" x14ac:dyDescent="0.25">
      <c r="A175" s="2">
        <v>45537</v>
      </c>
      <c r="D175" s="8">
        <f t="shared" si="4"/>
        <v>45537</v>
      </c>
      <c r="E175" t="e">
        <f t="shared" si="5"/>
        <v>#DIV/0!</v>
      </c>
    </row>
    <row r="176" spans="1:5" x14ac:dyDescent="0.25">
      <c r="A176" s="2">
        <v>45544</v>
      </c>
      <c r="D176" s="8">
        <f t="shared" si="4"/>
        <v>45544</v>
      </c>
      <c r="E176" t="e">
        <f t="shared" si="5"/>
        <v>#DIV/0!</v>
      </c>
    </row>
    <row r="177" spans="1:5" x14ac:dyDescent="0.25">
      <c r="A177" s="2">
        <v>45551</v>
      </c>
      <c r="D177" s="8">
        <f t="shared" si="4"/>
        <v>45551</v>
      </c>
      <c r="E177" t="e">
        <f t="shared" si="5"/>
        <v>#DIV/0!</v>
      </c>
    </row>
    <row r="178" spans="1:5" x14ac:dyDescent="0.25">
      <c r="A178" s="2">
        <v>45558</v>
      </c>
      <c r="D178" s="8">
        <f t="shared" si="4"/>
        <v>45558</v>
      </c>
      <c r="E178" t="e">
        <f t="shared" si="5"/>
        <v>#DIV/0!</v>
      </c>
    </row>
    <row r="179" spans="1:5" x14ac:dyDescent="0.25">
      <c r="A179" s="2">
        <v>45565</v>
      </c>
      <c r="D179" s="8">
        <f t="shared" si="4"/>
        <v>45565</v>
      </c>
      <c r="E179" t="e">
        <f t="shared" si="5"/>
        <v>#DIV/0!</v>
      </c>
    </row>
    <row r="180" spans="1:5" x14ac:dyDescent="0.25">
      <c r="A180" s="2">
        <v>45572</v>
      </c>
      <c r="D180" s="8">
        <f t="shared" si="4"/>
        <v>45572</v>
      </c>
      <c r="E180" t="e">
        <f t="shared" si="5"/>
        <v>#DIV/0!</v>
      </c>
    </row>
    <row r="181" spans="1:5" x14ac:dyDescent="0.25">
      <c r="A181" s="3" t="s">
        <v>2</v>
      </c>
    </row>
  </sheetData>
  <pageMargins left="0.7" right="0.7" top="0.75" bottom="0.75" header="0.3" footer="0.3"/>
  <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870D7D-5A32-425F-96DF-5B3C3746FB88}">
  <dimension ref="A1:K181"/>
  <sheetViews>
    <sheetView workbookViewId="0">
      <selection activeCell="E4" sqref="E4"/>
    </sheetView>
  </sheetViews>
  <sheetFormatPr defaultRowHeight="15" x14ac:dyDescent="0.25"/>
  <cols>
    <col min="1" max="1" width="15.140625" bestFit="1" customWidth="1"/>
    <col min="2" max="2" width="10.28515625" bestFit="1" customWidth="1"/>
    <col min="3" max="4" width="15.140625" bestFit="1" customWidth="1"/>
    <col min="5" max="5" width="17.85546875" bestFit="1" customWidth="1"/>
    <col min="6" max="6" width="14.5703125" bestFit="1" customWidth="1"/>
    <col min="7" max="7" width="15.7109375" bestFit="1" customWidth="1"/>
    <col min="8" max="8" width="18" bestFit="1" customWidth="1"/>
    <col min="9" max="9" width="18" customWidth="1"/>
    <col min="10" max="10" width="19.85546875" bestFit="1" customWidth="1"/>
    <col min="11" max="11" width="22.140625" bestFit="1" customWidth="1"/>
    <col min="12" max="12" width="21.28515625" bestFit="1" customWidth="1"/>
    <col min="13" max="13" width="21.42578125" bestFit="1" customWidth="1"/>
    <col min="14" max="14" width="25.85546875" bestFit="1" customWidth="1"/>
  </cols>
  <sheetData>
    <row r="1" spans="1:11" x14ac:dyDescent="0.25">
      <c r="A1" s="1" t="s">
        <v>19</v>
      </c>
      <c r="B1" t="s" vm="3">
        <v>5</v>
      </c>
      <c r="D1" s="1" t="s">
        <v>19</v>
      </c>
      <c r="E1" t="s" vm="3">
        <v>5</v>
      </c>
      <c r="G1" t="s">
        <v>239</v>
      </c>
      <c r="K1" t="s">
        <v>229</v>
      </c>
    </row>
    <row r="2" spans="1:11" x14ac:dyDescent="0.25">
      <c r="A2" s="1" t="s">
        <v>6</v>
      </c>
      <c r="B2" t="s" vm="22">
        <v>20</v>
      </c>
      <c r="D2" s="1" t="s">
        <v>6</v>
      </c>
      <c r="E2" t="s" vm="22">
        <v>20</v>
      </c>
      <c r="G2" t="s">
        <v>240</v>
      </c>
      <c r="K2" t="s">
        <v>230</v>
      </c>
    </row>
    <row r="3" spans="1:11" x14ac:dyDescent="0.25">
      <c r="A3" s="1" t="s">
        <v>7</v>
      </c>
      <c r="B3" t="s" vm="1">
        <v>9</v>
      </c>
      <c r="D3" s="1" t="s">
        <v>7</v>
      </c>
      <c r="E3" t="s" vm="1">
        <v>9</v>
      </c>
      <c r="G3" t="s">
        <v>241</v>
      </c>
      <c r="K3" t="s">
        <v>231</v>
      </c>
    </row>
    <row r="4" spans="1:11" x14ac:dyDescent="0.25">
      <c r="A4" s="1" t="s">
        <v>0</v>
      </c>
      <c r="B4" t="s" vm="28">
        <v>232</v>
      </c>
      <c r="D4" s="1" t="s">
        <v>0</v>
      </c>
      <c r="E4" t="s" vm="29">
        <v>202</v>
      </c>
      <c r="G4" t="s">
        <v>242</v>
      </c>
      <c r="K4" t="s">
        <v>235</v>
      </c>
    </row>
    <row r="5" spans="1:11" x14ac:dyDescent="0.25">
      <c r="K5" t="s">
        <v>236</v>
      </c>
    </row>
    <row r="6" spans="1:11" x14ac:dyDescent="0.25">
      <c r="A6" s="1" t="s">
        <v>1</v>
      </c>
      <c r="D6" s="1" t="s">
        <v>1</v>
      </c>
      <c r="G6" s="4" t="s">
        <v>233</v>
      </c>
      <c r="H6" s="4" t="s">
        <v>234</v>
      </c>
      <c r="K6" t="s">
        <v>237</v>
      </c>
    </row>
    <row r="7" spans="1:11" x14ac:dyDescent="0.25">
      <c r="A7" s="2">
        <v>44361</v>
      </c>
      <c r="D7" s="2">
        <v>44361</v>
      </c>
      <c r="G7" s="8">
        <f>$A7</f>
        <v>44361</v>
      </c>
      <c r="H7" t="e">
        <f>B7/E7</f>
        <v>#DIV/0!</v>
      </c>
      <c r="K7" t="s">
        <v>238</v>
      </c>
    </row>
    <row r="8" spans="1:11" x14ac:dyDescent="0.25">
      <c r="A8" s="2">
        <v>44368</v>
      </c>
      <c r="D8" s="2">
        <v>44368</v>
      </c>
      <c r="G8" s="8">
        <f t="shared" ref="G8:G71" si="0">$A8</f>
        <v>44368</v>
      </c>
      <c r="H8" t="e">
        <f t="shared" ref="H8:H71" si="1">B8/E8</f>
        <v>#DIV/0!</v>
      </c>
    </row>
    <row r="9" spans="1:11" x14ac:dyDescent="0.25">
      <c r="A9" s="2">
        <v>44375</v>
      </c>
      <c r="D9" s="2">
        <v>44375</v>
      </c>
      <c r="G9" s="8">
        <f t="shared" si="0"/>
        <v>44375</v>
      </c>
      <c r="H9" t="e">
        <f t="shared" si="1"/>
        <v>#DIV/0!</v>
      </c>
    </row>
    <row r="10" spans="1:11" x14ac:dyDescent="0.25">
      <c r="A10" s="2">
        <v>44382</v>
      </c>
      <c r="D10" s="2">
        <v>44382</v>
      </c>
      <c r="G10" s="8">
        <f t="shared" si="0"/>
        <v>44382</v>
      </c>
      <c r="H10" t="e">
        <f t="shared" si="1"/>
        <v>#DIV/0!</v>
      </c>
    </row>
    <row r="11" spans="1:11" x14ac:dyDescent="0.25">
      <c r="A11" s="2">
        <v>44389</v>
      </c>
      <c r="D11" s="2">
        <v>44389</v>
      </c>
      <c r="G11" s="8">
        <f t="shared" si="0"/>
        <v>44389</v>
      </c>
      <c r="H11" t="e">
        <f t="shared" si="1"/>
        <v>#DIV/0!</v>
      </c>
    </row>
    <row r="12" spans="1:11" x14ac:dyDescent="0.25">
      <c r="A12" s="2">
        <v>44396</v>
      </c>
      <c r="D12" s="2">
        <v>44396</v>
      </c>
      <c r="G12" s="8">
        <f t="shared" si="0"/>
        <v>44396</v>
      </c>
      <c r="H12" t="e">
        <f t="shared" si="1"/>
        <v>#DIV/0!</v>
      </c>
    </row>
    <row r="13" spans="1:11" x14ac:dyDescent="0.25">
      <c r="A13" s="2">
        <v>44403</v>
      </c>
      <c r="D13" s="2">
        <v>44403</v>
      </c>
      <c r="G13" s="8">
        <f t="shared" si="0"/>
        <v>44403</v>
      </c>
      <c r="H13" t="e">
        <f t="shared" si="1"/>
        <v>#DIV/0!</v>
      </c>
    </row>
    <row r="14" spans="1:11" x14ac:dyDescent="0.25">
      <c r="A14" s="2">
        <v>44410</v>
      </c>
      <c r="D14" s="2">
        <v>44410</v>
      </c>
      <c r="G14" s="8">
        <f t="shared" si="0"/>
        <v>44410</v>
      </c>
      <c r="H14" t="e">
        <f t="shared" si="1"/>
        <v>#DIV/0!</v>
      </c>
    </row>
    <row r="15" spans="1:11" x14ac:dyDescent="0.25">
      <c r="A15" s="2">
        <v>44417</v>
      </c>
      <c r="D15" s="2">
        <v>44417</v>
      </c>
      <c r="G15" s="8">
        <f t="shared" si="0"/>
        <v>44417</v>
      </c>
      <c r="H15" t="e">
        <f t="shared" si="1"/>
        <v>#DIV/0!</v>
      </c>
    </row>
    <row r="16" spans="1:11" x14ac:dyDescent="0.25">
      <c r="A16" s="2">
        <v>44424</v>
      </c>
      <c r="D16" s="2">
        <v>44424</v>
      </c>
      <c r="G16" s="8">
        <f t="shared" si="0"/>
        <v>44424</v>
      </c>
      <c r="H16" t="e">
        <f t="shared" si="1"/>
        <v>#DIV/0!</v>
      </c>
    </row>
    <row r="17" spans="1:8" x14ac:dyDescent="0.25">
      <c r="A17" s="2">
        <v>44431</v>
      </c>
      <c r="D17" s="2">
        <v>44431</v>
      </c>
      <c r="G17" s="8">
        <f t="shared" si="0"/>
        <v>44431</v>
      </c>
      <c r="H17" t="e">
        <f t="shared" si="1"/>
        <v>#DIV/0!</v>
      </c>
    </row>
    <row r="18" spans="1:8" x14ac:dyDescent="0.25">
      <c r="A18" s="2">
        <v>44438</v>
      </c>
      <c r="D18" s="2">
        <v>44438</v>
      </c>
      <c r="G18" s="8">
        <f t="shared" si="0"/>
        <v>44438</v>
      </c>
      <c r="H18" t="e">
        <f t="shared" si="1"/>
        <v>#DIV/0!</v>
      </c>
    </row>
    <row r="19" spans="1:8" x14ac:dyDescent="0.25">
      <c r="A19" s="2">
        <v>44445</v>
      </c>
      <c r="D19" s="2">
        <v>44445</v>
      </c>
      <c r="G19" s="8">
        <f t="shared" si="0"/>
        <v>44445</v>
      </c>
      <c r="H19" t="e">
        <f t="shared" si="1"/>
        <v>#DIV/0!</v>
      </c>
    </row>
    <row r="20" spans="1:8" x14ac:dyDescent="0.25">
      <c r="A20" s="2">
        <v>44452</v>
      </c>
      <c r="D20" s="2">
        <v>44452</v>
      </c>
      <c r="G20" s="8">
        <f t="shared" si="0"/>
        <v>44452</v>
      </c>
      <c r="H20" t="e">
        <f t="shared" si="1"/>
        <v>#DIV/0!</v>
      </c>
    </row>
    <row r="21" spans="1:8" x14ac:dyDescent="0.25">
      <c r="A21" s="2">
        <v>44459</v>
      </c>
      <c r="D21" s="2">
        <v>44459</v>
      </c>
      <c r="G21" s="8">
        <f t="shared" si="0"/>
        <v>44459</v>
      </c>
      <c r="H21" t="e">
        <f t="shared" si="1"/>
        <v>#DIV/0!</v>
      </c>
    </row>
    <row r="22" spans="1:8" x14ac:dyDescent="0.25">
      <c r="A22" s="2">
        <v>44466</v>
      </c>
      <c r="D22" s="2">
        <v>44466</v>
      </c>
      <c r="G22" s="8">
        <f t="shared" si="0"/>
        <v>44466</v>
      </c>
      <c r="H22" t="e">
        <f t="shared" si="1"/>
        <v>#DIV/0!</v>
      </c>
    </row>
    <row r="23" spans="1:8" x14ac:dyDescent="0.25">
      <c r="A23" s="2">
        <v>44473</v>
      </c>
      <c r="D23" s="2">
        <v>44473</v>
      </c>
      <c r="G23" s="8">
        <f t="shared" si="0"/>
        <v>44473</v>
      </c>
      <c r="H23" t="e">
        <f t="shared" si="1"/>
        <v>#DIV/0!</v>
      </c>
    </row>
    <row r="24" spans="1:8" x14ac:dyDescent="0.25">
      <c r="A24" s="2">
        <v>44480</v>
      </c>
      <c r="D24" s="2">
        <v>44480</v>
      </c>
      <c r="G24" s="8">
        <f t="shared" si="0"/>
        <v>44480</v>
      </c>
      <c r="H24" t="e">
        <f t="shared" si="1"/>
        <v>#DIV/0!</v>
      </c>
    </row>
    <row r="25" spans="1:8" x14ac:dyDescent="0.25">
      <c r="A25" s="2">
        <v>44487</v>
      </c>
      <c r="D25" s="2">
        <v>44487</v>
      </c>
      <c r="G25" s="8">
        <f t="shared" si="0"/>
        <v>44487</v>
      </c>
      <c r="H25" t="e">
        <f t="shared" si="1"/>
        <v>#DIV/0!</v>
      </c>
    </row>
    <row r="26" spans="1:8" x14ac:dyDescent="0.25">
      <c r="A26" s="2">
        <v>44494</v>
      </c>
      <c r="D26" s="2">
        <v>44494</v>
      </c>
      <c r="G26" s="8">
        <f t="shared" si="0"/>
        <v>44494</v>
      </c>
      <c r="H26" t="e">
        <f t="shared" si="1"/>
        <v>#DIV/0!</v>
      </c>
    </row>
    <row r="27" spans="1:8" x14ac:dyDescent="0.25">
      <c r="A27" s="2">
        <v>44501</v>
      </c>
      <c r="D27" s="2">
        <v>44501</v>
      </c>
      <c r="G27" s="8">
        <f t="shared" si="0"/>
        <v>44501</v>
      </c>
      <c r="H27" t="e">
        <f t="shared" si="1"/>
        <v>#DIV/0!</v>
      </c>
    </row>
    <row r="28" spans="1:8" x14ac:dyDescent="0.25">
      <c r="A28" s="2">
        <v>44508</v>
      </c>
      <c r="D28" s="2">
        <v>44508</v>
      </c>
      <c r="G28" s="8">
        <f t="shared" si="0"/>
        <v>44508</v>
      </c>
      <c r="H28" t="e">
        <f t="shared" si="1"/>
        <v>#DIV/0!</v>
      </c>
    </row>
    <row r="29" spans="1:8" x14ac:dyDescent="0.25">
      <c r="A29" s="2">
        <v>44515</v>
      </c>
      <c r="D29" s="2">
        <v>44515</v>
      </c>
      <c r="G29" s="8">
        <f t="shared" si="0"/>
        <v>44515</v>
      </c>
      <c r="H29" t="e">
        <f t="shared" si="1"/>
        <v>#DIV/0!</v>
      </c>
    </row>
    <row r="30" spans="1:8" x14ac:dyDescent="0.25">
      <c r="A30" s="2">
        <v>44522</v>
      </c>
      <c r="D30" s="2">
        <v>44522</v>
      </c>
      <c r="G30" s="8">
        <f t="shared" si="0"/>
        <v>44522</v>
      </c>
      <c r="H30" t="e">
        <f t="shared" si="1"/>
        <v>#DIV/0!</v>
      </c>
    </row>
    <row r="31" spans="1:8" x14ac:dyDescent="0.25">
      <c r="A31" s="2">
        <v>44529</v>
      </c>
      <c r="D31" s="2">
        <v>44529</v>
      </c>
      <c r="G31" s="8">
        <f t="shared" si="0"/>
        <v>44529</v>
      </c>
      <c r="H31" t="e">
        <f t="shared" si="1"/>
        <v>#DIV/0!</v>
      </c>
    </row>
    <row r="32" spans="1:8" x14ac:dyDescent="0.25">
      <c r="A32" s="2">
        <v>44536</v>
      </c>
      <c r="D32" s="2">
        <v>44536</v>
      </c>
      <c r="G32" s="8">
        <f t="shared" si="0"/>
        <v>44536</v>
      </c>
      <c r="H32" t="e">
        <f t="shared" si="1"/>
        <v>#DIV/0!</v>
      </c>
    </row>
    <row r="33" spans="1:8" x14ac:dyDescent="0.25">
      <c r="A33" s="2">
        <v>44543</v>
      </c>
      <c r="D33" s="2">
        <v>44543</v>
      </c>
      <c r="G33" s="8">
        <f t="shared" si="0"/>
        <v>44543</v>
      </c>
      <c r="H33" t="e">
        <f t="shared" si="1"/>
        <v>#DIV/0!</v>
      </c>
    </row>
    <row r="34" spans="1:8" x14ac:dyDescent="0.25">
      <c r="A34" s="2">
        <v>44550</v>
      </c>
      <c r="D34" s="2">
        <v>44550</v>
      </c>
      <c r="G34" s="8">
        <f t="shared" si="0"/>
        <v>44550</v>
      </c>
      <c r="H34" t="e">
        <f t="shared" si="1"/>
        <v>#DIV/0!</v>
      </c>
    </row>
    <row r="35" spans="1:8" x14ac:dyDescent="0.25">
      <c r="A35" s="2">
        <v>44557</v>
      </c>
      <c r="D35" s="2">
        <v>44557</v>
      </c>
      <c r="G35" s="8">
        <f t="shared" si="0"/>
        <v>44557</v>
      </c>
      <c r="H35" t="e">
        <f t="shared" si="1"/>
        <v>#DIV/0!</v>
      </c>
    </row>
    <row r="36" spans="1:8" x14ac:dyDescent="0.25">
      <c r="A36" s="2">
        <v>44564</v>
      </c>
      <c r="D36" s="2">
        <v>44564</v>
      </c>
      <c r="G36" s="8">
        <f t="shared" si="0"/>
        <v>44564</v>
      </c>
      <c r="H36" t="e">
        <f t="shared" si="1"/>
        <v>#DIV/0!</v>
      </c>
    </row>
    <row r="37" spans="1:8" x14ac:dyDescent="0.25">
      <c r="A37" s="2">
        <v>44571</v>
      </c>
      <c r="D37" s="2">
        <v>44571</v>
      </c>
      <c r="G37" s="8">
        <f t="shared" si="0"/>
        <v>44571</v>
      </c>
      <c r="H37" t="e">
        <f t="shared" si="1"/>
        <v>#DIV/0!</v>
      </c>
    </row>
    <row r="38" spans="1:8" x14ac:dyDescent="0.25">
      <c r="A38" s="2">
        <v>44578</v>
      </c>
      <c r="D38" s="2">
        <v>44578</v>
      </c>
      <c r="G38" s="8">
        <f t="shared" si="0"/>
        <v>44578</v>
      </c>
      <c r="H38" t="e">
        <f t="shared" si="1"/>
        <v>#DIV/0!</v>
      </c>
    </row>
    <row r="39" spans="1:8" x14ac:dyDescent="0.25">
      <c r="A39" s="2">
        <v>44585</v>
      </c>
      <c r="D39" s="2">
        <v>44585</v>
      </c>
      <c r="G39" s="8">
        <f t="shared" si="0"/>
        <v>44585</v>
      </c>
      <c r="H39" t="e">
        <f t="shared" si="1"/>
        <v>#DIV/0!</v>
      </c>
    </row>
    <row r="40" spans="1:8" x14ac:dyDescent="0.25">
      <c r="A40" s="2">
        <v>44592</v>
      </c>
      <c r="D40" s="2">
        <v>44592</v>
      </c>
      <c r="G40" s="8">
        <f t="shared" si="0"/>
        <v>44592</v>
      </c>
      <c r="H40" t="e">
        <f t="shared" si="1"/>
        <v>#DIV/0!</v>
      </c>
    </row>
    <row r="41" spans="1:8" x14ac:dyDescent="0.25">
      <c r="A41" s="2">
        <v>44599</v>
      </c>
      <c r="D41" s="2">
        <v>44599</v>
      </c>
      <c r="G41" s="8">
        <f t="shared" si="0"/>
        <v>44599</v>
      </c>
      <c r="H41" t="e">
        <f t="shared" si="1"/>
        <v>#DIV/0!</v>
      </c>
    </row>
    <row r="42" spans="1:8" x14ac:dyDescent="0.25">
      <c r="A42" s="2">
        <v>44606</v>
      </c>
      <c r="D42" s="2">
        <v>44606</v>
      </c>
      <c r="G42" s="8">
        <f t="shared" si="0"/>
        <v>44606</v>
      </c>
      <c r="H42" t="e">
        <f t="shared" si="1"/>
        <v>#DIV/0!</v>
      </c>
    </row>
    <row r="43" spans="1:8" x14ac:dyDescent="0.25">
      <c r="A43" s="2">
        <v>44613</v>
      </c>
      <c r="D43" s="2">
        <v>44613</v>
      </c>
      <c r="G43" s="8">
        <f t="shared" si="0"/>
        <v>44613</v>
      </c>
      <c r="H43" t="e">
        <f t="shared" si="1"/>
        <v>#DIV/0!</v>
      </c>
    </row>
    <row r="44" spans="1:8" x14ac:dyDescent="0.25">
      <c r="A44" s="2">
        <v>44620</v>
      </c>
      <c r="D44" s="2">
        <v>44620</v>
      </c>
      <c r="G44" s="8">
        <f t="shared" si="0"/>
        <v>44620</v>
      </c>
      <c r="H44" t="e">
        <f t="shared" si="1"/>
        <v>#DIV/0!</v>
      </c>
    </row>
    <row r="45" spans="1:8" x14ac:dyDescent="0.25">
      <c r="A45" s="2">
        <v>44627</v>
      </c>
      <c r="D45" s="2">
        <v>44627</v>
      </c>
      <c r="G45" s="8">
        <f t="shared" si="0"/>
        <v>44627</v>
      </c>
      <c r="H45" t="e">
        <f t="shared" si="1"/>
        <v>#DIV/0!</v>
      </c>
    </row>
    <row r="46" spans="1:8" x14ac:dyDescent="0.25">
      <c r="A46" s="2">
        <v>44634</v>
      </c>
      <c r="D46" s="2">
        <v>44634</v>
      </c>
      <c r="G46" s="8">
        <f t="shared" si="0"/>
        <v>44634</v>
      </c>
      <c r="H46" t="e">
        <f t="shared" si="1"/>
        <v>#DIV/0!</v>
      </c>
    </row>
    <row r="47" spans="1:8" x14ac:dyDescent="0.25">
      <c r="A47" s="2">
        <v>44641</v>
      </c>
      <c r="D47" s="2">
        <v>44641</v>
      </c>
      <c r="G47" s="8">
        <f t="shared" si="0"/>
        <v>44641</v>
      </c>
      <c r="H47" t="e">
        <f t="shared" si="1"/>
        <v>#DIV/0!</v>
      </c>
    </row>
    <row r="48" spans="1:8" x14ac:dyDescent="0.25">
      <c r="A48" s="2">
        <v>44648</v>
      </c>
      <c r="D48" s="2">
        <v>44648</v>
      </c>
      <c r="G48" s="8">
        <f t="shared" si="0"/>
        <v>44648</v>
      </c>
      <c r="H48" t="e">
        <f t="shared" si="1"/>
        <v>#DIV/0!</v>
      </c>
    </row>
    <row r="49" spans="1:8" x14ac:dyDescent="0.25">
      <c r="A49" s="2">
        <v>44655</v>
      </c>
      <c r="D49" s="2">
        <v>44655</v>
      </c>
      <c r="G49" s="8">
        <f t="shared" si="0"/>
        <v>44655</v>
      </c>
      <c r="H49" t="e">
        <f t="shared" si="1"/>
        <v>#DIV/0!</v>
      </c>
    </row>
    <row r="50" spans="1:8" x14ac:dyDescent="0.25">
      <c r="A50" s="2">
        <v>44662</v>
      </c>
      <c r="D50" s="2">
        <v>44662</v>
      </c>
      <c r="G50" s="8">
        <f t="shared" si="0"/>
        <v>44662</v>
      </c>
      <c r="H50" t="e">
        <f t="shared" si="1"/>
        <v>#DIV/0!</v>
      </c>
    </row>
    <row r="51" spans="1:8" x14ac:dyDescent="0.25">
      <c r="A51" s="2">
        <v>44669</v>
      </c>
      <c r="D51" s="2">
        <v>44669</v>
      </c>
      <c r="G51" s="8">
        <f t="shared" si="0"/>
        <v>44669</v>
      </c>
      <c r="H51" t="e">
        <f t="shared" si="1"/>
        <v>#DIV/0!</v>
      </c>
    </row>
    <row r="52" spans="1:8" x14ac:dyDescent="0.25">
      <c r="A52" s="2">
        <v>44676</v>
      </c>
      <c r="D52" s="2">
        <v>44676</v>
      </c>
      <c r="G52" s="8">
        <f t="shared" si="0"/>
        <v>44676</v>
      </c>
      <c r="H52" t="e">
        <f t="shared" si="1"/>
        <v>#DIV/0!</v>
      </c>
    </row>
    <row r="53" spans="1:8" x14ac:dyDescent="0.25">
      <c r="A53" s="2">
        <v>44683</v>
      </c>
      <c r="D53" s="2">
        <v>44683</v>
      </c>
      <c r="G53" s="8">
        <f t="shared" si="0"/>
        <v>44683</v>
      </c>
      <c r="H53" t="e">
        <f t="shared" si="1"/>
        <v>#DIV/0!</v>
      </c>
    </row>
    <row r="54" spans="1:8" x14ac:dyDescent="0.25">
      <c r="A54" s="2">
        <v>44690</v>
      </c>
      <c r="D54" s="2">
        <v>44690</v>
      </c>
      <c r="G54" s="8">
        <f t="shared" si="0"/>
        <v>44690</v>
      </c>
      <c r="H54" t="e">
        <f t="shared" si="1"/>
        <v>#DIV/0!</v>
      </c>
    </row>
    <row r="55" spans="1:8" x14ac:dyDescent="0.25">
      <c r="A55" s="2">
        <v>44697</v>
      </c>
      <c r="D55" s="2">
        <v>44697</v>
      </c>
      <c r="G55" s="8">
        <f t="shared" si="0"/>
        <v>44697</v>
      </c>
      <c r="H55" t="e">
        <f t="shared" si="1"/>
        <v>#DIV/0!</v>
      </c>
    </row>
    <row r="56" spans="1:8" x14ac:dyDescent="0.25">
      <c r="A56" s="2">
        <v>44704</v>
      </c>
      <c r="D56" s="2">
        <v>44704</v>
      </c>
      <c r="G56" s="8">
        <f t="shared" si="0"/>
        <v>44704</v>
      </c>
      <c r="H56" t="e">
        <f t="shared" si="1"/>
        <v>#DIV/0!</v>
      </c>
    </row>
    <row r="57" spans="1:8" x14ac:dyDescent="0.25">
      <c r="A57" s="2">
        <v>44711</v>
      </c>
      <c r="D57" s="2">
        <v>44711</v>
      </c>
      <c r="G57" s="8">
        <f t="shared" si="0"/>
        <v>44711</v>
      </c>
      <c r="H57" t="e">
        <f t="shared" si="1"/>
        <v>#DIV/0!</v>
      </c>
    </row>
    <row r="58" spans="1:8" x14ac:dyDescent="0.25">
      <c r="A58" s="2">
        <v>44718</v>
      </c>
      <c r="D58" s="2">
        <v>44718</v>
      </c>
      <c r="G58" s="8">
        <f t="shared" si="0"/>
        <v>44718</v>
      </c>
      <c r="H58" t="e">
        <f t="shared" si="1"/>
        <v>#DIV/0!</v>
      </c>
    </row>
    <row r="59" spans="1:8" x14ac:dyDescent="0.25">
      <c r="A59" s="2">
        <v>44725</v>
      </c>
      <c r="D59" s="2">
        <v>44725</v>
      </c>
      <c r="G59" s="8">
        <f t="shared" si="0"/>
        <v>44725</v>
      </c>
      <c r="H59" t="e">
        <f t="shared" si="1"/>
        <v>#DIV/0!</v>
      </c>
    </row>
    <row r="60" spans="1:8" x14ac:dyDescent="0.25">
      <c r="A60" s="2">
        <v>44732</v>
      </c>
      <c r="D60" s="2">
        <v>44732</v>
      </c>
      <c r="G60" s="8">
        <f t="shared" si="0"/>
        <v>44732</v>
      </c>
      <c r="H60" t="e">
        <f t="shared" si="1"/>
        <v>#DIV/0!</v>
      </c>
    </row>
    <row r="61" spans="1:8" x14ac:dyDescent="0.25">
      <c r="A61" s="2">
        <v>44739</v>
      </c>
      <c r="D61" s="2">
        <v>44739</v>
      </c>
      <c r="G61" s="8">
        <f t="shared" si="0"/>
        <v>44739</v>
      </c>
      <c r="H61" t="e">
        <f t="shared" si="1"/>
        <v>#DIV/0!</v>
      </c>
    </row>
    <row r="62" spans="1:8" x14ac:dyDescent="0.25">
      <c r="A62" s="2">
        <v>44746</v>
      </c>
      <c r="D62" s="2">
        <v>44746</v>
      </c>
      <c r="G62" s="8">
        <f t="shared" si="0"/>
        <v>44746</v>
      </c>
      <c r="H62" t="e">
        <f t="shared" si="1"/>
        <v>#DIV/0!</v>
      </c>
    </row>
    <row r="63" spans="1:8" x14ac:dyDescent="0.25">
      <c r="A63" s="2">
        <v>44753</v>
      </c>
      <c r="D63" s="2">
        <v>44753</v>
      </c>
      <c r="G63" s="8">
        <f t="shared" si="0"/>
        <v>44753</v>
      </c>
      <c r="H63" t="e">
        <f t="shared" si="1"/>
        <v>#DIV/0!</v>
      </c>
    </row>
    <row r="64" spans="1:8" x14ac:dyDescent="0.25">
      <c r="A64" s="2">
        <v>44760</v>
      </c>
      <c r="D64" s="2">
        <v>44760</v>
      </c>
      <c r="G64" s="8">
        <f t="shared" si="0"/>
        <v>44760</v>
      </c>
      <c r="H64" t="e">
        <f t="shared" si="1"/>
        <v>#DIV/0!</v>
      </c>
    </row>
    <row r="65" spans="1:8" x14ac:dyDescent="0.25">
      <c r="A65" s="2">
        <v>44767</v>
      </c>
      <c r="D65" s="2">
        <v>44767</v>
      </c>
      <c r="G65" s="8">
        <f t="shared" si="0"/>
        <v>44767</v>
      </c>
      <c r="H65" t="e">
        <f t="shared" si="1"/>
        <v>#DIV/0!</v>
      </c>
    </row>
    <row r="66" spans="1:8" x14ac:dyDescent="0.25">
      <c r="A66" s="2">
        <v>44774</v>
      </c>
      <c r="D66" s="2">
        <v>44774</v>
      </c>
      <c r="G66" s="8">
        <f t="shared" si="0"/>
        <v>44774</v>
      </c>
      <c r="H66" t="e">
        <f t="shared" si="1"/>
        <v>#DIV/0!</v>
      </c>
    </row>
    <row r="67" spans="1:8" x14ac:dyDescent="0.25">
      <c r="A67" s="2">
        <v>44781</v>
      </c>
      <c r="D67" s="2">
        <v>44781</v>
      </c>
      <c r="G67" s="8">
        <f t="shared" si="0"/>
        <v>44781</v>
      </c>
      <c r="H67" t="e">
        <f t="shared" si="1"/>
        <v>#DIV/0!</v>
      </c>
    </row>
    <row r="68" spans="1:8" x14ac:dyDescent="0.25">
      <c r="A68" s="2">
        <v>44788</v>
      </c>
      <c r="D68" s="2">
        <v>44788</v>
      </c>
      <c r="G68" s="8">
        <f t="shared" si="0"/>
        <v>44788</v>
      </c>
      <c r="H68" t="e">
        <f t="shared" si="1"/>
        <v>#DIV/0!</v>
      </c>
    </row>
    <row r="69" spans="1:8" x14ac:dyDescent="0.25">
      <c r="A69" s="2">
        <v>44795</v>
      </c>
      <c r="D69" s="2">
        <v>44795</v>
      </c>
      <c r="G69" s="8">
        <f t="shared" si="0"/>
        <v>44795</v>
      </c>
      <c r="H69" t="e">
        <f t="shared" si="1"/>
        <v>#DIV/0!</v>
      </c>
    </row>
    <row r="70" spans="1:8" x14ac:dyDescent="0.25">
      <c r="A70" s="2">
        <v>44802</v>
      </c>
      <c r="D70" s="2">
        <v>44802</v>
      </c>
      <c r="G70" s="8">
        <f t="shared" si="0"/>
        <v>44802</v>
      </c>
      <c r="H70" t="e">
        <f t="shared" si="1"/>
        <v>#DIV/0!</v>
      </c>
    </row>
    <row r="71" spans="1:8" x14ac:dyDescent="0.25">
      <c r="A71" s="2">
        <v>44809</v>
      </c>
      <c r="D71" s="2">
        <v>44809</v>
      </c>
      <c r="G71" s="8">
        <f t="shared" si="0"/>
        <v>44809</v>
      </c>
      <c r="H71" t="e">
        <f t="shared" si="1"/>
        <v>#DIV/0!</v>
      </c>
    </row>
    <row r="72" spans="1:8" x14ac:dyDescent="0.25">
      <c r="A72" s="2">
        <v>44816</v>
      </c>
      <c r="D72" s="2">
        <v>44816</v>
      </c>
      <c r="G72" s="8">
        <f t="shared" ref="G72:G135" si="2">$A72</f>
        <v>44816</v>
      </c>
      <c r="H72" t="e">
        <f t="shared" ref="H72:H135" si="3">B72/E72</f>
        <v>#DIV/0!</v>
      </c>
    </row>
    <row r="73" spans="1:8" x14ac:dyDescent="0.25">
      <c r="A73" s="2">
        <v>44823</v>
      </c>
      <c r="D73" s="2">
        <v>44823</v>
      </c>
      <c r="G73" s="8">
        <f t="shared" si="2"/>
        <v>44823</v>
      </c>
      <c r="H73" t="e">
        <f t="shared" si="3"/>
        <v>#DIV/0!</v>
      </c>
    </row>
    <row r="74" spans="1:8" x14ac:dyDescent="0.25">
      <c r="A74" s="2">
        <v>44830</v>
      </c>
      <c r="D74" s="2">
        <v>44830</v>
      </c>
      <c r="G74" s="8">
        <f t="shared" si="2"/>
        <v>44830</v>
      </c>
      <c r="H74" t="e">
        <f t="shared" si="3"/>
        <v>#DIV/0!</v>
      </c>
    </row>
    <row r="75" spans="1:8" x14ac:dyDescent="0.25">
      <c r="A75" s="2">
        <v>44837</v>
      </c>
      <c r="D75" s="2">
        <v>44837</v>
      </c>
      <c r="G75" s="8">
        <f t="shared" si="2"/>
        <v>44837</v>
      </c>
      <c r="H75" t="e">
        <f t="shared" si="3"/>
        <v>#DIV/0!</v>
      </c>
    </row>
    <row r="76" spans="1:8" x14ac:dyDescent="0.25">
      <c r="A76" s="2">
        <v>44844</v>
      </c>
      <c r="D76" s="2">
        <v>44844</v>
      </c>
      <c r="G76" s="8">
        <f t="shared" si="2"/>
        <v>44844</v>
      </c>
      <c r="H76" t="e">
        <f t="shared" si="3"/>
        <v>#DIV/0!</v>
      </c>
    </row>
    <row r="77" spans="1:8" x14ac:dyDescent="0.25">
      <c r="A77" s="2">
        <v>44851</v>
      </c>
      <c r="D77" s="2">
        <v>44851</v>
      </c>
      <c r="G77" s="8">
        <f t="shared" si="2"/>
        <v>44851</v>
      </c>
      <c r="H77" t="e">
        <f t="shared" si="3"/>
        <v>#DIV/0!</v>
      </c>
    </row>
    <row r="78" spans="1:8" x14ac:dyDescent="0.25">
      <c r="A78" s="2">
        <v>44858</v>
      </c>
      <c r="D78" s="2">
        <v>44858</v>
      </c>
      <c r="G78" s="8">
        <f t="shared" si="2"/>
        <v>44858</v>
      </c>
      <c r="H78" t="e">
        <f t="shared" si="3"/>
        <v>#DIV/0!</v>
      </c>
    </row>
    <row r="79" spans="1:8" x14ac:dyDescent="0.25">
      <c r="A79" s="2">
        <v>44865</v>
      </c>
      <c r="D79" s="2">
        <v>44865</v>
      </c>
      <c r="G79" s="8">
        <f t="shared" si="2"/>
        <v>44865</v>
      </c>
      <c r="H79" t="e">
        <f t="shared" si="3"/>
        <v>#DIV/0!</v>
      </c>
    </row>
    <row r="80" spans="1:8" x14ac:dyDescent="0.25">
      <c r="A80" s="2">
        <v>44872</v>
      </c>
      <c r="D80" s="2">
        <v>44872</v>
      </c>
      <c r="G80" s="8">
        <f t="shared" si="2"/>
        <v>44872</v>
      </c>
      <c r="H80" t="e">
        <f t="shared" si="3"/>
        <v>#DIV/0!</v>
      </c>
    </row>
    <row r="81" spans="1:8" x14ac:dyDescent="0.25">
      <c r="A81" s="2">
        <v>44879</v>
      </c>
      <c r="D81" s="2">
        <v>44879</v>
      </c>
      <c r="G81" s="8">
        <f t="shared" si="2"/>
        <v>44879</v>
      </c>
      <c r="H81" t="e">
        <f t="shared" si="3"/>
        <v>#DIV/0!</v>
      </c>
    </row>
    <row r="82" spans="1:8" x14ac:dyDescent="0.25">
      <c r="A82" s="2">
        <v>44886</v>
      </c>
      <c r="D82" s="2">
        <v>44886</v>
      </c>
      <c r="G82" s="8">
        <f t="shared" si="2"/>
        <v>44886</v>
      </c>
      <c r="H82" t="e">
        <f t="shared" si="3"/>
        <v>#DIV/0!</v>
      </c>
    </row>
    <row r="83" spans="1:8" x14ac:dyDescent="0.25">
      <c r="A83" s="2">
        <v>44893</v>
      </c>
      <c r="D83" s="2">
        <v>44893</v>
      </c>
      <c r="G83" s="8">
        <f t="shared" si="2"/>
        <v>44893</v>
      </c>
      <c r="H83" t="e">
        <f t="shared" si="3"/>
        <v>#DIV/0!</v>
      </c>
    </row>
    <row r="84" spans="1:8" x14ac:dyDescent="0.25">
      <c r="A84" s="2">
        <v>44900</v>
      </c>
      <c r="D84" s="2">
        <v>44900</v>
      </c>
      <c r="G84" s="8">
        <f t="shared" si="2"/>
        <v>44900</v>
      </c>
      <c r="H84" t="e">
        <f t="shared" si="3"/>
        <v>#DIV/0!</v>
      </c>
    </row>
    <row r="85" spans="1:8" x14ac:dyDescent="0.25">
      <c r="A85" s="2">
        <v>44907</v>
      </c>
      <c r="D85" s="2">
        <v>44907</v>
      </c>
      <c r="G85" s="8">
        <f t="shared" si="2"/>
        <v>44907</v>
      </c>
      <c r="H85" t="e">
        <f t="shared" si="3"/>
        <v>#DIV/0!</v>
      </c>
    </row>
    <row r="86" spans="1:8" x14ac:dyDescent="0.25">
      <c r="A86" s="2">
        <v>44914</v>
      </c>
      <c r="D86" s="2">
        <v>44914</v>
      </c>
      <c r="G86" s="8">
        <f t="shared" si="2"/>
        <v>44914</v>
      </c>
      <c r="H86" t="e">
        <f t="shared" si="3"/>
        <v>#DIV/0!</v>
      </c>
    </row>
    <row r="87" spans="1:8" x14ac:dyDescent="0.25">
      <c r="A87" s="2">
        <v>44921</v>
      </c>
      <c r="D87" s="2">
        <v>44921</v>
      </c>
      <c r="G87" s="8">
        <f t="shared" si="2"/>
        <v>44921</v>
      </c>
      <c r="H87" t="e">
        <f t="shared" si="3"/>
        <v>#DIV/0!</v>
      </c>
    </row>
    <row r="88" spans="1:8" x14ac:dyDescent="0.25">
      <c r="A88" s="2">
        <v>44928</v>
      </c>
      <c r="D88" s="2">
        <v>44928</v>
      </c>
      <c r="G88" s="8">
        <f t="shared" si="2"/>
        <v>44928</v>
      </c>
      <c r="H88" t="e">
        <f t="shared" si="3"/>
        <v>#DIV/0!</v>
      </c>
    </row>
    <row r="89" spans="1:8" x14ac:dyDescent="0.25">
      <c r="A89" s="2">
        <v>44935</v>
      </c>
      <c r="D89" s="2">
        <v>44935</v>
      </c>
      <c r="G89" s="8">
        <f t="shared" si="2"/>
        <v>44935</v>
      </c>
      <c r="H89" t="e">
        <f t="shared" si="3"/>
        <v>#DIV/0!</v>
      </c>
    </row>
    <row r="90" spans="1:8" x14ac:dyDescent="0.25">
      <c r="A90" s="2">
        <v>44942</v>
      </c>
      <c r="D90" s="2">
        <v>44942</v>
      </c>
      <c r="G90" s="8">
        <f t="shared" si="2"/>
        <v>44942</v>
      </c>
      <c r="H90" t="e">
        <f t="shared" si="3"/>
        <v>#DIV/0!</v>
      </c>
    </row>
    <row r="91" spans="1:8" x14ac:dyDescent="0.25">
      <c r="A91" s="2">
        <v>44949</v>
      </c>
      <c r="D91" s="2">
        <v>44949</v>
      </c>
      <c r="G91" s="8">
        <f t="shared" si="2"/>
        <v>44949</v>
      </c>
      <c r="H91" t="e">
        <f t="shared" si="3"/>
        <v>#DIV/0!</v>
      </c>
    </row>
    <row r="92" spans="1:8" x14ac:dyDescent="0.25">
      <c r="A92" s="2">
        <v>44956</v>
      </c>
      <c r="D92" s="2">
        <v>44956</v>
      </c>
      <c r="G92" s="8">
        <f t="shared" si="2"/>
        <v>44956</v>
      </c>
      <c r="H92" t="e">
        <f t="shared" si="3"/>
        <v>#DIV/0!</v>
      </c>
    </row>
    <row r="93" spans="1:8" x14ac:dyDescent="0.25">
      <c r="A93" s="2">
        <v>44963</v>
      </c>
      <c r="D93" s="2">
        <v>44963</v>
      </c>
      <c r="G93" s="8">
        <f t="shared" si="2"/>
        <v>44963</v>
      </c>
      <c r="H93" t="e">
        <f t="shared" si="3"/>
        <v>#DIV/0!</v>
      </c>
    </row>
    <row r="94" spans="1:8" x14ac:dyDescent="0.25">
      <c r="A94" s="2">
        <v>44970</v>
      </c>
      <c r="D94" s="2">
        <v>44970</v>
      </c>
      <c r="G94" s="8">
        <f t="shared" si="2"/>
        <v>44970</v>
      </c>
      <c r="H94" t="e">
        <f t="shared" si="3"/>
        <v>#DIV/0!</v>
      </c>
    </row>
    <row r="95" spans="1:8" x14ac:dyDescent="0.25">
      <c r="A95" s="2">
        <v>44977</v>
      </c>
      <c r="D95" s="2">
        <v>44977</v>
      </c>
      <c r="G95" s="8">
        <f t="shared" si="2"/>
        <v>44977</v>
      </c>
      <c r="H95" t="e">
        <f t="shared" si="3"/>
        <v>#DIV/0!</v>
      </c>
    </row>
    <row r="96" spans="1:8" x14ac:dyDescent="0.25">
      <c r="A96" s="2">
        <v>44984</v>
      </c>
      <c r="D96" s="2">
        <v>44984</v>
      </c>
      <c r="G96" s="8">
        <f t="shared" si="2"/>
        <v>44984</v>
      </c>
      <c r="H96" t="e">
        <f t="shared" si="3"/>
        <v>#DIV/0!</v>
      </c>
    </row>
    <row r="97" spans="1:8" x14ac:dyDescent="0.25">
      <c r="A97" s="2">
        <v>44991</v>
      </c>
      <c r="D97" s="2">
        <v>44991</v>
      </c>
      <c r="G97" s="8">
        <f t="shared" si="2"/>
        <v>44991</v>
      </c>
      <c r="H97" t="e">
        <f t="shared" si="3"/>
        <v>#DIV/0!</v>
      </c>
    </row>
    <row r="98" spans="1:8" x14ac:dyDescent="0.25">
      <c r="A98" s="2">
        <v>44998</v>
      </c>
      <c r="D98" s="2">
        <v>44998</v>
      </c>
      <c r="G98" s="8">
        <f t="shared" si="2"/>
        <v>44998</v>
      </c>
      <c r="H98" t="e">
        <f t="shared" si="3"/>
        <v>#DIV/0!</v>
      </c>
    </row>
    <row r="99" spans="1:8" x14ac:dyDescent="0.25">
      <c r="A99" s="2">
        <v>45005</v>
      </c>
      <c r="D99" s="2">
        <v>45005</v>
      </c>
      <c r="G99" s="8">
        <f t="shared" si="2"/>
        <v>45005</v>
      </c>
      <c r="H99" t="e">
        <f t="shared" si="3"/>
        <v>#DIV/0!</v>
      </c>
    </row>
    <row r="100" spans="1:8" x14ac:dyDescent="0.25">
      <c r="A100" s="2">
        <v>45012</v>
      </c>
      <c r="D100" s="2">
        <v>45012</v>
      </c>
      <c r="G100" s="8">
        <f t="shared" si="2"/>
        <v>45012</v>
      </c>
      <c r="H100" t="e">
        <f t="shared" si="3"/>
        <v>#DIV/0!</v>
      </c>
    </row>
    <row r="101" spans="1:8" x14ac:dyDescent="0.25">
      <c r="A101" s="2">
        <v>45019</v>
      </c>
      <c r="D101" s="2">
        <v>45019</v>
      </c>
      <c r="G101" s="8">
        <f t="shared" si="2"/>
        <v>45019</v>
      </c>
      <c r="H101" t="e">
        <f t="shared" si="3"/>
        <v>#DIV/0!</v>
      </c>
    </row>
    <row r="102" spans="1:8" x14ac:dyDescent="0.25">
      <c r="A102" s="2">
        <v>45026</v>
      </c>
      <c r="D102" s="2">
        <v>45026</v>
      </c>
      <c r="G102" s="8">
        <f t="shared" si="2"/>
        <v>45026</v>
      </c>
      <c r="H102" t="e">
        <f t="shared" si="3"/>
        <v>#DIV/0!</v>
      </c>
    </row>
    <row r="103" spans="1:8" x14ac:dyDescent="0.25">
      <c r="A103" s="2">
        <v>45033</v>
      </c>
      <c r="D103" s="2">
        <v>45033</v>
      </c>
      <c r="G103" s="8">
        <f t="shared" si="2"/>
        <v>45033</v>
      </c>
      <c r="H103" t="e">
        <f t="shared" si="3"/>
        <v>#DIV/0!</v>
      </c>
    </row>
    <row r="104" spans="1:8" x14ac:dyDescent="0.25">
      <c r="A104" s="2">
        <v>45040</v>
      </c>
      <c r="D104" s="2">
        <v>45040</v>
      </c>
      <c r="G104" s="8">
        <f t="shared" si="2"/>
        <v>45040</v>
      </c>
      <c r="H104" t="e">
        <f t="shared" si="3"/>
        <v>#DIV/0!</v>
      </c>
    </row>
    <row r="105" spans="1:8" x14ac:dyDescent="0.25">
      <c r="A105" s="2">
        <v>45047</v>
      </c>
      <c r="D105" s="2">
        <v>45047</v>
      </c>
      <c r="G105" s="8">
        <f t="shared" si="2"/>
        <v>45047</v>
      </c>
      <c r="H105" t="e">
        <f t="shared" si="3"/>
        <v>#DIV/0!</v>
      </c>
    </row>
    <row r="106" spans="1:8" x14ac:dyDescent="0.25">
      <c r="A106" s="2">
        <v>45054</v>
      </c>
      <c r="D106" s="2">
        <v>45054</v>
      </c>
      <c r="G106" s="8">
        <f t="shared" si="2"/>
        <v>45054</v>
      </c>
      <c r="H106" t="e">
        <f t="shared" si="3"/>
        <v>#DIV/0!</v>
      </c>
    </row>
    <row r="107" spans="1:8" x14ac:dyDescent="0.25">
      <c r="A107" s="2">
        <v>45061</v>
      </c>
      <c r="D107" s="2">
        <v>45061</v>
      </c>
      <c r="G107" s="8">
        <f t="shared" si="2"/>
        <v>45061</v>
      </c>
      <c r="H107" t="e">
        <f t="shared" si="3"/>
        <v>#DIV/0!</v>
      </c>
    </row>
    <row r="108" spans="1:8" x14ac:dyDescent="0.25">
      <c r="A108" s="2">
        <v>45068</v>
      </c>
      <c r="D108" s="2">
        <v>45068</v>
      </c>
      <c r="G108" s="8">
        <f t="shared" si="2"/>
        <v>45068</v>
      </c>
      <c r="H108" t="e">
        <f t="shared" si="3"/>
        <v>#DIV/0!</v>
      </c>
    </row>
    <row r="109" spans="1:8" x14ac:dyDescent="0.25">
      <c r="A109" s="2">
        <v>45075</v>
      </c>
      <c r="D109" s="2">
        <v>45075</v>
      </c>
      <c r="G109" s="8">
        <f t="shared" si="2"/>
        <v>45075</v>
      </c>
      <c r="H109" t="e">
        <f t="shared" si="3"/>
        <v>#DIV/0!</v>
      </c>
    </row>
    <row r="110" spans="1:8" x14ac:dyDescent="0.25">
      <c r="A110" s="2">
        <v>45082</v>
      </c>
      <c r="D110" s="2">
        <v>45082</v>
      </c>
      <c r="G110" s="8">
        <f t="shared" si="2"/>
        <v>45082</v>
      </c>
      <c r="H110" t="e">
        <f t="shared" si="3"/>
        <v>#DIV/0!</v>
      </c>
    </row>
    <row r="111" spans="1:8" x14ac:dyDescent="0.25">
      <c r="A111" s="2">
        <v>45089</v>
      </c>
      <c r="D111" s="2">
        <v>45089</v>
      </c>
      <c r="G111" s="8">
        <f t="shared" si="2"/>
        <v>45089</v>
      </c>
      <c r="H111" t="e">
        <f t="shared" si="3"/>
        <v>#DIV/0!</v>
      </c>
    </row>
    <row r="112" spans="1:8" x14ac:dyDescent="0.25">
      <c r="A112" s="2">
        <v>45096</v>
      </c>
      <c r="D112" s="2">
        <v>45096</v>
      </c>
      <c r="G112" s="8">
        <f t="shared" si="2"/>
        <v>45096</v>
      </c>
      <c r="H112" t="e">
        <f t="shared" si="3"/>
        <v>#DIV/0!</v>
      </c>
    </row>
    <row r="113" spans="1:8" x14ac:dyDescent="0.25">
      <c r="A113" s="2">
        <v>45103</v>
      </c>
      <c r="D113" s="2">
        <v>45103</v>
      </c>
      <c r="G113" s="8">
        <f t="shared" si="2"/>
        <v>45103</v>
      </c>
      <c r="H113" t="e">
        <f t="shared" si="3"/>
        <v>#DIV/0!</v>
      </c>
    </row>
    <row r="114" spans="1:8" x14ac:dyDescent="0.25">
      <c r="A114" s="2">
        <v>45110</v>
      </c>
      <c r="D114" s="2">
        <v>45110</v>
      </c>
      <c r="G114" s="8">
        <f t="shared" si="2"/>
        <v>45110</v>
      </c>
      <c r="H114" t="e">
        <f t="shared" si="3"/>
        <v>#DIV/0!</v>
      </c>
    </row>
    <row r="115" spans="1:8" x14ac:dyDescent="0.25">
      <c r="A115" s="2">
        <v>45117</v>
      </c>
      <c r="D115" s="2">
        <v>45117</v>
      </c>
      <c r="G115" s="8">
        <f t="shared" si="2"/>
        <v>45117</v>
      </c>
      <c r="H115" t="e">
        <f t="shared" si="3"/>
        <v>#DIV/0!</v>
      </c>
    </row>
    <row r="116" spans="1:8" x14ac:dyDescent="0.25">
      <c r="A116" s="2">
        <v>45124</v>
      </c>
      <c r="D116" s="2">
        <v>45124</v>
      </c>
      <c r="G116" s="8">
        <f t="shared" si="2"/>
        <v>45124</v>
      </c>
      <c r="H116" t="e">
        <f t="shared" si="3"/>
        <v>#DIV/0!</v>
      </c>
    </row>
    <row r="117" spans="1:8" x14ac:dyDescent="0.25">
      <c r="A117" s="2">
        <v>45131</v>
      </c>
      <c r="D117" s="2">
        <v>45131</v>
      </c>
      <c r="G117" s="8">
        <f t="shared" si="2"/>
        <v>45131</v>
      </c>
      <c r="H117" t="e">
        <f t="shared" si="3"/>
        <v>#DIV/0!</v>
      </c>
    </row>
    <row r="118" spans="1:8" x14ac:dyDescent="0.25">
      <c r="A118" s="2">
        <v>45138</v>
      </c>
      <c r="D118" s="2">
        <v>45138</v>
      </c>
      <c r="G118" s="8">
        <f t="shared" si="2"/>
        <v>45138</v>
      </c>
      <c r="H118" t="e">
        <f t="shared" si="3"/>
        <v>#DIV/0!</v>
      </c>
    </row>
    <row r="119" spans="1:8" x14ac:dyDescent="0.25">
      <c r="A119" s="2">
        <v>45145</v>
      </c>
      <c r="D119" s="2">
        <v>45145</v>
      </c>
      <c r="G119" s="8">
        <f t="shared" si="2"/>
        <v>45145</v>
      </c>
      <c r="H119" t="e">
        <f t="shared" si="3"/>
        <v>#DIV/0!</v>
      </c>
    </row>
    <row r="120" spans="1:8" x14ac:dyDescent="0.25">
      <c r="A120" s="2">
        <v>45152</v>
      </c>
      <c r="D120" s="2">
        <v>45152</v>
      </c>
      <c r="G120" s="8">
        <f t="shared" si="2"/>
        <v>45152</v>
      </c>
      <c r="H120" t="e">
        <f t="shared" si="3"/>
        <v>#DIV/0!</v>
      </c>
    </row>
    <row r="121" spans="1:8" x14ac:dyDescent="0.25">
      <c r="A121" s="2">
        <v>45159</v>
      </c>
      <c r="D121" s="2">
        <v>45159</v>
      </c>
      <c r="G121" s="8">
        <f t="shared" si="2"/>
        <v>45159</v>
      </c>
      <c r="H121" t="e">
        <f t="shared" si="3"/>
        <v>#DIV/0!</v>
      </c>
    </row>
    <row r="122" spans="1:8" x14ac:dyDescent="0.25">
      <c r="A122" s="2">
        <v>45166</v>
      </c>
      <c r="D122" s="2">
        <v>45166</v>
      </c>
      <c r="G122" s="8">
        <f t="shared" si="2"/>
        <v>45166</v>
      </c>
      <c r="H122" t="e">
        <f t="shared" si="3"/>
        <v>#DIV/0!</v>
      </c>
    </row>
    <row r="123" spans="1:8" x14ac:dyDescent="0.25">
      <c r="A123" s="2">
        <v>45173</v>
      </c>
      <c r="D123" s="2">
        <v>45173</v>
      </c>
      <c r="G123" s="8">
        <f t="shared" si="2"/>
        <v>45173</v>
      </c>
      <c r="H123" t="e">
        <f t="shared" si="3"/>
        <v>#DIV/0!</v>
      </c>
    </row>
    <row r="124" spans="1:8" x14ac:dyDescent="0.25">
      <c r="A124" s="2">
        <v>45180</v>
      </c>
      <c r="D124" s="2">
        <v>45180</v>
      </c>
      <c r="G124" s="8">
        <f t="shared" si="2"/>
        <v>45180</v>
      </c>
      <c r="H124" t="e">
        <f t="shared" si="3"/>
        <v>#DIV/0!</v>
      </c>
    </row>
    <row r="125" spans="1:8" x14ac:dyDescent="0.25">
      <c r="A125" s="2">
        <v>45187</v>
      </c>
      <c r="D125" s="2">
        <v>45187</v>
      </c>
      <c r="G125" s="8">
        <f t="shared" si="2"/>
        <v>45187</v>
      </c>
      <c r="H125" t="e">
        <f t="shared" si="3"/>
        <v>#DIV/0!</v>
      </c>
    </row>
    <row r="126" spans="1:8" x14ac:dyDescent="0.25">
      <c r="A126" s="2">
        <v>45194</v>
      </c>
      <c r="D126" s="2">
        <v>45194</v>
      </c>
      <c r="G126" s="8">
        <f t="shared" si="2"/>
        <v>45194</v>
      </c>
      <c r="H126" t="e">
        <f t="shared" si="3"/>
        <v>#DIV/0!</v>
      </c>
    </row>
    <row r="127" spans="1:8" x14ac:dyDescent="0.25">
      <c r="A127" s="2">
        <v>45201</v>
      </c>
      <c r="D127" s="2">
        <v>45201</v>
      </c>
      <c r="G127" s="8">
        <f t="shared" si="2"/>
        <v>45201</v>
      </c>
      <c r="H127" t="e">
        <f t="shared" si="3"/>
        <v>#DIV/0!</v>
      </c>
    </row>
    <row r="128" spans="1:8" x14ac:dyDescent="0.25">
      <c r="A128" s="2">
        <v>45208</v>
      </c>
      <c r="D128" s="2">
        <v>45208</v>
      </c>
      <c r="G128" s="8">
        <f t="shared" si="2"/>
        <v>45208</v>
      </c>
      <c r="H128" t="e">
        <f t="shared" si="3"/>
        <v>#DIV/0!</v>
      </c>
    </row>
    <row r="129" spans="1:8" x14ac:dyDescent="0.25">
      <c r="A129" s="2">
        <v>45215</v>
      </c>
      <c r="D129" s="2">
        <v>45215</v>
      </c>
      <c r="G129" s="8">
        <f t="shared" si="2"/>
        <v>45215</v>
      </c>
      <c r="H129" t="e">
        <f t="shared" si="3"/>
        <v>#DIV/0!</v>
      </c>
    </row>
    <row r="130" spans="1:8" x14ac:dyDescent="0.25">
      <c r="A130" s="2">
        <v>45222</v>
      </c>
      <c r="D130" s="2">
        <v>45222</v>
      </c>
      <c r="G130" s="8">
        <f t="shared" si="2"/>
        <v>45222</v>
      </c>
      <c r="H130" t="e">
        <f t="shared" si="3"/>
        <v>#DIV/0!</v>
      </c>
    </row>
    <row r="131" spans="1:8" x14ac:dyDescent="0.25">
      <c r="A131" s="2">
        <v>45229</v>
      </c>
      <c r="D131" s="2">
        <v>45229</v>
      </c>
      <c r="G131" s="8">
        <f t="shared" si="2"/>
        <v>45229</v>
      </c>
      <c r="H131" t="e">
        <f t="shared" si="3"/>
        <v>#DIV/0!</v>
      </c>
    </row>
    <row r="132" spans="1:8" x14ac:dyDescent="0.25">
      <c r="A132" s="2">
        <v>45236</v>
      </c>
      <c r="D132" s="2">
        <v>45236</v>
      </c>
      <c r="G132" s="8">
        <f t="shared" si="2"/>
        <v>45236</v>
      </c>
      <c r="H132" t="e">
        <f t="shared" si="3"/>
        <v>#DIV/0!</v>
      </c>
    </row>
    <row r="133" spans="1:8" x14ac:dyDescent="0.25">
      <c r="A133" s="2">
        <v>45243</v>
      </c>
      <c r="D133" s="2">
        <v>45243</v>
      </c>
      <c r="G133" s="8">
        <f t="shared" si="2"/>
        <v>45243</v>
      </c>
      <c r="H133" t="e">
        <f t="shared" si="3"/>
        <v>#DIV/0!</v>
      </c>
    </row>
    <row r="134" spans="1:8" x14ac:dyDescent="0.25">
      <c r="A134" s="2">
        <v>45250</v>
      </c>
      <c r="D134" s="2">
        <v>45250</v>
      </c>
      <c r="G134" s="8">
        <f t="shared" si="2"/>
        <v>45250</v>
      </c>
      <c r="H134" t="e">
        <f t="shared" si="3"/>
        <v>#DIV/0!</v>
      </c>
    </row>
    <row r="135" spans="1:8" x14ac:dyDescent="0.25">
      <c r="A135" s="2">
        <v>45257</v>
      </c>
      <c r="D135" s="2">
        <v>45257</v>
      </c>
      <c r="G135" s="8">
        <f t="shared" si="2"/>
        <v>45257</v>
      </c>
      <c r="H135" t="e">
        <f t="shared" si="3"/>
        <v>#DIV/0!</v>
      </c>
    </row>
    <row r="136" spans="1:8" x14ac:dyDescent="0.25">
      <c r="A136" s="2">
        <v>45264</v>
      </c>
      <c r="D136" s="2">
        <v>45264</v>
      </c>
      <c r="G136" s="8">
        <f t="shared" ref="G136:G180" si="4">$A136</f>
        <v>45264</v>
      </c>
      <c r="H136" t="e">
        <f t="shared" ref="H136:H180" si="5">B136/E136</f>
        <v>#DIV/0!</v>
      </c>
    </row>
    <row r="137" spans="1:8" x14ac:dyDescent="0.25">
      <c r="A137" s="2">
        <v>45271</v>
      </c>
      <c r="D137" s="2">
        <v>45271</v>
      </c>
      <c r="G137" s="8">
        <f t="shared" si="4"/>
        <v>45271</v>
      </c>
      <c r="H137" t="e">
        <f t="shared" si="5"/>
        <v>#DIV/0!</v>
      </c>
    </row>
    <row r="138" spans="1:8" x14ac:dyDescent="0.25">
      <c r="A138" s="2">
        <v>45278</v>
      </c>
      <c r="D138" s="2">
        <v>45278</v>
      </c>
      <c r="G138" s="8">
        <f t="shared" si="4"/>
        <v>45278</v>
      </c>
      <c r="H138" t="e">
        <f t="shared" si="5"/>
        <v>#DIV/0!</v>
      </c>
    </row>
    <row r="139" spans="1:8" x14ac:dyDescent="0.25">
      <c r="A139" s="2">
        <v>45285</v>
      </c>
      <c r="D139" s="2">
        <v>45285</v>
      </c>
      <c r="G139" s="8">
        <f t="shared" si="4"/>
        <v>45285</v>
      </c>
      <c r="H139" t="e">
        <f t="shared" si="5"/>
        <v>#DIV/0!</v>
      </c>
    </row>
    <row r="140" spans="1:8" x14ac:dyDescent="0.25">
      <c r="A140" s="2">
        <v>45292</v>
      </c>
      <c r="D140" s="2">
        <v>45292</v>
      </c>
      <c r="G140" s="8">
        <f t="shared" si="4"/>
        <v>45292</v>
      </c>
      <c r="H140" t="e">
        <f t="shared" si="5"/>
        <v>#DIV/0!</v>
      </c>
    </row>
    <row r="141" spans="1:8" x14ac:dyDescent="0.25">
      <c r="A141" s="2">
        <v>45299</v>
      </c>
      <c r="D141" s="2">
        <v>45299</v>
      </c>
      <c r="G141" s="8">
        <f t="shared" si="4"/>
        <v>45299</v>
      </c>
      <c r="H141" t="e">
        <f t="shared" si="5"/>
        <v>#DIV/0!</v>
      </c>
    </row>
    <row r="142" spans="1:8" x14ac:dyDescent="0.25">
      <c r="A142" s="2">
        <v>45306</v>
      </c>
      <c r="D142" s="2">
        <v>45306</v>
      </c>
      <c r="G142" s="8">
        <f t="shared" si="4"/>
        <v>45306</v>
      </c>
      <c r="H142" t="e">
        <f t="shared" si="5"/>
        <v>#DIV/0!</v>
      </c>
    </row>
    <row r="143" spans="1:8" x14ac:dyDescent="0.25">
      <c r="A143" s="2">
        <v>45313</v>
      </c>
      <c r="D143" s="2">
        <v>45313</v>
      </c>
      <c r="G143" s="8">
        <f t="shared" si="4"/>
        <v>45313</v>
      </c>
      <c r="H143" t="e">
        <f t="shared" si="5"/>
        <v>#DIV/0!</v>
      </c>
    </row>
    <row r="144" spans="1:8" x14ac:dyDescent="0.25">
      <c r="A144" s="2">
        <v>45320</v>
      </c>
      <c r="D144" s="2">
        <v>45320</v>
      </c>
      <c r="G144" s="8">
        <f t="shared" si="4"/>
        <v>45320</v>
      </c>
      <c r="H144" t="e">
        <f t="shared" si="5"/>
        <v>#DIV/0!</v>
      </c>
    </row>
    <row r="145" spans="1:8" x14ac:dyDescent="0.25">
      <c r="A145" s="2">
        <v>45327</v>
      </c>
      <c r="D145" s="2">
        <v>45327</v>
      </c>
      <c r="G145" s="8">
        <f t="shared" si="4"/>
        <v>45327</v>
      </c>
      <c r="H145" t="e">
        <f t="shared" si="5"/>
        <v>#DIV/0!</v>
      </c>
    </row>
    <row r="146" spans="1:8" x14ac:dyDescent="0.25">
      <c r="A146" s="2">
        <v>45334</v>
      </c>
      <c r="D146" s="2">
        <v>45334</v>
      </c>
      <c r="G146" s="8">
        <f t="shared" si="4"/>
        <v>45334</v>
      </c>
      <c r="H146" t="e">
        <f t="shared" si="5"/>
        <v>#DIV/0!</v>
      </c>
    </row>
    <row r="147" spans="1:8" x14ac:dyDescent="0.25">
      <c r="A147" s="2">
        <v>45341</v>
      </c>
      <c r="D147" s="2">
        <v>45341</v>
      </c>
      <c r="G147" s="8">
        <f t="shared" si="4"/>
        <v>45341</v>
      </c>
      <c r="H147" t="e">
        <f t="shared" si="5"/>
        <v>#DIV/0!</v>
      </c>
    </row>
    <row r="148" spans="1:8" x14ac:dyDescent="0.25">
      <c r="A148" s="2">
        <v>45348</v>
      </c>
      <c r="D148" s="2">
        <v>45348</v>
      </c>
      <c r="G148" s="8">
        <f t="shared" si="4"/>
        <v>45348</v>
      </c>
      <c r="H148" t="e">
        <f t="shared" si="5"/>
        <v>#DIV/0!</v>
      </c>
    </row>
    <row r="149" spans="1:8" x14ac:dyDescent="0.25">
      <c r="A149" s="2">
        <v>45355</v>
      </c>
      <c r="D149" s="2">
        <v>45355</v>
      </c>
      <c r="G149" s="8">
        <f t="shared" si="4"/>
        <v>45355</v>
      </c>
      <c r="H149" t="e">
        <f t="shared" si="5"/>
        <v>#DIV/0!</v>
      </c>
    </row>
    <row r="150" spans="1:8" x14ac:dyDescent="0.25">
      <c r="A150" s="2">
        <v>45362</v>
      </c>
      <c r="D150" s="2">
        <v>45362</v>
      </c>
      <c r="G150" s="8">
        <f t="shared" si="4"/>
        <v>45362</v>
      </c>
      <c r="H150" t="e">
        <f t="shared" si="5"/>
        <v>#DIV/0!</v>
      </c>
    </row>
    <row r="151" spans="1:8" x14ac:dyDescent="0.25">
      <c r="A151" s="2">
        <v>45369</v>
      </c>
      <c r="D151" s="2">
        <v>45369</v>
      </c>
      <c r="G151" s="8">
        <f t="shared" si="4"/>
        <v>45369</v>
      </c>
      <c r="H151" t="e">
        <f t="shared" si="5"/>
        <v>#DIV/0!</v>
      </c>
    </row>
    <row r="152" spans="1:8" x14ac:dyDescent="0.25">
      <c r="A152" s="2">
        <v>45376</v>
      </c>
      <c r="D152" s="2">
        <v>45376</v>
      </c>
      <c r="G152" s="8">
        <f t="shared" si="4"/>
        <v>45376</v>
      </c>
      <c r="H152" t="e">
        <f t="shared" si="5"/>
        <v>#DIV/0!</v>
      </c>
    </row>
    <row r="153" spans="1:8" x14ac:dyDescent="0.25">
      <c r="A153" s="2">
        <v>45383</v>
      </c>
      <c r="D153" s="2">
        <v>45383</v>
      </c>
      <c r="G153" s="8">
        <f t="shared" si="4"/>
        <v>45383</v>
      </c>
      <c r="H153" t="e">
        <f t="shared" si="5"/>
        <v>#DIV/0!</v>
      </c>
    </row>
    <row r="154" spans="1:8" x14ac:dyDescent="0.25">
      <c r="A154" s="2">
        <v>45390</v>
      </c>
      <c r="D154" s="2">
        <v>45390</v>
      </c>
      <c r="G154" s="8">
        <f t="shared" si="4"/>
        <v>45390</v>
      </c>
      <c r="H154" t="e">
        <f t="shared" si="5"/>
        <v>#DIV/0!</v>
      </c>
    </row>
    <row r="155" spans="1:8" x14ac:dyDescent="0.25">
      <c r="A155" s="2">
        <v>45397</v>
      </c>
      <c r="D155" s="2">
        <v>45397</v>
      </c>
      <c r="G155" s="8">
        <f t="shared" si="4"/>
        <v>45397</v>
      </c>
      <c r="H155" t="e">
        <f t="shared" si="5"/>
        <v>#DIV/0!</v>
      </c>
    </row>
    <row r="156" spans="1:8" x14ac:dyDescent="0.25">
      <c r="A156" s="2">
        <v>45404</v>
      </c>
      <c r="D156" s="2">
        <v>45404</v>
      </c>
      <c r="G156" s="8">
        <f t="shared" si="4"/>
        <v>45404</v>
      </c>
      <c r="H156" t="e">
        <f t="shared" si="5"/>
        <v>#DIV/0!</v>
      </c>
    </row>
    <row r="157" spans="1:8" x14ac:dyDescent="0.25">
      <c r="A157" s="2">
        <v>45411</v>
      </c>
      <c r="D157" s="2">
        <v>45411</v>
      </c>
      <c r="G157" s="8">
        <f t="shared" si="4"/>
        <v>45411</v>
      </c>
      <c r="H157" t="e">
        <f t="shared" si="5"/>
        <v>#DIV/0!</v>
      </c>
    </row>
    <row r="158" spans="1:8" x14ac:dyDescent="0.25">
      <c r="A158" s="2">
        <v>45418</v>
      </c>
      <c r="D158" s="2">
        <v>45418</v>
      </c>
      <c r="G158" s="8">
        <f t="shared" si="4"/>
        <v>45418</v>
      </c>
      <c r="H158" t="e">
        <f t="shared" si="5"/>
        <v>#DIV/0!</v>
      </c>
    </row>
    <row r="159" spans="1:8" x14ac:dyDescent="0.25">
      <c r="A159" s="2">
        <v>45425</v>
      </c>
      <c r="D159" s="2">
        <v>45425</v>
      </c>
      <c r="G159" s="8">
        <f t="shared" si="4"/>
        <v>45425</v>
      </c>
      <c r="H159" t="e">
        <f t="shared" si="5"/>
        <v>#DIV/0!</v>
      </c>
    </row>
    <row r="160" spans="1:8" x14ac:dyDescent="0.25">
      <c r="A160" s="2">
        <v>45432</v>
      </c>
      <c r="D160" s="2">
        <v>45432</v>
      </c>
      <c r="G160" s="8">
        <f t="shared" si="4"/>
        <v>45432</v>
      </c>
      <c r="H160" t="e">
        <f t="shared" si="5"/>
        <v>#DIV/0!</v>
      </c>
    </row>
    <row r="161" spans="1:8" x14ac:dyDescent="0.25">
      <c r="A161" s="2">
        <v>45439</v>
      </c>
      <c r="D161" s="2">
        <v>45439</v>
      </c>
      <c r="G161" s="8">
        <f t="shared" si="4"/>
        <v>45439</v>
      </c>
      <c r="H161" t="e">
        <f t="shared" si="5"/>
        <v>#DIV/0!</v>
      </c>
    </row>
    <row r="162" spans="1:8" x14ac:dyDescent="0.25">
      <c r="A162" s="2">
        <v>45446</v>
      </c>
      <c r="D162" s="2">
        <v>45446</v>
      </c>
      <c r="G162" s="8">
        <f t="shared" si="4"/>
        <v>45446</v>
      </c>
      <c r="H162" t="e">
        <f t="shared" si="5"/>
        <v>#DIV/0!</v>
      </c>
    </row>
    <row r="163" spans="1:8" x14ac:dyDescent="0.25">
      <c r="A163" s="2">
        <v>45453</v>
      </c>
      <c r="D163" s="2">
        <v>45453</v>
      </c>
      <c r="G163" s="8">
        <f t="shared" si="4"/>
        <v>45453</v>
      </c>
      <c r="H163" t="e">
        <f t="shared" si="5"/>
        <v>#DIV/0!</v>
      </c>
    </row>
    <row r="164" spans="1:8" x14ac:dyDescent="0.25">
      <c r="A164" s="2">
        <v>45460</v>
      </c>
      <c r="D164" s="2">
        <v>45460</v>
      </c>
      <c r="G164" s="8">
        <f t="shared" si="4"/>
        <v>45460</v>
      </c>
      <c r="H164" t="e">
        <f t="shared" si="5"/>
        <v>#DIV/0!</v>
      </c>
    </row>
    <row r="165" spans="1:8" x14ac:dyDescent="0.25">
      <c r="A165" s="2">
        <v>45467</v>
      </c>
      <c r="D165" s="2">
        <v>45467</v>
      </c>
      <c r="G165" s="8">
        <f t="shared" si="4"/>
        <v>45467</v>
      </c>
      <c r="H165" t="e">
        <f t="shared" si="5"/>
        <v>#DIV/0!</v>
      </c>
    </row>
    <row r="166" spans="1:8" x14ac:dyDescent="0.25">
      <c r="A166" s="2">
        <v>45474</v>
      </c>
      <c r="D166" s="2">
        <v>45474</v>
      </c>
      <c r="G166" s="8">
        <f t="shared" si="4"/>
        <v>45474</v>
      </c>
      <c r="H166" t="e">
        <f t="shared" si="5"/>
        <v>#DIV/0!</v>
      </c>
    </row>
    <row r="167" spans="1:8" x14ac:dyDescent="0.25">
      <c r="A167" s="2">
        <v>45481</v>
      </c>
      <c r="D167" s="2">
        <v>45481</v>
      </c>
      <c r="G167" s="8">
        <f t="shared" si="4"/>
        <v>45481</v>
      </c>
      <c r="H167" t="e">
        <f t="shared" si="5"/>
        <v>#DIV/0!</v>
      </c>
    </row>
    <row r="168" spans="1:8" x14ac:dyDescent="0.25">
      <c r="A168" s="2">
        <v>45488</v>
      </c>
      <c r="D168" s="2">
        <v>45488</v>
      </c>
      <c r="G168" s="8">
        <f t="shared" si="4"/>
        <v>45488</v>
      </c>
      <c r="H168" t="e">
        <f t="shared" si="5"/>
        <v>#DIV/0!</v>
      </c>
    </row>
    <row r="169" spans="1:8" x14ac:dyDescent="0.25">
      <c r="A169" s="2">
        <v>45495</v>
      </c>
      <c r="D169" s="2">
        <v>45495</v>
      </c>
      <c r="G169" s="8">
        <f t="shared" si="4"/>
        <v>45495</v>
      </c>
      <c r="H169" t="e">
        <f t="shared" si="5"/>
        <v>#DIV/0!</v>
      </c>
    </row>
    <row r="170" spans="1:8" x14ac:dyDescent="0.25">
      <c r="A170" s="2">
        <v>45502</v>
      </c>
      <c r="D170" s="2">
        <v>45502</v>
      </c>
      <c r="G170" s="8">
        <f t="shared" si="4"/>
        <v>45502</v>
      </c>
      <c r="H170" t="e">
        <f t="shared" si="5"/>
        <v>#DIV/0!</v>
      </c>
    </row>
    <row r="171" spans="1:8" x14ac:dyDescent="0.25">
      <c r="A171" s="2">
        <v>45509</v>
      </c>
      <c r="D171" s="2">
        <v>45509</v>
      </c>
      <c r="G171" s="8">
        <f t="shared" si="4"/>
        <v>45509</v>
      </c>
      <c r="H171" t="e">
        <f t="shared" si="5"/>
        <v>#DIV/0!</v>
      </c>
    </row>
    <row r="172" spans="1:8" x14ac:dyDescent="0.25">
      <c r="A172" s="2">
        <v>45516</v>
      </c>
      <c r="D172" s="2">
        <v>45516</v>
      </c>
      <c r="G172" s="8">
        <f t="shared" si="4"/>
        <v>45516</v>
      </c>
      <c r="H172" t="e">
        <f t="shared" si="5"/>
        <v>#DIV/0!</v>
      </c>
    </row>
    <row r="173" spans="1:8" x14ac:dyDescent="0.25">
      <c r="A173" s="2">
        <v>45523</v>
      </c>
      <c r="D173" s="2">
        <v>45523</v>
      </c>
      <c r="G173" s="8">
        <f t="shared" si="4"/>
        <v>45523</v>
      </c>
      <c r="H173" t="e">
        <f t="shared" si="5"/>
        <v>#DIV/0!</v>
      </c>
    </row>
    <row r="174" spans="1:8" x14ac:dyDescent="0.25">
      <c r="A174" s="2">
        <v>45530</v>
      </c>
      <c r="D174" s="2">
        <v>45530</v>
      </c>
      <c r="G174" s="8">
        <f t="shared" si="4"/>
        <v>45530</v>
      </c>
      <c r="H174" t="e">
        <f t="shared" si="5"/>
        <v>#DIV/0!</v>
      </c>
    </row>
    <row r="175" spans="1:8" x14ac:dyDescent="0.25">
      <c r="A175" s="2">
        <v>45537</v>
      </c>
      <c r="D175" s="2">
        <v>45537</v>
      </c>
      <c r="G175" s="8">
        <f t="shared" si="4"/>
        <v>45537</v>
      </c>
      <c r="H175" t="e">
        <f t="shared" si="5"/>
        <v>#DIV/0!</v>
      </c>
    </row>
    <row r="176" spans="1:8" x14ac:dyDescent="0.25">
      <c r="A176" s="2">
        <v>45544</v>
      </c>
      <c r="D176" s="2">
        <v>45544</v>
      </c>
      <c r="G176" s="8">
        <f t="shared" si="4"/>
        <v>45544</v>
      </c>
      <c r="H176" t="e">
        <f t="shared" si="5"/>
        <v>#DIV/0!</v>
      </c>
    </row>
    <row r="177" spans="1:8" x14ac:dyDescent="0.25">
      <c r="A177" s="2">
        <v>45551</v>
      </c>
      <c r="D177" s="2">
        <v>45551</v>
      </c>
      <c r="G177" s="8">
        <f t="shared" si="4"/>
        <v>45551</v>
      </c>
      <c r="H177" t="e">
        <f t="shared" si="5"/>
        <v>#DIV/0!</v>
      </c>
    </row>
    <row r="178" spans="1:8" x14ac:dyDescent="0.25">
      <c r="A178" s="2">
        <v>45558</v>
      </c>
      <c r="D178" s="2">
        <v>45558</v>
      </c>
      <c r="G178" s="8">
        <f t="shared" si="4"/>
        <v>45558</v>
      </c>
      <c r="H178" t="e">
        <f t="shared" si="5"/>
        <v>#DIV/0!</v>
      </c>
    </row>
    <row r="179" spans="1:8" x14ac:dyDescent="0.25">
      <c r="A179" s="2">
        <v>45565</v>
      </c>
      <c r="D179" s="2">
        <v>45565</v>
      </c>
      <c r="G179" s="8">
        <f t="shared" si="4"/>
        <v>45565</v>
      </c>
      <c r="H179" t="e">
        <f t="shared" si="5"/>
        <v>#DIV/0!</v>
      </c>
    </row>
    <row r="180" spans="1:8" x14ac:dyDescent="0.25">
      <c r="A180" s="2">
        <v>45572</v>
      </c>
      <c r="D180" s="2">
        <v>45572</v>
      </c>
      <c r="G180" s="8">
        <f t="shared" si="4"/>
        <v>45572</v>
      </c>
      <c r="H180" t="e">
        <f t="shared" si="5"/>
        <v>#DIV/0!</v>
      </c>
    </row>
    <row r="181" spans="1:8" x14ac:dyDescent="0.25">
      <c r="A181" s="3" t="s">
        <v>2</v>
      </c>
      <c r="D181" s="3" t="s">
        <v>2</v>
      </c>
    </row>
  </sheetData>
  <pageMargins left="0.7" right="0.7" top="0.75" bottom="0.75" header="0.3" footer="0.3"/>
  <drawing r:id="rId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F24CE9-2BFA-478A-B764-E90FD01BDC72}">
  <dimension ref="A1:G104"/>
  <sheetViews>
    <sheetView workbookViewId="0">
      <selection activeCell="F34" sqref="F34"/>
    </sheetView>
  </sheetViews>
  <sheetFormatPr defaultRowHeight="15" x14ac:dyDescent="0.25"/>
  <cols>
    <col min="1" max="1" width="15.140625" bestFit="1" customWidth="1"/>
    <col min="2" max="2" width="12.42578125" bestFit="1" customWidth="1"/>
    <col min="3" max="3" width="15.5703125" bestFit="1" customWidth="1"/>
    <col min="4" max="4" width="15.7109375" bestFit="1" customWidth="1"/>
    <col min="5" max="6" width="7.85546875" bestFit="1" customWidth="1"/>
    <col min="7" max="9" width="12" bestFit="1" customWidth="1"/>
    <col min="10" max="10" width="18" bestFit="1" customWidth="1"/>
    <col min="11" max="11" width="19.85546875" bestFit="1" customWidth="1"/>
    <col min="12" max="12" width="22.140625" bestFit="1" customWidth="1"/>
    <col min="13" max="13" width="21.28515625" bestFit="1" customWidth="1"/>
    <col min="14" max="14" width="21.42578125" bestFit="1" customWidth="1"/>
    <col min="15" max="15" width="25.85546875" bestFit="1" customWidth="1"/>
  </cols>
  <sheetData>
    <row r="1" spans="1:7" x14ac:dyDescent="0.25">
      <c r="A1" s="1" t="s">
        <v>19</v>
      </c>
      <c r="B1" t="s" vm="7">
        <v>23</v>
      </c>
      <c r="E1" t="s">
        <v>4</v>
      </c>
    </row>
    <row r="2" spans="1:7" x14ac:dyDescent="0.25">
      <c r="A2" s="1" t="s">
        <v>6</v>
      </c>
      <c r="B2" t="s" vm="25">
        <v>24</v>
      </c>
      <c r="E2" t="s">
        <v>14</v>
      </c>
    </row>
    <row r="3" spans="1:7" x14ac:dyDescent="0.25">
      <c r="A3" s="1" t="s">
        <v>7</v>
      </c>
      <c r="B3" t="s" vm="1">
        <v>9</v>
      </c>
      <c r="E3" t="s">
        <v>8</v>
      </c>
    </row>
    <row r="4" spans="1:7" x14ac:dyDescent="0.25">
      <c r="A4" s="1" t="s">
        <v>0</v>
      </c>
      <c r="B4" t="s" vm="4">
        <v>9</v>
      </c>
    </row>
    <row r="6" spans="1:7" x14ac:dyDescent="0.25">
      <c r="A6" s="1" t="s">
        <v>1</v>
      </c>
      <c r="B6" t="s">
        <v>216</v>
      </c>
      <c r="C6" t="s">
        <v>224</v>
      </c>
      <c r="D6" t="s">
        <v>225</v>
      </c>
      <c r="G6" t="s">
        <v>15</v>
      </c>
    </row>
    <row r="7" spans="1:7" x14ac:dyDescent="0.25">
      <c r="A7" s="2">
        <v>44900</v>
      </c>
      <c r="B7">
        <v>0.93775850518197479</v>
      </c>
    </row>
    <row r="8" spans="1:7" x14ac:dyDescent="0.25">
      <c r="A8" s="2">
        <v>44907</v>
      </c>
      <c r="B8">
        <v>0.94641525014238581</v>
      </c>
    </row>
    <row r="9" spans="1:7" x14ac:dyDescent="0.25">
      <c r="A9" s="2">
        <v>44914</v>
      </c>
      <c r="B9">
        <v>1.0123802839873599</v>
      </c>
    </row>
    <row r="10" spans="1:7" x14ac:dyDescent="0.25">
      <c r="A10" s="2">
        <v>44921</v>
      </c>
      <c r="B10">
        <v>1</v>
      </c>
    </row>
    <row r="11" spans="1:7" x14ac:dyDescent="0.25">
      <c r="A11" s="2">
        <v>44928</v>
      </c>
      <c r="B11">
        <v>1.023145601528574</v>
      </c>
      <c r="C11">
        <v>0.87843919427791151</v>
      </c>
      <c r="D11">
        <v>1.191689679543241</v>
      </c>
    </row>
    <row r="12" spans="1:7" x14ac:dyDescent="0.25">
      <c r="A12" s="2">
        <v>44935</v>
      </c>
      <c r="B12">
        <v>1.0371030399713499</v>
      </c>
      <c r="C12">
        <v>0.92937033769116095</v>
      </c>
      <c r="D12">
        <v>1.1573241278497131</v>
      </c>
    </row>
    <row r="13" spans="1:7" x14ac:dyDescent="0.25">
      <c r="A13" s="2">
        <v>44942</v>
      </c>
      <c r="B13">
        <v>1.0380276998244351</v>
      </c>
      <c r="C13">
        <v>0.94760928004866618</v>
      </c>
      <c r="D13">
        <v>1.1370736107053221</v>
      </c>
    </row>
    <row r="14" spans="1:7" x14ac:dyDescent="0.25">
      <c r="A14" s="2">
        <v>44949</v>
      </c>
      <c r="B14">
        <v>1.050994197240962</v>
      </c>
      <c r="C14">
        <v>0.97073757958422091</v>
      </c>
      <c r="D14">
        <v>1.137886104200565</v>
      </c>
    </row>
    <row r="15" spans="1:7" x14ac:dyDescent="0.25">
      <c r="A15" s="2">
        <v>44956</v>
      </c>
      <c r="B15">
        <v>1.071466468773169</v>
      </c>
      <c r="C15">
        <v>0.99364584140480317</v>
      </c>
      <c r="D15">
        <v>1.155381873366631</v>
      </c>
    </row>
    <row r="16" spans="1:7" x14ac:dyDescent="0.25">
      <c r="A16" s="2">
        <v>44963</v>
      </c>
      <c r="B16">
        <v>1.085298695219246</v>
      </c>
      <c r="C16">
        <v>1.011921945008103</v>
      </c>
      <c r="D16">
        <v>1.163996159639731</v>
      </c>
    </row>
    <row r="17" spans="1:4" x14ac:dyDescent="0.25">
      <c r="A17" s="2">
        <v>44970</v>
      </c>
      <c r="B17">
        <v>1.0930251983500161</v>
      </c>
      <c r="C17">
        <v>1.0238338998611469</v>
      </c>
      <c r="D17">
        <v>1.1668924855780991</v>
      </c>
    </row>
    <row r="18" spans="1:4" x14ac:dyDescent="0.25">
      <c r="A18" s="2">
        <v>44977</v>
      </c>
      <c r="B18">
        <v>1.101849766552452</v>
      </c>
      <c r="C18">
        <v>1.035802977355611</v>
      </c>
      <c r="D18">
        <v>1.172107953533017</v>
      </c>
    </row>
    <row r="19" spans="1:4" x14ac:dyDescent="0.25">
      <c r="A19" s="2">
        <v>44984</v>
      </c>
      <c r="B19">
        <v>1.1099791608368079</v>
      </c>
      <c r="C19">
        <v>1.046445571834282</v>
      </c>
      <c r="D19">
        <v>1.1773701094958591</v>
      </c>
    </row>
    <row r="20" spans="1:4" x14ac:dyDescent="0.25">
      <c r="A20" s="2">
        <v>44991</v>
      </c>
      <c r="B20">
        <v>1.11511497443741</v>
      </c>
      <c r="C20">
        <v>1.053765779663544</v>
      </c>
      <c r="D20">
        <v>1.1800358582640409</v>
      </c>
    </row>
    <row r="21" spans="1:4" x14ac:dyDescent="0.25">
      <c r="A21" s="2">
        <v>44998</v>
      </c>
      <c r="B21">
        <v>1.110312085300575</v>
      </c>
      <c r="C21">
        <v>1.051023907730106</v>
      </c>
      <c r="D21">
        <v>1.1729447043949479</v>
      </c>
    </row>
    <row r="22" spans="1:4" x14ac:dyDescent="0.25">
      <c r="A22" s="2">
        <v>45005</v>
      </c>
      <c r="B22">
        <v>1.121415150196698</v>
      </c>
      <c r="C22">
        <v>1.0667183663345761</v>
      </c>
      <c r="D22">
        <v>1.1789165526528931</v>
      </c>
    </row>
    <row r="23" spans="1:4" x14ac:dyDescent="0.25">
      <c r="A23" s="2">
        <v>45012</v>
      </c>
      <c r="B23">
        <v>1.125917713090234</v>
      </c>
      <c r="C23">
        <v>1.072724260646936</v>
      </c>
      <c r="D23">
        <v>1.1817488828730569</v>
      </c>
    </row>
    <row r="24" spans="1:4" x14ac:dyDescent="0.25">
      <c r="A24" s="2">
        <v>45019</v>
      </c>
      <c r="B24">
        <v>1.1269842787667681</v>
      </c>
      <c r="C24">
        <v>1.0752117354866031</v>
      </c>
      <c r="D24">
        <v>1.181249722886119</v>
      </c>
    </row>
    <row r="25" spans="1:4" x14ac:dyDescent="0.25">
      <c r="A25" s="2">
        <v>45026</v>
      </c>
      <c r="B25">
        <v>1.1308456586915669</v>
      </c>
      <c r="C25">
        <v>1.0802636784687749</v>
      </c>
      <c r="D25">
        <v>1.1837960761526489</v>
      </c>
    </row>
    <row r="26" spans="1:4" x14ac:dyDescent="0.25">
      <c r="A26" s="2">
        <v>45033</v>
      </c>
      <c r="B26">
        <v>1.1465132674663201</v>
      </c>
      <c r="C26">
        <v>1.0976945516920369</v>
      </c>
      <c r="D26">
        <v>1.1975031400584779</v>
      </c>
    </row>
    <row r="27" spans="1:4" x14ac:dyDescent="0.25">
      <c r="A27" s="2">
        <v>45040</v>
      </c>
      <c r="B27">
        <v>1.1578227001313981</v>
      </c>
      <c r="C27">
        <v>1.110366300729634</v>
      </c>
      <c r="D27">
        <v>1.2073073579940861</v>
      </c>
    </row>
    <row r="28" spans="1:4" x14ac:dyDescent="0.25">
      <c r="A28" s="2">
        <v>45047</v>
      </c>
      <c r="B28">
        <v>1.1615623650032041</v>
      </c>
      <c r="C28">
        <v>1.1152438357020451</v>
      </c>
      <c r="D28">
        <v>1.209804604696604</v>
      </c>
    </row>
    <row r="29" spans="1:4" x14ac:dyDescent="0.25">
      <c r="A29" s="2">
        <v>45054</v>
      </c>
      <c r="B29">
        <v>1.1729374861512489</v>
      </c>
      <c r="C29">
        <v>1.127253095318983</v>
      </c>
      <c r="D29">
        <v>1.2204733365841871</v>
      </c>
    </row>
    <row r="30" spans="1:4" x14ac:dyDescent="0.25">
      <c r="A30" s="2">
        <v>45061</v>
      </c>
      <c r="B30">
        <v>1.175176330846788</v>
      </c>
      <c r="C30">
        <v>1.130189870716769</v>
      </c>
      <c r="D30">
        <v>1.2219534472616189</v>
      </c>
    </row>
    <row r="31" spans="1:4" x14ac:dyDescent="0.25">
      <c r="A31" s="2">
        <v>45068</v>
      </c>
      <c r="B31">
        <v>1.1841797073323279</v>
      </c>
      <c r="C31">
        <v>1.1400268212831119</v>
      </c>
      <c r="D31">
        <v>1.2300426209967541</v>
      </c>
    </row>
    <row r="32" spans="1:4" x14ac:dyDescent="0.25">
      <c r="A32" s="2">
        <v>45075</v>
      </c>
      <c r="B32">
        <v>1.191062748355002</v>
      </c>
      <c r="C32">
        <v>1.1474365906424411</v>
      </c>
      <c r="D32">
        <v>1.236347596100879</v>
      </c>
    </row>
    <row r="33" spans="1:4" x14ac:dyDescent="0.25">
      <c r="A33" s="2">
        <v>45082</v>
      </c>
      <c r="B33">
        <v>1.196032465107979</v>
      </c>
      <c r="C33">
        <v>1.153583548551893</v>
      </c>
      <c r="D33">
        <v>1.2400433929453869</v>
      </c>
    </row>
    <row r="34" spans="1:4" x14ac:dyDescent="0.25">
      <c r="A34" s="2">
        <v>45089</v>
      </c>
      <c r="B34">
        <v>1.1991569781577189</v>
      </c>
      <c r="C34">
        <v>1.1575809173475651</v>
      </c>
      <c r="D34">
        <v>1.24222629858073</v>
      </c>
    </row>
    <row r="35" spans="1:4" x14ac:dyDescent="0.25">
      <c r="A35" s="2">
        <v>45096</v>
      </c>
      <c r="B35">
        <v>1.2062492972939449</v>
      </c>
      <c r="C35">
        <v>1.1652182282470149</v>
      </c>
      <c r="D35">
        <v>1.248725201811451</v>
      </c>
    </row>
    <row r="36" spans="1:4" x14ac:dyDescent="0.25">
      <c r="A36" s="2">
        <v>45103</v>
      </c>
      <c r="B36">
        <v>1.2156904100480139</v>
      </c>
      <c r="C36">
        <v>1.1750247612831859</v>
      </c>
      <c r="D36">
        <v>1.2577634291457509</v>
      </c>
    </row>
    <row r="37" spans="1:4" x14ac:dyDescent="0.25">
      <c r="A37" s="2">
        <v>45110</v>
      </c>
      <c r="B37">
        <v>1.2185642446472451</v>
      </c>
      <c r="C37">
        <v>1.1784539902320521</v>
      </c>
      <c r="D37">
        <v>1.2600397051057679</v>
      </c>
    </row>
    <row r="38" spans="1:4" x14ac:dyDescent="0.25">
      <c r="A38" s="2">
        <v>45117</v>
      </c>
      <c r="B38">
        <v>1.221409040660258</v>
      </c>
      <c r="C38">
        <v>1.1818505377745609</v>
      </c>
      <c r="D38">
        <v>1.262291632422291</v>
      </c>
    </row>
    <row r="39" spans="1:4" x14ac:dyDescent="0.25">
      <c r="A39" s="2">
        <v>45124</v>
      </c>
      <c r="B39">
        <v>1.2287340218594569</v>
      </c>
      <c r="C39">
        <v>1.189546168324475</v>
      </c>
      <c r="D39">
        <v>1.2692128617433269</v>
      </c>
    </row>
    <row r="40" spans="1:4" x14ac:dyDescent="0.25">
      <c r="A40" s="2">
        <v>45131</v>
      </c>
      <c r="B40">
        <v>1.2357084312233579</v>
      </c>
      <c r="C40">
        <v>1.196899496325238</v>
      </c>
      <c r="D40">
        <v>1.275775728609349</v>
      </c>
    </row>
    <row r="41" spans="1:4" x14ac:dyDescent="0.25">
      <c r="A41" s="2">
        <v>45138</v>
      </c>
      <c r="B41">
        <v>1.243544382993145</v>
      </c>
      <c r="C41">
        <v>1.205291140084177</v>
      </c>
      <c r="D41">
        <v>1.2830116982074571</v>
      </c>
    </row>
    <row r="42" spans="1:4" x14ac:dyDescent="0.25">
      <c r="A42" s="2">
        <v>45145</v>
      </c>
      <c r="B42">
        <v>1.2444450480654781</v>
      </c>
      <c r="C42">
        <v>1.206696269825106</v>
      </c>
      <c r="D42">
        <v>1.2833747119141621</v>
      </c>
    </row>
    <row r="43" spans="1:4" x14ac:dyDescent="0.25">
      <c r="A43" s="2">
        <v>45152</v>
      </c>
      <c r="B43">
        <v>1.2444477372720699</v>
      </c>
      <c r="C43">
        <v>1.207265255390408</v>
      </c>
      <c r="D43">
        <v>1.282775399927143</v>
      </c>
    </row>
    <row r="44" spans="1:4" x14ac:dyDescent="0.25">
      <c r="A44" s="2">
        <v>45159</v>
      </c>
      <c r="B44">
        <v>1.2507809560712559</v>
      </c>
      <c r="C44">
        <v>1.2139381312697231</v>
      </c>
      <c r="D44">
        <v>1.288741954611953</v>
      </c>
    </row>
    <row r="45" spans="1:4" x14ac:dyDescent="0.25">
      <c r="A45" s="2">
        <v>45166</v>
      </c>
      <c r="B45">
        <v>1.2585792959893101</v>
      </c>
      <c r="C45">
        <v>1.2219344592397929</v>
      </c>
      <c r="D45">
        <v>1.2963230820730109</v>
      </c>
    </row>
    <row r="46" spans="1:4" x14ac:dyDescent="0.25">
      <c r="A46" s="2">
        <v>45173</v>
      </c>
      <c r="B46">
        <v>1.261528246244215</v>
      </c>
      <c r="C46">
        <v>1.225195344925577</v>
      </c>
      <c r="D46">
        <v>1.29893859184445</v>
      </c>
    </row>
    <row r="47" spans="1:4" x14ac:dyDescent="0.25">
      <c r="A47" s="2">
        <v>45180</v>
      </c>
      <c r="B47">
        <v>1.266565316844986</v>
      </c>
      <c r="C47">
        <v>1.2305080442840399</v>
      </c>
      <c r="D47">
        <v>1.303679166736389</v>
      </c>
    </row>
    <row r="48" spans="1:4" x14ac:dyDescent="0.25">
      <c r="A48" s="2">
        <v>45187</v>
      </c>
      <c r="B48">
        <v>1.264987945688945</v>
      </c>
      <c r="C48">
        <v>1.2293364657534569</v>
      </c>
      <c r="D48">
        <v>1.3016733394934179</v>
      </c>
    </row>
    <row r="49" spans="1:4" x14ac:dyDescent="0.25">
      <c r="A49" s="2">
        <v>45194</v>
      </c>
      <c r="B49">
        <v>1.2655314380015501</v>
      </c>
      <c r="C49">
        <v>1.230319454543614</v>
      </c>
      <c r="D49">
        <v>1.3017511953140419</v>
      </c>
    </row>
    <row r="50" spans="1:4" x14ac:dyDescent="0.25">
      <c r="A50" s="2">
        <v>45201</v>
      </c>
      <c r="B50">
        <v>1.264683014462783</v>
      </c>
      <c r="C50">
        <v>1.229873618953047</v>
      </c>
      <c r="D50">
        <v>1.3004776282885151</v>
      </c>
    </row>
    <row r="51" spans="1:4" x14ac:dyDescent="0.25">
      <c r="A51" s="2">
        <v>45208</v>
      </c>
      <c r="B51">
        <v>1.2686430628035901</v>
      </c>
      <c r="C51">
        <v>1.2341035578066151</v>
      </c>
      <c r="D51">
        <v>1.3041492430831121</v>
      </c>
    </row>
    <row r="52" spans="1:4" x14ac:dyDescent="0.25">
      <c r="A52" s="2">
        <v>45215</v>
      </c>
      <c r="B52">
        <v>1.270196840916435</v>
      </c>
      <c r="C52">
        <v>1.2362382667613989</v>
      </c>
      <c r="D52">
        <v>1.3050882326274791</v>
      </c>
    </row>
    <row r="53" spans="1:4" x14ac:dyDescent="0.25">
      <c r="A53" s="2">
        <v>45222</v>
      </c>
      <c r="B53">
        <v>1.2783673374682469</v>
      </c>
      <c r="C53">
        <v>1.244587361598253</v>
      </c>
      <c r="D53">
        <v>1.313064152770318</v>
      </c>
    </row>
    <row r="54" spans="1:4" x14ac:dyDescent="0.25">
      <c r="A54" s="2">
        <v>45229</v>
      </c>
      <c r="B54">
        <v>1.2788524290530801</v>
      </c>
      <c r="C54">
        <v>1.2453925989609</v>
      </c>
      <c r="D54">
        <v>1.313211220830701</v>
      </c>
    </row>
    <row r="55" spans="1:4" x14ac:dyDescent="0.25">
      <c r="A55" s="2">
        <v>45236</v>
      </c>
      <c r="B55">
        <v>1.2768994703090499</v>
      </c>
      <c r="C55">
        <v>1.243826977776753</v>
      </c>
      <c r="D55">
        <v>1.3108513373699939</v>
      </c>
    </row>
    <row r="56" spans="1:4" x14ac:dyDescent="0.25">
      <c r="A56" s="2">
        <v>45243</v>
      </c>
      <c r="B56">
        <v>1.278067013522211</v>
      </c>
      <c r="C56">
        <v>1.245516592270888</v>
      </c>
      <c r="D56">
        <v>1.311468109851019</v>
      </c>
    </row>
    <row r="57" spans="1:4" x14ac:dyDescent="0.25">
      <c r="A57" s="2">
        <v>45250</v>
      </c>
      <c r="B57">
        <v>1.2797076015250839</v>
      </c>
      <c r="C57">
        <v>1.2475821008720449</v>
      </c>
      <c r="D57">
        <v>1.3126603405550501</v>
      </c>
    </row>
    <row r="58" spans="1:4" x14ac:dyDescent="0.25">
      <c r="A58" s="2">
        <v>45257</v>
      </c>
      <c r="B58">
        <v>1.2832050241688491</v>
      </c>
      <c r="C58">
        <v>1.2513526112371101</v>
      </c>
      <c r="D58">
        <v>1.3158682207282111</v>
      </c>
    </row>
    <row r="59" spans="1:4" x14ac:dyDescent="0.25">
      <c r="A59" s="2">
        <v>45264</v>
      </c>
      <c r="B59">
        <v>1.2834336584424411</v>
      </c>
      <c r="C59">
        <v>1.251969408136056</v>
      </c>
      <c r="D59">
        <v>1.3156886621337811</v>
      </c>
    </row>
    <row r="60" spans="1:4" x14ac:dyDescent="0.25">
      <c r="A60" s="2">
        <v>45271</v>
      </c>
      <c r="B60">
        <v>1.288105082657941</v>
      </c>
      <c r="C60">
        <v>1.256871942799604</v>
      </c>
      <c r="D60">
        <v>1.3201143628629539</v>
      </c>
    </row>
    <row r="61" spans="1:4" x14ac:dyDescent="0.25">
      <c r="A61" s="2">
        <v>45278</v>
      </c>
      <c r="B61">
        <v>1.2860348253001219</v>
      </c>
      <c r="C61">
        <v>1.2553162924915111</v>
      </c>
      <c r="D61">
        <v>1.317505063685692</v>
      </c>
    </row>
    <row r="62" spans="1:4" x14ac:dyDescent="0.25">
      <c r="A62" s="2">
        <v>45285</v>
      </c>
      <c r="B62">
        <v>1.283399648956447</v>
      </c>
      <c r="C62">
        <v>1.253037171032505</v>
      </c>
      <c r="D62">
        <v>1.314497843335569</v>
      </c>
    </row>
    <row r="63" spans="1:4" x14ac:dyDescent="0.25">
      <c r="A63" s="2">
        <v>45292</v>
      </c>
      <c r="B63">
        <v>1.281405524174789</v>
      </c>
      <c r="C63">
        <v>1.251520608136081</v>
      </c>
      <c r="D63">
        <v>1.312004058671582</v>
      </c>
    </row>
    <row r="64" spans="1:4" x14ac:dyDescent="0.25">
      <c r="A64" s="2">
        <v>45299</v>
      </c>
      <c r="B64">
        <v>1.280819781054648</v>
      </c>
      <c r="C64">
        <v>1.251192611903666</v>
      </c>
      <c r="D64">
        <v>1.3111484961894779</v>
      </c>
    </row>
    <row r="65" spans="1:4" x14ac:dyDescent="0.25">
      <c r="A65" s="2">
        <v>45306</v>
      </c>
      <c r="B65">
        <v>1.280251957817252</v>
      </c>
      <c r="C65">
        <v>1.2509051259548489</v>
      </c>
      <c r="D65">
        <v>1.3102872803753041</v>
      </c>
    </row>
    <row r="66" spans="1:4" x14ac:dyDescent="0.25">
      <c r="A66" s="2">
        <v>45313</v>
      </c>
      <c r="B66">
        <v>1.2837623025636129</v>
      </c>
      <c r="C66">
        <v>1.254604729789488</v>
      </c>
      <c r="D66">
        <v>1.313597510317019</v>
      </c>
    </row>
    <row r="67" spans="1:4" x14ac:dyDescent="0.25">
      <c r="A67" s="2">
        <v>45320</v>
      </c>
      <c r="B67">
        <v>1.284557709504565</v>
      </c>
      <c r="C67">
        <v>1.255641455912917</v>
      </c>
      <c r="D67">
        <v>1.3141398774922679</v>
      </c>
    </row>
    <row r="68" spans="1:4" x14ac:dyDescent="0.25">
      <c r="A68" s="2">
        <v>45327</v>
      </c>
      <c r="B68">
        <v>1.2862691364227501</v>
      </c>
      <c r="C68">
        <v>1.257583444920354</v>
      </c>
      <c r="D68">
        <v>1.3156091534097041</v>
      </c>
    </row>
    <row r="69" spans="1:4" x14ac:dyDescent="0.25">
      <c r="A69" s="2">
        <v>45334</v>
      </c>
      <c r="B69">
        <v>1.288607203519464</v>
      </c>
      <c r="C69">
        <v>1.2601332428374969</v>
      </c>
      <c r="D69">
        <v>1.3177245615893871</v>
      </c>
    </row>
    <row r="70" spans="1:4" x14ac:dyDescent="0.25">
      <c r="A70" s="2">
        <v>45341</v>
      </c>
      <c r="B70">
        <v>1.2948959481944431</v>
      </c>
      <c r="C70">
        <v>1.2666730854698649</v>
      </c>
      <c r="D70">
        <v>1.3237476471905949</v>
      </c>
    </row>
    <row r="71" spans="1:4" x14ac:dyDescent="0.25">
      <c r="A71" s="2">
        <v>45348</v>
      </c>
      <c r="B71">
        <v>1.295511976510701</v>
      </c>
      <c r="C71">
        <v>1.267454891719493</v>
      </c>
      <c r="D71">
        <v>1.3241901484996661</v>
      </c>
    </row>
    <row r="72" spans="1:4" x14ac:dyDescent="0.25">
      <c r="A72" s="2">
        <v>45355</v>
      </c>
      <c r="B72">
        <v>1.295544108718435</v>
      </c>
      <c r="C72">
        <v>1.2676686036636411</v>
      </c>
      <c r="D72">
        <v>1.3240325845290051</v>
      </c>
    </row>
    <row r="73" spans="1:4" x14ac:dyDescent="0.25">
      <c r="A73" s="2">
        <v>45362</v>
      </c>
      <c r="B73">
        <v>1.297396476685414</v>
      </c>
      <c r="C73">
        <v>1.269680794804769</v>
      </c>
      <c r="D73">
        <v>1.3257171602525091</v>
      </c>
    </row>
    <row r="74" spans="1:4" x14ac:dyDescent="0.25">
      <c r="A74" s="2">
        <v>45369</v>
      </c>
      <c r="B74">
        <v>1.300536521806982</v>
      </c>
      <c r="C74">
        <v>1.2729206648304909</v>
      </c>
      <c r="D74">
        <v>1.3287515013978011</v>
      </c>
    </row>
    <row r="75" spans="1:4" x14ac:dyDescent="0.25">
      <c r="A75" s="2">
        <v>45376</v>
      </c>
      <c r="B75">
        <v>1.30291348383397</v>
      </c>
      <c r="C75">
        <v>1.2754418834775529</v>
      </c>
      <c r="D75">
        <v>1.330976791923933</v>
      </c>
    </row>
    <row r="76" spans="1:4" x14ac:dyDescent="0.25">
      <c r="A76" s="2">
        <v>45383</v>
      </c>
      <c r="B76">
        <v>1.305337786680022</v>
      </c>
      <c r="C76">
        <v>1.277981325570233</v>
      </c>
      <c r="D76">
        <v>1.3332798400433721</v>
      </c>
    </row>
    <row r="77" spans="1:4" x14ac:dyDescent="0.25">
      <c r="A77" s="2">
        <v>45390</v>
      </c>
      <c r="B77">
        <v>1.305469308803793</v>
      </c>
      <c r="C77">
        <v>1.2782677038992221</v>
      </c>
      <c r="D77">
        <v>1.333249765311302</v>
      </c>
    </row>
    <row r="78" spans="1:4" x14ac:dyDescent="0.25">
      <c r="A78" s="2">
        <v>45397</v>
      </c>
      <c r="B78">
        <v>1.3056779744546529</v>
      </c>
      <c r="C78">
        <v>1.2787241676723931</v>
      </c>
      <c r="D78">
        <v>1.3331999316781269</v>
      </c>
    </row>
    <row r="79" spans="1:4" x14ac:dyDescent="0.25">
      <c r="A79" s="2">
        <v>45404</v>
      </c>
      <c r="B79">
        <v>1.3077765159290711</v>
      </c>
      <c r="C79">
        <v>1.2810101885949441</v>
      </c>
      <c r="D79">
        <v>1.335102117721229</v>
      </c>
    </row>
    <row r="80" spans="1:4" x14ac:dyDescent="0.25">
      <c r="A80" s="2">
        <v>45411</v>
      </c>
      <c r="B80">
        <v>1.3110049921877549</v>
      </c>
      <c r="C80">
        <v>1.2843428265088219</v>
      </c>
      <c r="D80">
        <v>1.338220647997219</v>
      </c>
    </row>
    <row r="81" spans="1:4" x14ac:dyDescent="0.25">
      <c r="A81" s="2">
        <v>45418</v>
      </c>
      <c r="B81">
        <v>1.3122779430916081</v>
      </c>
      <c r="C81">
        <v>1.2857170503262429</v>
      </c>
      <c r="D81">
        <v>1.339387542140611</v>
      </c>
    </row>
    <row r="82" spans="1:4" x14ac:dyDescent="0.25">
      <c r="A82" s="2">
        <v>45425</v>
      </c>
      <c r="B82">
        <v>1.315832997541174</v>
      </c>
      <c r="C82">
        <v>1.289379947140145</v>
      </c>
      <c r="D82">
        <v>1.3428287614201591</v>
      </c>
    </row>
    <row r="83" spans="1:4" x14ac:dyDescent="0.25">
      <c r="A83" s="2">
        <v>45432</v>
      </c>
      <c r="B83">
        <v>1.317519331751269</v>
      </c>
      <c r="C83">
        <v>1.2911897374388539</v>
      </c>
      <c r="D83">
        <v>1.3443858320787749</v>
      </c>
    </row>
    <row r="84" spans="1:4" x14ac:dyDescent="0.25">
      <c r="A84" s="2">
        <v>45439</v>
      </c>
      <c r="B84">
        <v>1.319503527187063</v>
      </c>
      <c r="C84">
        <v>1.2932914667790549</v>
      </c>
      <c r="D84">
        <v>1.346246846115275</v>
      </c>
    </row>
    <row r="85" spans="1:4" x14ac:dyDescent="0.25">
      <c r="A85" s="2">
        <v>45446</v>
      </c>
      <c r="B85">
        <v>1.320303487002642</v>
      </c>
      <c r="C85">
        <v>1.2942145288847671</v>
      </c>
      <c r="D85">
        <v>1.346918349999874</v>
      </c>
    </row>
    <row r="86" spans="1:4" x14ac:dyDescent="0.25">
      <c r="A86" s="2">
        <v>45453</v>
      </c>
      <c r="B86">
        <v>1.323280368683998</v>
      </c>
      <c r="C86">
        <v>1.297247527067519</v>
      </c>
      <c r="D86">
        <v>1.3498356309091011</v>
      </c>
    </row>
    <row r="87" spans="1:4" x14ac:dyDescent="0.25">
      <c r="A87" s="2">
        <v>45460</v>
      </c>
      <c r="B87">
        <v>1.3269728320690199</v>
      </c>
      <c r="C87">
        <v>1.301103043055249</v>
      </c>
      <c r="D87">
        <v>1.353356989246933</v>
      </c>
    </row>
    <row r="88" spans="1:4" x14ac:dyDescent="0.25">
      <c r="A88" s="2">
        <v>45467</v>
      </c>
      <c r="B88">
        <v>1.3330549340496569</v>
      </c>
      <c r="C88">
        <v>1.307281682430844</v>
      </c>
      <c r="D88">
        <v>1.3593363091340811</v>
      </c>
    </row>
    <row r="89" spans="1:4" x14ac:dyDescent="0.25">
      <c r="A89" s="2">
        <v>45474</v>
      </c>
      <c r="B89">
        <v>1.335236366903648</v>
      </c>
      <c r="C89">
        <v>1.309621172533584</v>
      </c>
      <c r="D89">
        <v>1.3613525749991899</v>
      </c>
    </row>
    <row r="90" spans="1:4" x14ac:dyDescent="0.25">
      <c r="A90" s="2">
        <v>45481</v>
      </c>
      <c r="B90">
        <v>1.3359186800353571</v>
      </c>
      <c r="C90">
        <v>1.3104257114591209</v>
      </c>
      <c r="D90">
        <v>1.3619075877870419</v>
      </c>
    </row>
    <row r="91" spans="1:4" x14ac:dyDescent="0.25">
      <c r="A91" s="2">
        <v>45488</v>
      </c>
      <c r="B91">
        <v>1.3357352000786671</v>
      </c>
      <c r="C91">
        <v>1.310357133387724</v>
      </c>
      <c r="D91">
        <v>1.3616047711485011</v>
      </c>
    </row>
    <row r="92" spans="1:4" x14ac:dyDescent="0.25">
      <c r="A92" s="2">
        <v>45495</v>
      </c>
      <c r="B92">
        <v>1.335320548611608</v>
      </c>
      <c r="C92">
        <v>1.310110694952354</v>
      </c>
      <c r="D92">
        <v>1.36101550381531</v>
      </c>
    </row>
    <row r="93" spans="1:4" x14ac:dyDescent="0.25">
      <c r="A93" s="2">
        <v>45502</v>
      </c>
      <c r="B93">
        <v>1.3352633313729669</v>
      </c>
      <c r="C93">
        <v>1.310178104569991</v>
      </c>
      <c r="D93">
        <v>1.360828850589288</v>
      </c>
    </row>
    <row r="94" spans="1:4" x14ac:dyDescent="0.25">
      <c r="A94" s="2">
        <v>45509</v>
      </c>
      <c r="B94">
        <v>1.339211088225702</v>
      </c>
      <c r="C94">
        <v>1.3142323831985281</v>
      </c>
      <c r="D94">
        <v>1.3646645462058631</v>
      </c>
    </row>
    <row r="95" spans="1:4" x14ac:dyDescent="0.25">
      <c r="A95" s="2">
        <v>45516</v>
      </c>
      <c r="B95">
        <v>1.340741209991458</v>
      </c>
      <c r="C95">
        <v>1.3158391940487699</v>
      </c>
      <c r="D95">
        <v>1.3661144920286761</v>
      </c>
    </row>
    <row r="96" spans="1:4" x14ac:dyDescent="0.25">
      <c r="A96" s="2">
        <v>45523</v>
      </c>
      <c r="B96">
        <v>1.342258933179207</v>
      </c>
      <c r="C96">
        <v>1.3174314370898861</v>
      </c>
      <c r="D96">
        <v>1.3675543128674099</v>
      </c>
    </row>
    <row r="97" spans="1:4" x14ac:dyDescent="0.25">
      <c r="A97" s="2">
        <v>45530</v>
      </c>
      <c r="B97">
        <v>1.3438419743001251</v>
      </c>
      <c r="C97">
        <v>1.319073680961935</v>
      </c>
      <c r="D97">
        <v>1.3690753427616691</v>
      </c>
    </row>
    <row r="98" spans="1:4" x14ac:dyDescent="0.25">
      <c r="A98" s="2">
        <v>45537</v>
      </c>
      <c r="B98">
        <v>1.3441070009503471</v>
      </c>
      <c r="C98">
        <v>1.3193869818578521</v>
      </c>
      <c r="D98">
        <v>1.369290174032032</v>
      </c>
    </row>
    <row r="99" spans="1:4" x14ac:dyDescent="0.25">
      <c r="A99" s="2">
        <v>45544</v>
      </c>
      <c r="B99">
        <v>1.3448606088732351</v>
      </c>
      <c r="C99">
        <v>1.320183726266198</v>
      </c>
      <c r="D99">
        <v>1.3699987519268939</v>
      </c>
    </row>
    <row r="100" spans="1:4" x14ac:dyDescent="0.25">
      <c r="A100" s="2">
        <v>45551</v>
      </c>
      <c r="B100">
        <v>1.344873557291824</v>
      </c>
      <c r="C100">
        <v>1.3202421278440371</v>
      </c>
      <c r="D100">
        <v>1.3699645292006839</v>
      </c>
    </row>
    <row r="101" spans="1:4" x14ac:dyDescent="0.25">
      <c r="A101" s="2">
        <v>45558</v>
      </c>
      <c r="B101">
        <v>1.3436212093133171</v>
      </c>
      <c r="C101">
        <v>1.319051017320118</v>
      </c>
      <c r="D101">
        <v>1.368649074532688</v>
      </c>
    </row>
    <row r="102" spans="1:4" x14ac:dyDescent="0.25">
      <c r="A102" s="2">
        <v>45565</v>
      </c>
      <c r="B102">
        <v>1.343390678241275</v>
      </c>
      <c r="C102">
        <v>1.318841328118767</v>
      </c>
      <c r="D102">
        <v>1.3683969981133559</v>
      </c>
    </row>
    <row r="103" spans="1:4" x14ac:dyDescent="0.25">
      <c r="A103" s="2">
        <v>45572</v>
      </c>
      <c r="B103">
        <v>1.3432123804596581</v>
      </c>
      <c r="C103">
        <v>1.3186689780581791</v>
      </c>
      <c r="D103">
        <v>1.3682125909088461</v>
      </c>
    </row>
    <row r="104" spans="1:4" x14ac:dyDescent="0.25">
      <c r="A104" s="3" t="s">
        <v>2</v>
      </c>
      <c r="B104">
        <v>120.05291549720064</v>
      </c>
      <c r="C104">
        <v>112.56485214603603</v>
      </c>
      <c r="D104">
        <v>119.90874324998872</v>
      </c>
    </row>
  </sheetData>
  <pageMargins left="0.7" right="0.7" top="0.75" bottom="0.75" header="0.3" footer="0.3"/>
  <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9A78DC-0869-4428-AC13-9BFF594CB227}">
  <dimension ref="A1:G104"/>
  <sheetViews>
    <sheetView workbookViewId="0">
      <selection activeCell="F34" sqref="F34"/>
    </sheetView>
  </sheetViews>
  <sheetFormatPr defaultRowHeight="15" x14ac:dyDescent="0.25"/>
  <cols>
    <col min="1" max="1" width="15.140625" bestFit="1" customWidth="1"/>
    <col min="2" max="2" width="12.42578125" bestFit="1" customWidth="1"/>
    <col min="3" max="3" width="15.5703125" bestFit="1" customWidth="1"/>
    <col min="4" max="4" width="15.7109375" bestFit="1" customWidth="1"/>
    <col min="5" max="6" width="7.85546875" bestFit="1" customWidth="1"/>
    <col min="7" max="9" width="12" bestFit="1" customWidth="1"/>
    <col min="10" max="10" width="18" bestFit="1" customWidth="1"/>
    <col min="11" max="11" width="19.85546875" bestFit="1" customWidth="1"/>
    <col min="12" max="12" width="22.140625" bestFit="1" customWidth="1"/>
    <col min="13" max="13" width="21.28515625" bestFit="1" customWidth="1"/>
    <col min="14" max="14" width="21.42578125" bestFit="1" customWidth="1"/>
    <col min="15" max="15" width="25.85546875" bestFit="1" customWidth="1"/>
  </cols>
  <sheetData>
    <row r="1" spans="1:7" x14ac:dyDescent="0.25">
      <c r="A1" s="1" t="s">
        <v>19</v>
      </c>
      <c r="B1" t="s" vm="7">
        <v>23</v>
      </c>
      <c r="E1" t="s">
        <v>4</v>
      </c>
    </row>
    <row r="2" spans="1:7" x14ac:dyDescent="0.25">
      <c r="A2" s="1" t="s">
        <v>6</v>
      </c>
      <c r="B2" t="s" vm="23">
        <v>22</v>
      </c>
      <c r="E2" t="s">
        <v>14</v>
      </c>
    </row>
    <row r="3" spans="1:7" x14ac:dyDescent="0.25">
      <c r="A3" s="1" t="s">
        <v>7</v>
      </c>
      <c r="B3" t="s" vm="1">
        <v>9</v>
      </c>
      <c r="E3" t="s">
        <v>8</v>
      </c>
    </row>
    <row r="4" spans="1:7" x14ac:dyDescent="0.25">
      <c r="A4" s="1" t="s">
        <v>0</v>
      </c>
      <c r="B4" t="s" vm="4">
        <v>9</v>
      </c>
    </row>
    <row r="6" spans="1:7" x14ac:dyDescent="0.25">
      <c r="A6" s="1" t="s">
        <v>1</v>
      </c>
      <c r="B6" t="s">
        <v>216</v>
      </c>
      <c r="C6" t="s">
        <v>224</v>
      </c>
      <c r="D6" t="s">
        <v>225</v>
      </c>
      <c r="G6" t="s">
        <v>15</v>
      </c>
    </row>
    <row r="7" spans="1:7" x14ac:dyDescent="0.25">
      <c r="A7" s="2">
        <v>44900</v>
      </c>
      <c r="B7">
        <v>0.97402003590221409</v>
      </c>
    </row>
    <row r="8" spans="1:7" x14ac:dyDescent="0.25">
      <c r="A8" s="2">
        <v>44907</v>
      </c>
      <c r="B8">
        <v>1.043892235599102</v>
      </c>
    </row>
    <row r="9" spans="1:7" x14ac:dyDescent="0.25">
      <c r="A9" s="2">
        <v>44914</v>
      </c>
      <c r="B9">
        <v>1.040937462000959</v>
      </c>
    </row>
    <row r="10" spans="1:7" x14ac:dyDescent="0.25">
      <c r="A10" s="2">
        <v>44921</v>
      </c>
      <c r="B10">
        <v>1</v>
      </c>
    </row>
    <row r="11" spans="1:7" x14ac:dyDescent="0.25">
      <c r="A11" s="2">
        <v>44928</v>
      </c>
      <c r="B11">
        <v>1.0172650861568151</v>
      </c>
      <c r="C11">
        <v>0.91127879268451295</v>
      </c>
      <c r="D11">
        <v>1.1355781170602659</v>
      </c>
    </row>
    <row r="12" spans="1:7" x14ac:dyDescent="0.25">
      <c r="A12" s="2">
        <v>44935</v>
      </c>
      <c r="B12">
        <v>1.0219523830897781</v>
      </c>
      <c r="C12">
        <v>0.94418493791805236</v>
      </c>
      <c r="D12">
        <v>1.106125115282786</v>
      </c>
    </row>
    <row r="13" spans="1:7" x14ac:dyDescent="0.25">
      <c r="A13" s="2">
        <v>44942</v>
      </c>
      <c r="B13">
        <v>1.0237128556190089</v>
      </c>
      <c r="C13">
        <v>0.9587489292570357</v>
      </c>
      <c r="D13">
        <v>1.093078676574631</v>
      </c>
    </row>
    <row r="14" spans="1:7" x14ac:dyDescent="0.25">
      <c r="A14" s="2">
        <v>44949</v>
      </c>
      <c r="B14">
        <v>1.033940454739777</v>
      </c>
      <c r="C14">
        <v>0.97585849406210678</v>
      </c>
      <c r="D14">
        <v>1.0954793860506791</v>
      </c>
    </row>
    <row r="15" spans="1:7" x14ac:dyDescent="0.25">
      <c r="A15" s="2">
        <v>44956</v>
      </c>
      <c r="B15">
        <v>1.032636997561668</v>
      </c>
      <c r="C15">
        <v>0.980347287038561</v>
      </c>
      <c r="D15">
        <v>1.0877157338338539</v>
      </c>
    </row>
    <row r="16" spans="1:7" x14ac:dyDescent="0.25">
      <c r="A16" s="2">
        <v>44963</v>
      </c>
      <c r="B16">
        <v>1.0357162316394</v>
      </c>
      <c r="C16">
        <v>0.98734541060105474</v>
      </c>
      <c r="D16">
        <v>1.086456776892597</v>
      </c>
    </row>
    <row r="17" spans="1:4" x14ac:dyDescent="0.25">
      <c r="A17" s="2">
        <v>44970</v>
      </c>
      <c r="B17">
        <v>1.038317374306972</v>
      </c>
      <c r="C17">
        <v>0.99324221657754763</v>
      </c>
      <c r="D17">
        <v>1.0854381255587231</v>
      </c>
    </row>
    <row r="18" spans="1:4" x14ac:dyDescent="0.25">
      <c r="A18" s="2">
        <v>44977</v>
      </c>
      <c r="B18">
        <v>1.0445698501162579</v>
      </c>
      <c r="C18">
        <v>1.0019269480683539</v>
      </c>
      <c r="D18">
        <v>1.089027672002951</v>
      </c>
    </row>
    <row r="19" spans="1:4" x14ac:dyDescent="0.25">
      <c r="A19" s="2">
        <v>44984</v>
      </c>
      <c r="B19">
        <v>1.043080528418862</v>
      </c>
      <c r="C19">
        <v>1.0027754076439941</v>
      </c>
      <c r="D19">
        <v>1.085005655775755</v>
      </c>
    </row>
    <row r="20" spans="1:4" x14ac:dyDescent="0.25">
      <c r="A20" s="2">
        <v>44991</v>
      </c>
      <c r="B20">
        <v>1.049245182736865</v>
      </c>
      <c r="C20">
        <v>1.010720158082923</v>
      </c>
      <c r="D20">
        <v>1.0892386430529619</v>
      </c>
    </row>
    <row r="21" spans="1:4" x14ac:dyDescent="0.25">
      <c r="A21" s="2">
        <v>44998</v>
      </c>
      <c r="B21">
        <v>1.0473621708151339</v>
      </c>
      <c r="C21">
        <v>1.0105591189020831</v>
      </c>
      <c r="D21">
        <v>1.08550553484331</v>
      </c>
    </row>
    <row r="22" spans="1:4" x14ac:dyDescent="0.25">
      <c r="A22" s="2">
        <v>45005</v>
      </c>
      <c r="B22">
        <v>1.0494249172276191</v>
      </c>
      <c r="C22">
        <v>1.0139492243723129</v>
      </c>
      <c r="D22">
        <v>1.0861418209377811</v>
      </c>
    </row>
    <row r="23" spans="1:4" x14ac:dyDescent="0.25">
      <c r="A23" s="2">
        <v>45012</v>
      </c>
      <c r="B23">
        <v>1.0469355897463699</v>
      </c>
      <c r="C23">
        <v>1.012833050213432</v>
      </c>
      <c r="D23">
        <v>1.082186376961737</v>
      </c>
    </row>
    <row r="24" spans="1:4" x14ac:dyDescent="0.25">
      <c r="A24" s="2">
        <v>45019</v>
      </c>
      <c r="B24">
        <v>1.043187289065111</v>
      </c>
      <c r="C24">
        <v>1.010327479133303</v>
      </c>
      <c r="D24">
        <v>1.077115828820719</v>
      </c>
    </row>
    <row r="25" spans="1:4" x14ac:dyDescent="0.25">
      <c r="A25" s="2">
        <v>45026</v>
      </c>
      <c r="B25">
        <v>1.050786946755254</v>
      </c>
      <c r="C25">
        <v>1.018721002746352</v>
      </c>
      <c r="D25">
        <v>1.083862219876258</v>
      </c>
    </row>
    <row r="26" spans="1:4" x14ac:dyDescent="0.25">
      <c r="A26" s="2">
        <v>45033</v>
      </c>
      <c r="B26">
        <v>1.05541127440298</v>
      </c>
      <c r="C26">
        <v>1.024061663572762</v>
      </c>
      <c r="D26">
        <v>1.08772059121006</v>
      </c>
    </row>
    <row r="27" spans="1:4" x14ac:dyDescent="0.25">
      <c r="A27" s="2">
        <v>45040</v>
      </c>
      <c r="B27">
        <v>1.0575435634181469</v>
      </c>
      <c r="C27">
        <v>1.0269380685896179</v>
      </c>
      <c r="D27">
        <v>1.0890611836633379</v>
      </c>
    </row>
    <row r="28" spans="1:4" x14ac:dyDescent="0.25">
      <c r="A28" s="2">
        <v>45047</v>
      </c>
      <c r="B28">
        <v>1.059286258321656</v>
      </c>
      <c r="C28">
        <v>1.0294094141967109</v>
      </c>
      <c r="D28">
        <v>1.0900302266467079</v>
      </c>
    </row>
    <row r="29" spans="1:4" x14ac:dyDescent="0.25">
      <c r="A29" s="2">
        <v>45054</v>
      </c>
      <c r="B29">
        <v>1.067273019305599</v>
      </c>
      <c r="C29">
        <v>1.037808875789425</v>
      </c>
      <c r="D29">
        <v>1.097573671135966</v>
      </c>
    </row>
    <row r="30" spans="1:4" x14ac:dyDescent="0.25">
      <c r="A30" s="2">
        <v>45061</v>
      </c>
      <c r="B30">
        <v>1.0685863438477281</v>
      </c>
      <c r="C30">
        <v>1.039721097293659</v>
      </c>
      <c r="D30">
        <v>1.0982529615202601</v>
      </c>
    </row>
    <row r="31" spans="1:4" x14ac:dyDescent="0.25">
      <c r="A31" s="2">
        <v>45068</v>
      </c>
      <c r="B31">
        <v>1.0714805875628981</v>
      </c>
      <c r="C31">
        <v>1.043133751460807</v>
      </c>
      <c r="D31">
        <v>1.1005977401425009</v>
      </c>
    </row>
    <row r="32" spans="1:4" x14ac:dyDescent="0.25">
      <c r="A32" s="2">
        <v>45075</v>
      </c>
      <c r="B32">
        <v>1.0711721404124059</v>
      </c>
      <c r="C32">
        <v>1.0433403844938409</v>
      </c>
      <c r="D32">
        <v>1.0997463257902571</v>
      </c>
    </row>
    <row r="33" spans="1:4" x14ac:dyDescent="0.25">
      <c r="A33" s="2">
        <v>45082</v>
      </c>
      <c r="B33">
        <v>1.072302618145073</v>
      </c>
      <c r="C33">
        <v>1.044999859855742</v>
      </c>
      <c r="D33">
        <v>1.100318716826918</v>
      </c>
    </row>
    <row r="34" spans="1:4" x14ac:dyDescent="0.25">
      <c r="A34" s="2">
        <v>45089</v>
      </c>
      <c r="B34">
        <v>1.074678093808936</v>
      </c>
      <c r="C34">
        <v>1.0477885970815799</v>
      </c>
      <c r="D34">
        <v>1.1022576582047749</v>
      </c>
    </row>
    <row r="35" spans="1:4" x14ac:dyDescent="0.25">
      <c r="A35" s="2">
        <v>45096</v>
      </c>
      <c r="B35">
        <v>1.076191046646237</v>
      </c>
      <c r="C35">
        <v>1.0497607361721379</v>
      </c>
      <c r="D35">
        <v>1.103286805243596</v>
      </c>
    </row>
    <row r="36" spans="1:4" x14ac:dyDescent="0.25">
      <c r="A36" s="2">
        <v>45103</v>
      </c>
      <c r="B36">
        <v>1.0767433763136141</v>
      </c>
      <c r="C36">
        <v>1.0507276314260541</v>
      </c>
      <c r="D36">
        <v>1.1034032643280991</v>
      </c>
    </row>
    <row r="37" spans="1:4" x14ac:dyDescent="0.25">
      <c r="A37" s="2">
        <v>45110</v>
      </c>
      <c r="B37">
        <v>1.077986855979943</v>
      </c>
      <c r="C37">
        <v>1.052388729475082</v>
      </c>
      <c r="D37">
        <v>1.104207627009784</v>
      </c>
    </row>
    <row r="38" spans="1:4" x14ac:dyDescent="0.25">
      <c r="A38" s="2">
        <v>45117</v>
      </c>
      <c r="B38">
        <v>1.078356063600507</v>
      </c>
      <c r="C38">
        <v>1.0531744345941461</v>
      </c>
      <c r="D38">
        <v>1.1041397908145201</v>
      </c>
    </row>
    <row r="39" spans="1:4" x14ac:dyDescent="0.25">
      <c r="A39" s="2">
        <v>45124</v>
      </c>
      <c r="B39">
        <v>1.0804177970555739</v>
      </c>
      <c r="C39">
        <v>1.0555652684213619</v>
      </c>
      <c r="D39">
        <v>1.1058554606861639</v>
      </c>
    </row>
    <row r="40" spans="1:4" x14ac:dyDescent="0.25">
      <c r="A40" s="2">
        <v>45131</v>
      </c>
      <c r="B40">
        <v>1.082100527286145</v>
      </c>
      <c r="C40">
        <v>1.0575580674349949</v>
      </c>
      <c r="D40">
        <v>1.1072125372680099</v>
      </c>
    </row>
    <row r="41" spans="1:4" x14ac:dyDescent="0.25">
      <c r="A41" s="2">
        <v>45138</v>
      </c>
      <c r="B41">
        <v>1.084740688495031</v>
      </c>
      <c r="C41">
        <v>1.060468858714289</v>
      </c>
      <c r="D41">
        <v>1.1095680477626271</v>
      </c>
    </row>
    <row r="42" spans="1:4" x14ac:dyDescent="0.25">
      <c r="A42" s="2">
        <v>45145</v>
      </c>
      <c r="B42">
        <v>1.0854203860447571</v>
      </c>
      <c r="C42">
        <v>1.0614824163112859</v>
      </c>
      <c r="D42">
        <v>1.109898191753045</v>
      </c>
    </row>
    <row r="43" spans="1:4" x14ac:dyDescent="0.25">
      <c r="A43" s="2">
        <v>45152</v>
      </c>
      <c r="B43">
        <v>1.081761898400915</v>
      </c>
      <c r="C43">
        <v>1.0582867979284869</v>
      </c>
      <c r="D43">
        <v>1.1057577276051671</v>
      </c>
    </row>
    <row r="44" spans="1:4" x14ac:dyDescent="0.25">
      <c r="A44" s="2">
        <v>45159</v>
      </c>
      <c r="B44">
        <v>1.0841918811733691</v>
      </c>
      <c r="C44">
        <v>1.0610034575437599</v>
      </c>
      <c r="D44">
        <v>1.1078870920208741</v>
      </c>
    </row>
    <row r="45" spans="1:4" x14ac:dyDescent="0.25">
      <c r="A45" s="2">
        <v>45166</v>
      </c>
      <c r="B45">
        <v>1.088515301342007</v>
      </c>
      <c r="C45">
        <v>1.065509887653318</v>
      </c>
      <c r="D45">
        <v>1.112017424695356</v>
      </c>
    </row>
    <row r="46" spans="1:4" x14ac:dyDescent="0.25">
      <c r="A46" s="2">
        <v>45173</v>
      </c>
      <c r="B46">
        <v>1.089749184539949</v>
      </c>
      <c r="C46">
        <v>1.066991311883164</v>
      </c>
      <c r="D46">
        <v>1.112992460181834</v>
      </c>
    </row>
    <row r="47" spans="1:4" x14ac:dyDescent="0.25">
      <c r="A47" s="2">
        <v>45180</v>
      </c>
      <c r="B47">
        <v>1.090909239437106</v>
      </c>
      <c r="C47">
        <v>1.068398554381319</v>
      </c>
      <c r="D47">
        <v>1.1138942146719679</v>
      </c>
    </row>
    <row r="48" spans="1:4" x14ac:dyDescent="0.25">
      <c r="A48" s="2">
        <v>45187</v>
      </c>
      <c r="B48">
        <v>1.091401466030741</v>
      </c>
      <c r="C48">
        <v>1.069171107377439</v>
      </c>
      <c r="D48">
        <v>1.114094041482125</v>
      </c>
    </row>
    <row r="49" spans="1:4" x14ac:dyDescent="0.25">
      <c r="A49" s="2">
        <v>45194</v>
      </c>
      <c r="B49">
        <v>1.091275446126752</v>
      </c>
      <c r="C49">
        <v>1.0693306144709049</v>
      </c>
      <c r="D49">
        <v>1.1136706302085819</v>
      </c>
    </row>
    <row r="50" spans="1:4" x14ac:dyDescent="0.25">
      <c r="A50" s="2">
        <v>45201</v>
      </c>
      <c r="B50">
        <v>1.088330443125888</v>
      </c>
      <c r="C50">
        <v>1.066719924826588</v>
      </c>
      <c r="D50">
        <v>1.1103787656606721</v>
      </c>
    </row>
    <row r="51" spans="1:4" x14ac:dyDescent="0.25">
      <c r="A51" s="2">
        <v>45208</v>
      </c>
      <c r="B51">
        <v>1.091586169200137</v>
      </c>
      <c r="C51">
        <v>1.0701733578383501</v>
      </c>
      <c r="D51">
        <v>1.113427423754848</v>
      </c>
    </row>
    <row r="52" spans="1:4" x14ac:dyDescent="0.25">
      <c r="A52" s="2">
        <v>45215</v>
      </c>
      <c r="B52">
        <v>1.0906778766775129</v>
      </c>
      <c r="C52">
        <v>1.0695546396685609</v>
      </c>
      <c r="D52">
        <v>1.1122182883918861</v>
      </c>
    </row>
    <row r="53" spans="1:4" x14ac:dyDescent="0.25">
      <c r="A53" s="2">
        <v>45222</v>
      </c>
      <c r="B53">
        <v>1.0926236981628681</v>
      </c>
      <c r="C53">
        <v>1.0717078163667211</v>
      </c>
      <c r="D53">
        <v>1.1139477827402491</v>
      </c>
    </row>
    <row r="54" spans="1:4" x14ac:dyDescent="0.25">
      <c r="A54" s="2">
        <v>45229</v>
      </c>
      <c r="B54">
        <v>1.092552907945411</v>
      </c>
      <c r="C54">
        <v>1.071878814982782</v>
      </c>
      <c r="D54">
        <v>1.113625756918377</v>
      </c>
    </row>
    <row r="55" spans="1:4" x14ac:dyDescent="0.25">
      <c r="A55" s="2">
        <v>45236</v>
      </c>
      <c r="B55">
        <v>1.0907213796735811</v>
      </c>
      <c r="C55">
        <v>1.0703238726411251</v>
      </c>
      <c r="D55">
        <v>1.111507608572168</v>
      </c>
    </row>
    <row r="56" spans="1:4" x14ac:dyDescent="0.25">
      <c r="A56" s="2">
        <v>45243</v>
      </c>
      <c r="B56">
        <v>1.0894346601459071</v>
      </c>
      <c r="C56">
        <v>1.069314840541884</v>
      </c>
      <c r="D56">
        <v>1.109933046590631</v>
      </c>
    </row>
    <row r="57" spans="1:4" x14ac:dyDescent="0.25">
      <c r="A57" s="2">
        <v>45250</v>
      </c>
      <c r="B57">
        <v>1.0900569819184669</v>
      </c>
      <c r="C57">
        <v>1.070152684871468</v>
      </c>
      <c r="D57">
        <v>1.110331488793032</v>
      </c>
    </row>
    <row r="58" spans="1:4" x14ac:dyDescent="0.25">
      <c r="A58" s="2">
        <v>45257</v>
      </c>
      <c r="B58">
        <v>1.090015428154451</v>
      </c>
      <c r="C58">
        <v>1.0703469401605199</v>
      </c>
      <c r="D58">
        <v>1.1100453404730111</v>
      </c>
    </row>
    <row r="59" spans="1:4" x14ac:dyDescent="0.25">
      <c r="A59" s="2">
        <v>45264</v>
      </c>
      <c r="B59">
        <v>1.0876598711349319</v>
      </c>
      <c r="C59">
        <v>1.0682796963122909</v>
      </c>
      <c r="D59">
        <v>1.1073916310129219</v>
      </c>
    </row>
    <row r="60" spans="1:4" x14ac:dyDescent="0.25">
      <c r="A60" s="2">
        <v>45271</v>
      </c>
      <c r="B60">
        <v>1.0886818188799969</v>
      </c>
      <c r="C60">
        <v>1.069501418858509</v>
      </c>
      <c r="D60">
        <v>1.108206199506371</v>
      </c>
    </row>
    <row r="61" spans="1:4" x14ac:dyDescent="0.25">
      <c r="A61" s="2">
        <v>45278</v>
      </c>
      <c r="B61">
        <v>1.0841974454056129</v>
      </c>
      <c r="C61">
        <v>1.0653298651503169</v>
      </c>
      <c r="D61">
        <v>1.103399180927118</v>
      </c>
    </row>
    <row r="62" spans="1:4" x14ac:dyDescent="0.25">
      <c r="A62" s="2">
        <v>45285</v>
      </c>
      <c r="B62">
        <v>1.0818360582684809</v>
      </c>
      <c r="C62">
        <v>1.0632362115106919</v>
      </c>
      <c r="D62">
        <v>1.100761283616339</v>
      </c>
    </row>
    <row r="63" spans="1:4" x14ac:dyDescent="0.25">
      <c r="A63" s="2">
        <v>45292</v>
      </c>
      <c r="B63">
        <v>1.0778377038753091</v>
      </c>
      <c r="C63">
        <v>1.059513566491431</v>
      </c>
      <c r="D63">
        <v>1.09647875462536</v>
      </c>
    </row>
    <row r="64" spans="1:4" x14ac:dyDescent="0.25">
      <c r="A64" s="2">
        <v>45299</v>
      </c>
      <c r="B64">
        <v>1.078612806194903</v>
      </c>
      <c r="C64">
        <v>1.060452047459856</v>
      </c>
      <c r="D64">
        <v>1.097084576784396</v>
      </c>
    </row>
    <row r="65" spans="1:4" x14ac:dyDescent="0.25">
      <c r="A65" s="2">
        <v>45306</v>
      </c>
      <c r="B65">
        <v>1.077885115413503</v>
      </c>
      <c r="C65">
        <v>1.059916658177116</v>
      </c>
      <c r="D65">
        <v>1.096158186652288</v>
      </c>
    </row>
    <row r="66" spans="1:4" x14ac:dyDescent="0.25">
      <c r="A66" s="2">
        <v>45313</v>
      </c>
      <c r="B66">
        <v>1.0782490613807141</v>
      </c>
      <c r="C66">
        <v>1.060451994910345</v>
      </c>
      <c r="D66">
        <v>1.0963448076371269</v>
      </c>
    </row>
    <row r="67" spans="1:4" x14ac:dyDescent="0.25">
      <c r="A67" s="2">
        <v>45320</v>
      </c>
      <c r="B67">
        <v>1.079770372843889</v>
      </c>
      <c r="C67">
        <v>1.062117837156036</v>
      </c>
      <c r="D67">
        <v>1.0977162959557261</v>
      </c>
    </row>
    <row r="68" spans="1:4" x14ac:dyDescent="0.25">
      <c r="A68" s="2">
        <v>45327</v>
      </c>
      <c r="B68">
        <v>1.0811305274243139</v>
      </c>
      <c r="C68">
        <v>1.0636362024933279</v>
      </c>
      <c r="D68">
        <v>1.098912593035877</v>
      </c>
    </row>
    <row r="69" spans="1:4" x14ac:dyDescent="0.25">
      <c r="A69" s="2">
        <v>45334</v>
      </c>
      <c r="B69">
        <v>1.0823309905165961</v>
      </c>
      <c r="C69">
        <v>1.06497168305447</v>
      </c>
      <c r="D69">
        <v>1.0999732590755851</v>
      </c>
    </row>
    <row r="70" spans="1:4" x14ac:dyDescent="0.25">
      <c r="A70" s="2">
        <v>45341</v>
      </c>
      <c r="B70">
        <v>1.0838110596770409</v>
      </c>
      <c r="C70">
        <v>1.0665707052329589</v>
      </c>
      <c r="D70">
        <v>1.1013300921495921</v>
      </c>
    </row>
    <row r="71" spans="1:4" x14ac:dyDescent="0.25">
      <c r="A71" s="2">
        <v>45348</v>
      </c>
      <c r="B71">
        <v>1.0842765030828061</v>
      </c>
      <c r="C71">
        <v>1.067162191636523</v>
      </c>
      <c r="D71">
        <v>1.1016652804524281</v>
      </c>
    </row>
    <row r="72" spans="1:4" x14ac:dyDescent="0.25">
      <c r="A72" s="2">
        <v>45355</v>
      </c>
      <c r="B72">
        <v>1.083810337066424</v>
      </c>
      <c r="C72">
        <v>1.066829199437562</v>
      </c>
      <c r="D72">
        <v>1.1010617701046379</v>
      </c>
    </row>
    <row r="73" spans="1:4" x14ac:dyDescent="0.25">
      <c r="A73" s="2">
        <v>45362</v>
      </c>
      <c r="B73">
        <v>1.082960227329802</v>
      </c>
      <c r="C73">
        <v>1.0661168880101459</v>
      </c>
      <c r="D73">
        <v>1.1000696707536399</v>
      </c>
    </row>
    <row r="74" spans="1:4" x14ac:dyDescent="0.25">
      <c r="A74" s="2">
        <v>45369</v>
      </c>
      <c r="B74">
        <v>1.0838334794361419</v>
      </c>
      <c r="C74">
        <v>1.0670885538424431</v>
      </c>
      <c r="D74">
        <v>1.1008411691014159</v>
      </c>
    </row>
    <row r="75" spans="1:4" x14ac:dyDescent="0.25">
      <c r="A75" s="2">
        <v>45376</v>
      </c>
      <c r="B75">
        <v>1.0846249898361751</v>
      </c>
      <c r="C75">
        <v>1.0679874021452229</v>
      </c>
      <c r="D75">
        <v>1.101521765344903</v>
      </c>
    </row>
    <row r="76" spans="1:4" x14ac:dyDescent="0.25">
      <c r="A76" s="2">
        <v>45383</v>
      </c>
      <c r="B76">
        <v>1.087437809074453</v>
      </c>
      <c r="C76">
        <v>1.070871066368156</v>
      </c>
      <c r="D76">
        <v>1.1042608449728211</v>
      </c>
    </row>
    <row r="77" spans="1:4" x14ac:dyDescent="0.25">
      <c r="A77" s="2">
        <v>45390</v>
      </c>
      <c r="B77">
        <v>1.086539693934983</v>
      </c>
      <c r="C77">
        <v>1.070096944119828</v>
      </c>
      <c r="D77">
        <v>1.1032350975147971</v>
      </c>
    </row>
    <row r="78" spans="1:4" x14ac:dyDescent="0.25">
      <c r="A78" s="2">
        <v>45397</v>
      </c>
      <c r="B78">
        <v>1.0862299792658341</v>
      </c>
      <c r="C78">
        <v>1.069905340953659</v>
      </c>
      <c r="D78">
        <v>1.1028036992545101</v>
      </c>
    </row>
    <row r="79" spans="1:4" x14ac:dyDescent="0.25">
      <c r="A79" s="2">
        <v>45404</v>
      </c>
      <c r="B79">
        <v>1.087446390827669</v>
      </c>
      <c r="C79">
        <v>1.0711990885405469</v>
      </c>
      <c r="D79">
        <v>1.103940122405511</v>
      </c>
    </row>
    <row r="80" spans="1:4" x14ac:dyDescent="0.25">
      <c r="A80" s="2">
        <v>45411</v>
      </c>
      <c r="B80">
        <v>1.0888426576336101</v>
      </c>
      <c r="C80">
        <v>1.0726741080403721</v>
      </c>
      <c r="D80">
        <v>1.105254917776016</v>
      </c>
    </row>
    <row r="81" spans="1:4" x14ac:dyDescent="0.25">
      <c r="A81" s="2">
        <v>45418</v>
      </c>
      <c r="B81">
        <v>1.090178153124659</v>
      </c>
      <c r="C81">
        <v>1.07408559978369</v>
      </c>
      <c r="D81">
        <v>1.106511814132545</v>
      </c>
    </row>
    <row r="82" spans="1:4" x14ac:dyDescent="0.25">
      <c r="A82" s="2">
        <v>45425</v>
      </c>
      <c r="B82">
        <v>1.091539946354261</v>
      </c>
      <c r="C82">
        <v>1.0755221287097041</v>
      </c>
      <c r="D82">
        <v>1.107796318348603</v>
      </c>
    </row>
    <row r="83" spans="1:4" x14ac:dyDescent="0.25">
      <c r="A83" s="2">
        <v>45432</v>
      </c>
      <c r="B83">
        <v>1.092613067635982</v>
      </c>
      <c r="C83">
        <v>1.0766786042159351</v>
      </c>
      <c r="D83">
        <v>1.10878335549193</v>
      </c>
    </row>
    <row r="84" spans="1:4" x14ac:dyDescent="0.25">
      <c r="A84" s="2">
        <v>45439</v>
      </c>
      <c r="B84">
        <v>1.0930425829741051</v>
      </c>
      <c r="C84">
        <v>1.077196150377171</v>
      </c>
      <c r="D84">
        <v>1.1091221294992331</v>
      </c>
    </row>
    <row r="85" spans="1:4" x14ac:dyDescent="0.25">
      <c r="A85" s="2">
        <v>45446</v>
      </c>
      <c r="B85">
        <v>1.0933697455093481</v>
      </c>
      <c r="C85">
        <v>1.077612753760659</v>
      </c>
      <c r="D85">
        <v>1.109357138010165</v>
      </c>
    </row>
    <row r="86" spans="1:4" x14ac:dyDescent="0.25">
      <c r="A86" s="2">
        <v>45453</v>
      </c>
      <c r="B86">
        <v>1.0964465030733559</v>
      </c>
      <c r="C86">
        <v>1.080724400330737</v>
      </c>
      <c r="D86">
        <v>1.11239732695392</v>
      </c>
    </row>
    <row r="87" spans="1:4" x14ac:dyDescent="0.25">
      <c r="A87" s="2">
        <v>45460</v>
      </c>
      <c r="B87">
        <v>1.0967576133704831</v>
      </c>
      <c r="C87">
        <v>1.0811235609351779</v>
      </c>
      <c r="D87">
        <v>1.1126177487479989</v>
      </c>
    </row>
    <row r="88" spans="1:4" x14ac:dyDescent="0.25">
      <c r="A88" s="2">
        <v>45467</v>
      </c>
      <c r="B88">
        <v>1.099369295015157</v>
      </c>
      <c r="C88">
        <v>1.0837781061413789</v>
      </c>
      <c r="D88">
        <v>1.1151847781140349</v>
      </c>
    </row>
    <row r="89" spans="1:4" x14ac:dyDescent="0.25">
      <c r="A89" s="2">
        <v>45474</v>
      </c>
      <c r="B89">
        <v>1.0989016417144459</v>
      </c>
      <c r="C89">
        <v>1.083391801257062</v>
      </c>
      <c r="D89">
        <v>1.11463352109693</v>
      </c>
    </row>
    <row r="90" spans="1:4" x14ac:dyDescent="0.25">
      <c r="A90" s="2">
        <v>45481</v>
      </c>
      <c r="B90">
        <v>1.0987118101549109</v>
      </c>
      <c r="C90">
        <v>1.08329156643531</v>
      </c>
      <c r="D90">
        <v>1.1143515551830601</v>
      </c>
    </row>
    <row r="91" spans="1:4" x14ac:dyDescent="0.25">
      <c r="A91" s="2">
        <v>45488</v>
      </c>
      <c r="B91">
        <v>1.09888528579975</v>
      </c>
      <c r="C91">
        <v>1.0835394132578879</v>
      </c>
      <c r="D91">
        <v>1.114448497739873</v>
      </c>
    </row>
    <row r="92" spans="1:4" x14ac:dyDescent="0.25">
      <c r="A92" s="2">
        <v>45495</v>
      </c>
      <c r="B92">
        <v>1.100087354691816</v>
      </c>
      <c r="C92">
        <v>1.084800593672387</v>
      </c>
      <c r="D92">
        <v>1.115589533239431</v>
      </c>
    </row>
    <row r="93" spans="1:4" x14ac:dyDescent="0.25">
      <c r="A93" s="2">
        <v>45502</v>
      </c>
      <c r="B93">
        <v>1.0998146842643099</v>
      </c>
      <c r="C93">
        <v>1.084607722266159</v>
      </c>
      <c r="D93">
        <v>1.115234858549691</v>
      </c>
    </row>
    <row r="94" spans="1:4" x14ac:dyDescent="0.25">
      <c r="A94" s="2">
        <v>45509</v>
      </c>
      <c r="B94">
        <v>1.1013537810478651</v>
      </c>
      <c r="C94">
        <v>1.086194001579057</v>
      </c>
      <c r="D94">
        <v>1.116725142345709</v>
      </c>
    </row>
    <row r="95" spans="1:4" x14ac:dyDescent="0.25">
      <c r="A95" s="2">
        <v>45516</v>
      </c>
      <c r="B95">
        <v>1.101607268429869</v>
      </c>
      <c r="C95">
        <v>1.086509364994541</v>
      </c>
      <c r="D95">
        <v>1.116914969125568</v>
      </c>
    </row>
    <row r="96" spans="1:4" x14ac:dyDescent="0.25">
      <c r="A96" s="2">
        <v>45523</v>
      </c>
      <c r="B96">
        <v>1.102920106359391</v>
      </c>
      <c r="C96">
        <v>1.0878643001159429</v>
      </c>
      <c r="D96">
        <v>1.118184281699625</v>
      </c>
    </row>
    <row r="97" spans="1:4" x14ac:dyDescent="0.25">
      <c r="A97" s="2">
        <v>45530</v>
      </c>
      <c r="B97">
        <v>1.1028800917056381</v>
      </c>
      <c r="C97">
        <v>1.087881556931614</v>
      </c>
      <c r="D97">
        <v>1.1180854100618749</v>
      </c>
    </row>
    <row r="98" spans="1:4" x14ac:dyDescent="0.25">
      <c r="A98" s="2">
        <v>45537</v>
      </c>
      <c r="B98">
        <v>1.102249116749511</v>
      </c>
      <c r="C98">
        <v>1.0872976149255089</v>
      </c>
      <c r="D98">
        <v>1.1174062176695869</v>
      </c>
    </row>
    <row r="99" spans="1:4" x14ac:dyDescent="0.25">
      <c r="A99" s="2">
        <v>45544</v>
      </c>
      <c r="B99">
        <v>1.102873842604577</v>
      </c>
      <c r="C99">
        <v>1.087951889984591</v>
      </c>
      <c r="D99">
        <v>1.1180004593021231</v>
      </c>
    </row>
    <row r="100" spans="1:4" x14ac:dyDescent="0.25">
      <c r="A100" s="2">
        <v>45551</v>
      </c>
      <c r="B100">
        <v>1.103310990735257</v>
      </c>
      <c r="C100">
        <v>1.0884124792303289</v>
      </c>
      <c r="D100">
        <v>1.118413437466304</v>
      </c>
    </row>
    <row r="101" spans="1:4" x14ac:dyDescent="0.25">
      <c r="A101" s="2">
        <v>45558</v>
      </c>
      <c r="B101">
        <v>1.10287730131436</v>
      </c>
      <c r="C101">
        <v>1.08801469761203</v>
      </c>
      <c r="D101">
        <v>1.1179429325946231</v>
      </c>
    </row>
    <row r="102" spans="1:4" x14ac:dyDescent="0.25">
      <c r="A102" s="2">
        <v>45565</v>
      </c>
      <c r="B102">
        <v>1.1026552709151261</v>
      </c>
      <c r="C102">
        <v>1.087806985845619</v>
      </c>
      <c r="D102">
        <v>1.117706231249983</v>
      </c>
    </row>
    <row r="103" spans="1:4" x14ac:dyDescent="0.25">
      <c r="A103" s="2">
        <v>45572</v>
      </c>
      <c r="B103">
        <v>1.102501774540346</v>
      </c>
      <c r="C103">
        <v>1.087657965720598</v>
      </c>
      <c r="D103">
        <v>1.1175481641963689</v>
      </c>
    </row>
    <row r="104" spans="1:4" x14ac:dyDescent="0.25">
      <c r="A104" s="3" t="s">
        <v>2</v>
      </c>
      <c r="B104">
        <v>104.42343032078716</v>
      </c>
      <c r="C104">
        <v>98.075862863306384</v>
      </c>
      <c r="D104">
        <v>102.728182595771</v>
      </c>
    </row>
  </sheetData>
  <pageMargins left="0.7" right="0.7" top="0.75" bottom="0.75" header="0.3" footer="0.3"/>
  <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9ADB4F-2D67-4EC4-A8E8-06EAE9C8983F}">
  <dimension ref="A1:G145"/>
  <sheetViews>
    <sheetView workbookViewId="0">
      <selection activeCell="N18" sqref="N18"/>
    </sheetView>
  </sheetViews>
  <sheetFormatPr defaultRowHeight="15" x14ac:dyDescent="0.25"/>
  <cols>
    <col min="1" max="1" width="15.140625" bestFit="1" customWidth="1"/>
    <col min="2" max="2" width="12.42578125" bestFit="1" customWidth="1"/>
    <col min="3" max="3" width="15.5703125" bestFit="1" customWidth="1"/>
    <col min="4" max="4" width="15.7109375" bestFit="1" customWidth="1"/>
    <col min="5" max="6" width="7.85546875" bestFit="1" customWidth="1"/>
    <col min="7" max="9" width="12" bestFit="1" customWidth="1"/>
    <col min="10" max="10" width="18" bestFit="1" customWidth="1"/>
    <col min="11" max="11" width="19.85546875" bestFit="1" customWidth="1"/>
    <col min="12" max="12" width="22.140625" bestFit="1" customWidth="1"/>
    <col min="13" max="13" width="21.28515625" bestFit="1" customWidth="1"/>
    <col min="14" max="14" width="21.42578125" bestFit="1" customWidth="1"/>
    <col min="15" max="15" width="25.85546875" bestFit="1" customWidth="1"/>
  </cols>
  <sheetData>
    <row r="1" spans="1:7" x14ac:dyDescent="0.25">
      <c r="A1" s="1" t="s">
        <v>19</v>
      </c>
      <c r="B1" t="s" vm="6">
        <v>21</v>
      </c>
      <c r="E1" t="s">
        <v>4</v>
      </c>
    </row>
    <row r="2" spans="1:7" x14ac:dyDescent="0.25">
      <c r="A2" s="1" t="s">
        <v>6</v>
      </c>
      <c r="B2" t="s" vm="23">
        <v>22</v>
      </c>
      <c r="E2" t="s">
        <v>14</v>
      </c>
    </row>
    <row r="3" spans="1:7" x14ac:dyDescent="0.25">
      <c r="A3" s="1" t="s">
        <v>7</v>
      </c>
      <c r="B3" t="s" vm="1">
        <v>9</v>
      </c>
      <c r="E3" t="s">
        <v>8</v>
      </c>
    </row>
    <row r="4" spans="1:7" x14ac:dyDescent="0.25">
      <c r="A4" s="1" t="s">
        <v>0</v>
      </c>
      <c r="B4" t="s" vm="28">
        <v>232</v>
      </c>
    </row>
    <row r="6" spans="1:7" x14ac:dyDescent="0.25">
      <c r="A6" s="1" t="s">
        <v>1</v>
      </c>
      <c r="B6" t="s">
        <v>216</v>
      </c>
      <c r="C6" t="s">
        <v>224</v>
      </c>
      <c r="D6" t="s">
        <v>225</v>
      </c>
      <c r="G6" t="s">
        <v>15</v>
      </c>
    </row>
    <row r="7" spans="1:7" x14ac:dyDescent="0.25">
      <c r="A7" s="2">
        <v>44613</v>
      </c>
      <c r="B7">
        <v>0.94668644128143464</v>
      </c>
    </row>
    <row r="8" spans="1:7" x14ac:dyDescent="0.25">
      <c r="A8" s="2">
        <v>44620</v>
      </c>
      <c r="B8">
        <v>0.98025489334131533</v>
      </c>
    </row>
    <row r="9" spans="1:7" x14ac:dyDescent="0.25">
      <c r="A9" s="2">
        <v>44627</v>
      </c>
      <c r="B9">
        <v>0.97002813020787793</v>
      </c>
    </row>
    <row r="10" spans="1:7" x14ac:dyDescent="0.25">
      <c r="A10" s="2">
        <v>44634</v>
      </c>
      <c r="B10">
        <v>1</v>
      </c>
    </row>
    <row r="11" spans="1:7" x14ac:dyDescent="0.25">
      <c r="A11" s="2">
        <v>44641</v>
      </c>
      <c r="B11">
        <v>1.043654651870193</v>
      </c>
      <c r="C11">
        <v>0.67043850668663751</v>
      </c>
      <c r="D11">
        <v>1.6246307774791811</v>
      </c>
    </row>
    <row r="12" spans="1:7" x14ac:dyDescent="0.25">
      <c r="A12" s="2">
        <v>44648</v>
      </c>
      <c r="B12">
        <v>1.090073010876172</v>
      </c>
      <c r="C12">
        <v>0.84864756199290858</v>
      </c>
      <c r="D12">
        <v>1.4001797946019101</v>
      </c>
    </row>
    <row r="13" spans="1:7" x14ac:dyDescent="0.25">
      <c r="A13" s="2">
        <v>44655</v>
      </c>
      <c r="B13">
        <v>1.129015339106191</v>
      </c>
      <c r="C13">
        <v>0.94203975333474965</v>
      </c>
      <c r="D13">
        <v>1.353101746953685</v>
      </c>
    </row>
    <row r="14" spans="1:7" x14ac:dyDescent="0.25">
      <c r="A14" s="2">
        <v>44662</v>
      </c>
      <c r="B14">
        <v>1.1647012277393081</v>
      </c>
      <c r="C14">
        <v>1.00575568479165</v>
      </c>
      <c r="D14">
        <v>1.3487658786422549</v>
      </c>
    </row>
    <row r="15" spans="1:7" x14ac:dyDescent="0.25">
      <c r="A15" s="2">
        <v>44669</v>
      </c>
      <c r="B15">
        <v>1.2067623198653969</v>
      </c>
      <c r="C15">
        <v>1.06486843749274</v>
      </c>
      <c r="D15">
        <v>1.3675635837942131</v>
      </c>
    </row>
    <row r="16" spans="1:7" x14ac:dyDescent="0.25">
      <c r="A16" s="2">
        <v>44676</v>
      </c>
      <c r="B16">
        <v>1.253937980013909</v>
      </c>
      <c r="C16">
        <v>1.1229175469660131</v>
      </c>
      <c r="D16">
        <v>1.400245692098846</v>
      </c>
    </row>
    <row r="17" spans="1:4" x14ac:dyDescent="0.25">
      <c r="A17" s="2">
        <v>44683</v>
      </c>
      <c r="B17">
        <v>1.289442493549894</v>
      </c>
      <c r="C17">
        <v>1.167600923165071</v>
      </c>
      <c r="D17">
        <v>1.4239984837157491</v>
      </c>
    </row>
    <row r="18" spans="1:4" x14ac:dyDescent="0.25">
      <c r="A18" s="2">
        <v>44690</v>
      </c>
      <c r="B18">
        <v>1.309775089800951</v>
      </c>
      <c r="C18">
        <v>1.1962617215398601</v>
      </c>
      <c r="D18">
        <v>1.434059750448955</v>
      </c>
    </row>
    <row r="19" spans="1:4" x14ac:dyDescent="0.25">
      <c r="A19" s="2">
        <v>44697</v>
      </c>
      <c r="B19">
        <v>1.32394242125721</v>
      </c>
      <c r="C19">
        <v>1.2168979090986829</v>
      </c>
      <c r="D19">
        <v>1.440403111632153</v>
      </c>
    </row>
    <row r="20" spans="1:4" x14ac:dyDescent="0.25">
      <c r="A20" s="2">
        <v>44704</v>
      </c>
      <c r="B20">
        <v>1.342791007993507</v>
      </c>
      <c r="C20">
        <v>1.2403141532140249</v>
      </c>
      <c r="D20">
        <v>1.4537346739742329</v>
      </c>
    </row>
    <row r="21" spans="1:4" x14ac:dyDescent="0.25">
      <c r="A21" s="2">
        <v>44711</v>
      </c>
      <c r="B21">
        <v>1.368510934281951</v>
      </c>
      <c r="C21">
        <v>1.269540518163442</v>
      </c>
      <c r="D21">
        <v>1.4751968530776349</v>
      </c>
    </row>
    <row r="22" spans="1:4" x14ac:dyDescent="0.25">
      <c r="A22" s="2">
        <v>44718</v>
      </c>
      <c r="B22">
        <v>1.371448437742991</v>
      </c>
      <c r="C22">
        <v>1.2774635728281329</v>
      </c>
      <c r="D22">
        <v>1.47234790673811</v>
      </c>
    </row>
    <row r="23" spans="1:4" x14ac:dyDescent="0.25">
      <c r="A23" s="2">
        <v>44725</v>
      </c>
      <c r="B23">
        <v>1.390799996104058</v>
      </c>
      <c r="C23">
        <v>1.2992551227412461</v>
      </c>
      <c r="D23">
        <v>1.488795075967754</v>
      </c>
    </row>
    <row r="24" spans="1:4" x14ac:dyDescent="0.25">
      <c r="A24" s="2">
        <v>44732</v>
      </c>
      <c r="B24">
        <v>1.400992874104328</v>
      </c>
      <c r="C24">
        <v>1.312343800343984</v>
      </c>
      <c r="D24">
        <v>1.4956302096879119</v>
      </c>
    </row>
    <row r="25" spans="1:4" x14ac:dyDescent="0.25">
      <c r="A25" s="2">
        <v>44739</v>
      </c>
      <c r="B25">
        <v>1.4190742613663849</v>
      </c>
      <c r="C25">
        <v>1.332831115725077</v>
      </c>
      <c r="D25">
        <v>1.510897919108855</v>
      </c>
    </row>
    <row r="26" spans="1:4" x14ac:dyDescent="0.25">
      <c r="A26" s="2">
        <v>44746</v>
      </c>
      <c r="B26">
        <v>1.433794635880383</v>
      </c>
      <c r="C26">
        <v>1.3494330126985621</v>
      </c>
      <c r="D26">
        <v>1.523430239614703</v>
      </c>
    </row>
    <row r="27" spans="1:4" x14ac:dyDescent="0.25">
      <c r="A27" s="2">
        <v>44753</v>
      </c>
      <c r="B27">
        <v>1.427057603963791</v>
      </c>
      <c r="C27">
        <v>1.3462752602362309</v>
      </c>
      <c r="D27">
        <v>1.5126872380270391</v>
      </c>
    </row>
    <row r="28" spans="1:4" x14ac:dyDescent="0.25">
      <c r="A28" s="2">
        <v>44760</v>
      </c>
      <c r="B28">
        <v>1.448578121546134</v>
      </c>
      <c r="C28">
        <v>1.3695852969050719</v>
      </c>
      <c r="D28">
        <v>1.5321269722768991</v>
      </c>
    </row>
    <row r="29" spans="1:4" x14ac:dyDescent="0.25">
      <c r="A29" s="2">
        <v>44767</v>
      </c>
      <c r="B29">
        <v>1.45198553957877</v>
      </c>
      <c r="C29">
        <v>1.3755104622297509</v>
      </c>
      <c r="D29">
        <v>1.5327124475144189</v>
      </c>
    </row>
    <row r="30" spans="1:4" x14ac:dyDescent="0.25">
      <c r="A30" s="2">
        <v>44774</v>
      </c>
      <c r="B30">
        <v>1.4681918350898211</v>
      </c>
      <c r="C30">
        <v>1.3936045497329419</v>
      </c>
      <c r="D30">
        <v>1.5467711159794171</v>
      </c>
    </row>
    <row r="31" spans="1:4" x14ac:dyDescent="0.25">
      <c r="A31" s="2">
        <v>44781</v>
      </c>
      <c r="B31">
        <v>1.4791579165589539</v>
      </c>
      <c r="C31">
        <v>1.406139645031053</v>
      </c>
      <c r="D31">
        <v>1.5559678939787711</v>
      </c>
    </row>
    <row r="32" spans="1:4" x14ac:dyDescent="0.25">
      <c r="A32" s="2">
        <v>44788</v>
      </c>
      <c r="B32">
        <v>1.489112701428138</v>
      </c>
      <c r="C32">
        <v>1.417552049139378</v>
      </c>
      <c r="D32">
        <v>1.564285867951632</v>
      </c>
    </row>
    <row r="33" spans="1:4" x14ac:dyDescent="0.25">
      <c r="A33" s="2">
        <v>44795</v>
      </c>
      <c r="B33">
        <v>1.495847867540246</v>
      </c>
      <c r="C33">
        <v>1.425779906109427</v>
      </c>
      <c r="D33">
        <v>1.569359221038827</v>
      </c>
    </row>
    <row r="34" spans="1:4" x14ac:dyDescent="0.25">
      <c r="A34" s="2">
        <v>44802</v>
      </c>
      <c r="B34">
        <v>1.5078431056204411</v>
      </c>
      <c r="C34">
        <v>1.438886163585219</v>
      </c>
      <c r="D34">
        <v>1.580104728717437</v>
      </c>
    </row>
    <row r="35" spans="1:4" x14ac:dyDescent="0.25">
      <c r="A35" s="2">
        <v>44809</v>
      </c>
      <c r="B35">
        <v>1.5049079257683</v>
      </c>
      <c r="C35">
        <v>1.437998229571182</v>
      </c>
      <c r="D35">
        <v>1.574930913312464</v>
      </c>
    </row>
    <row r="36" spans="1:4" x14ac:dyDescent="0.25">
      <c r="A36" s="2">
        <v>44816</v>
      </c>
      <c r="B36">
        <v>1.5240410125740109</v>
      </c>
      <c r="C36">
        <v>1.457677748931449</v>
      </c>
      <c r="D36">
        <v>1.5934255768878089</v>
      </c>
    </row>
    <row r="37" spans="1:4" x14ac:dyDescent="0.25">
      <c r="A37" s="2">
        <v>44823</v>
      </c>
      <c r="B37">
        <v>1.534663779282408</v>
      </c>
      <c r="C37">
        <v>1.469294800072753</v>
      </c>
      <c r="D37">
        <v>1.6029410267597379</v>
      </c>
    </row>
    <row r="38" spans="1:4" x14ac:dyDescent="0.25">
      <c r="A38" s="2">
        <v>44830</v>
      </c>
      <c r="B38">
        <v>1.5328493687103</v>
      </c>
      <c r="C38">
        <v>1.469201448685322</v>
      </c>
      <c r="D38">
        <v>1.599254608180567</v>
      </c>
    </row>
    <row r="39" spans="1:4" x14ac:dyDescent="0.25">
      <c r="A39" s="2">
        <v>44837</v>
      </c>
      <c r="B39">
        <v>1.5317818247204209</v>
      </c>
      <c r="C39">
        <v>1.4697084499053701</v>
      </c>
      <c r="D39">
        <v>1.596476878591055</v>
      </c>
    </row>
    <row r="40" spans="1:4" x14ac:dyDescent="0.25">
      <c r="A40" s="2">
        <v>44844</v>
      </c>
      <c r="B40">
        <v>1.5372350762248399</v>
      </c>
      <c r="C40">
        <v>1.476356610844006</v>
      </c>
      <c r="D40">
        <v>1.6006239022596671</v>
      </c>
    </row>
    <row r="41" spans="1:4" x14ac:dyDescent="0.25">
      <c r="A41" s="2">
        <v>44851</v>
      </c>
      <c r="B41">
        <v>1.550774236937374</v>
      </c>
      <c r="C41">
        <v>1.490509460789446</v>
      </c>
      <c r="D41">
        <v>1.61347565863483</v>
      </c>
    </row>
    <row r="42" spans="1:4" x14ac:dyDescent="0.25">
      <c r="A42" s="2">
        <v>44858</v>
      </c>
      <c r="B42">
        <v>1.551689907146085</v>
      </c>
      <c r="C42">
        <v>1.492673469949874</v>
      </c>
      <c r="D42">
        <v>1.613039701187883</v>
      </c>
    </row>
    <row r="43" spans="1:4" x14ac:dyDescent="0.25">
      <c r="A43" s="2">
        <v>44865</v>
      </c>
      <c r="B43">
        <v>1.5588484338048501</v>
      </c>
      <c r="C43">
        <v>1.5004923035918789</v>
      </c>
      <c r="D43">
        <v>1.619474111102656</v>
      </c>
    </row>
    <row r="44" spans="1:4" x14ac:dyDescent="0.25">
      <c r="A44" s="2">
        <v>44872</v>
      </c>
      <c r="B44">
        <v>1.5600494525786259</v>
      </c>
      <c r="C44">
        <v>1.5027467679491879</v>
      </c>
      <c r="D44">
        <v>1.619537201076291</v>
      </c>
    </row>
    <row r="45" spans="1:4" x14ac:dyDescent="0.25">
      <c r="A45" s="2">
        <v>44879</v>
      </c>
      <c r="B45">
        <v>1.5669556816375101</v>
      </c>
      <c r="C45">
        <v>1.510322602493525</v>
      </c>
      <c r="D45">
        <v>1.62571235056823</v>
      </c>
    </row>
    <row r="46" spans="1:4" x14ac:dyDescent="0.25">
      <c r="A46" s="2">
        <v>44886</v>
      </c>
      <c r="B46">
        <v>1.5739224104355709</v>
      </c>
      <c r="C46">
        <v>1.5179763266694191</v>
      </c>
      <c r="D46">
        <v>1.631930426416198</v>
      </c>
    </row>
    <row r="47" spans="1:4" x14ac:dyDescent="0.25">
      <c r="A47" s="2">
        <v>44893</v>
      </c>
      <c r="B47">
        <v>1.5815518007538849</v>
      </c>
      <c r="C47">
        <v>1.5262361917181619</v>
      </c>
      <c r="D47">
        <v>1.6388722217706091</v>
      </c>
    </row>
    <row r="48" spans="1:4" x14ac:dyDescent="0.25">
      <c r="A48" s="2">
        <v>44900</v>
      </c>
      <c r="B48">
        <v>1.5873062385150229</v>
      </c>
      <c r="C48">
        <v>1.532647836694045</v>
      </c>
      <c r="D48">
        <v>1.6439139080138701</v>
      </c>
    </row>
    <row r="49" spans="1:4" x14ac:dyDescent="0.25">
      <c r="A49" s="2">
        <v>44907</v>
      </c>
      <c r="B49">
        <v>1.5935126414523639</v>
      </c>
      <c r="C49">
        <v>1.5396139605128629</v>
      </c>
      <c r="D49">
        <v>1.649298203052554</v>
      </c>
    </row>
    <row r="50" spans="1:4" x14ac:dyDescent="0.25">
      <c r="A50" s="2">
        <v>44914</v>
      </c>
      <c r="B50">
        <v>1.5996031599704099</v>
      </c>
      <c r="C50">
        <v>1.5466217046172961</v>
      </c>
      <c r="D50">
        <v>1.6543995611522</v>
      </c>
    </row>
    <row r="51" spans="1:4" x14ac:dyDescent="0.25">
      <c r="A51" s="2">
        <v>44921</v>
      </c>
      <c r="B51">
        <v>1.601641517230838</v>
      </c>
      <c r="C51">
        <v>1.5496123585234109</v>
      </c>
      <c r="D51">
        <v>1.655417585957996</v>
      </c>
    </row>
    <row r="52" spans="1:4" x14ac:dyDescent="0.25">
      <c r="A52" s="2">
        <v>44928</v>
      </c>
      <c r="B52">
        <v>1.605118090026147</v>
      </c>
      <c r="C52">
        <v>1.5538959703678199</v>
      </c>
      <c r="D52">
        <v>1.658028678920719</v>
      </c>
    </row>
    <row r="53" spans="1:4" x14ac:dyDescent="0.25">
      <c r="A53" s="2">
        <v>44935</v>
      </c>
      <c r="B53">
        <v>1.610677270751989</v>
      </c>
      <c r="C53">
        <v>1.5600599928777359</v>
      </c>
      <c r="D53">
        <v>1.6629368629161381</v>
      </c>
    </row>
    <row r="54" spans="1:4" x14ac:dyDescent="0.25">
      <c r="A54" s="2">
        <v>44942</v>
      </c>
      <c r="B54">
        <v>1.6132559696236599</v>
      </c>
      <c r="C54">
        <v>1.563302456673864</v>
      </c>
      <c r="D54">
        <v>1.6648056890179439</v>
      </c>
    </row>
    <row r="55" spans="1:4" x14ac:dyDescent="0.25">
      <c r="A55" s="2">
        <v>44949</v>
      </c>
      <c r="B55">
        <v>1.6246737932736259</v>
      </c>
      <c r="C55">
        <v>1.57499655427602</v>
      </c>
      <c r="D55">
        <v>1.675917910667077</v>
      </c>
    </row>
    <row r="56" spans="1:4" x14ac:dyDescent="0.25">
      <c r="A56" s="2">
        <v>44956</v>
      </c>
      <c r="B56">
        <v>1.629891730632562</v>
      </c>
      <c r="C56">
        <v>1.580674941044367</v>
      </c>
      <c r="D56">
        <v>1.6806409620368901</v>
      </c>
    </row>
    <row r="57" spans="1:4" x14ac:dyDescent="0.25">
      <c r="A57" s="2">
        <v>44963</v>
      </c>
      <c r="B57">
        <v>1.633562138826868</v>
      </c>
      <c r="C57">
        <v>1.5848507455836149</v>
      </c>
      <c r="D57">
        <v>1.683770707648522</v>
      </c>
    </row>
    <row r="58" spans="1:4" x14ac:dyDescent="0.25">
      <c r="A58" s="2">
        <v>44970</v>
      </c>
      <c r="B58">
        <v>1.6381493847663759</v>
      </c>
      <c r="C58">
        <v>1.589894790340743</v>
      </c>
      <c r="D58">
        <v>1.6878685452106721</v>
      </c>
    </row>
    <row r="59" spans="1:4" x14ac:dyDescent="0.25">
      <c r="A59" s="2">
        <v>44977</v>
      </c>
      <c r="B59">
        <v>1.6481294641584541</v>
      </c>
      <c r="C59">
        <v>1.600161813689406</v>
      </c>
      <c r="D59">
        <v>1.6975350288883211</v>
      </c>
    </row>
    <row r="60" spans="1:4" x14ac:dyDescent="0.25">
      <c r="A60" s="2">
        <v>44984</v>
      </c>
      <c r="B60">
        <v>1.653371197080177</v>
      </c>
      <c r="C60">
        <v>1.6057950830472021</v>
      </c>
      <c r="D60">
        <v>1.7023568848815469</v>
      </c>
    </row>
    <row r="61" spans="1:4" x14ac:dyDescent="0.25">
      <c r="A61" s="2">
        <v>44991</v>
      </c>
      <c r="B61">
        <v>1.656653247596436</v>
      </c>
      <c r="C61">
        <v>1.609551652426604</v>
      </c>
      <c r="D61">
        <v>1.705133214354527</v>
      </c>
    </row>
    <row r="62" spans="1:4" x14ac:dyDescent="0.25">
      <c r="A62" s="2">
        <v>44998</v>
      </c>
      <c r="B62">
        <v>1.6575439870537541</v>
      </c>
      <c r="C62">
        <v>1.61096362377359</v>
      </c>
      <c r="D62">
        <v>1.705471202746532</v>
      </c>
    </row>
    <row r="63" spans="1:4" x14ac:dyDescent="0.25">
      <c r="A63" s="2">
        <v>45005</v>
      </c>
      <c r="B63">
        <v>1.6682983685723061</v>
      </c>
      <c r="C63">
        <v>1.62183691177833</v>
      </c>
      <c r="D63">
        <v>1.716090826622783</v>
      </c>
    </row>
    <row r="64" spans="1:4" x14ac:dyDescent="0.25">
      <c r="A64" s="2">
        <v>45012</v>
      </c>
      <c r="B64">
        <v>1.674383983843206</v>
      </c>
      <c r="C64">
        <v>1.6282307889362959</v>
      </c>
      <c r="D64">
        <v>1.7218454192124579</v>
      </c>
    </row>
    <row r="65" spans="1:4" x14ac:dyDescent="0.25">
      <c r="A65" s="2">
        <v>45019</v>
      </c>
      <c r="B65">
        <v>1.6786513737898789</v>
      </c>
      <c r="C65">
        <v>1.632831300418963</v>
      </c>
      <c r="D65">
        <v>1.725757237752376</v>
      </c>
    </row>
    <row r="66" spans="1:4" x14ac:dyDescent="0.25">
      <c r="A66" s="2">
        <v>45026</v>
      </c>
      <c r="B66">
        <v>1.6833475065330319</v>
      </c>
      <c r="C66">
        <v>1.6378556128751081</v>
      </c>
      <c r="D66">
        <v>1.730102950147568</v>
      </c>
    </row>
    <row r="67" spans="1:4" x14ac:dyDescent="0.25">
      <c r="A67" s="2">
        <v>45033</v>
      </c>
      <c r="B67">
        <v>1.6904121270772781</v>
      </c>
      <c r="C67">
        <v>1.645141130790464</v>
      </c>
      <c r="D67">
        <v>1.736928890712826</v>
      </c>
    </row>
    <row r="68" spans="1:4" x14ac:dyDescent="0.25">
      <c r="A68" s="2">
        <v>45040</v>
      </c>
      <c r="B68">
        <v>1.697994257543767</v>
      </c>
      <c r="C68">
        <v>1.6528986216973121</v>
      </c>
      <c r="D68">
        <v>1.7443202267849629</v>
      </c>
    </row>
    <row r="69" spans="1:4" x14ac:dyDescent="0.25">
      <c r="A69" s="2">
        <v>45047</v>
      </c>
      <c r="B69">
        <v>1.700368565659661</v>
      </c>
      <c r="C69">
        <v>1.6555839586579899</v>
      </c>
      <c r="D69">
        <v>1.746364624979293</v>
      </c>
    </row>
    <row r="70" spans="1:4" x14ac:dyDescent="0.25">
      <c r="A70" s="2">
        <v>45054</v>
      </c>
      <c r="B70">
        <v>1.709400780796523</v>
      </c>
      <c r="C70">
        <v>1.664722951481759</v>
      </c>
      <c r="D70">
        <v>1.7552776735533471</v>
      </c>
    </row>
    <row r="71" spans="1:4" x14ac:dyDescent="0.25">
      <c r="A71" s="2">
        <v>45061</v>
      </c>
      <c r="B71">
        <v>1.717273063293532</v>
      </c>
      <c r="C71">
        <v>1.6727209728138639</v>
      </c>
      <c r="D71">
        <v>1.7630117765264059</v>
      </c>
    </row>
    <row r="72" spans="1:4" x14ac:dyDescent="0.25">
      <c r="A72" s="2">
        <v>45068</v>
      </c>
      <c r="B72">
        <v>1.7203598921392209</v>
      </c>
      <c r="C72">
        <v>1.676112467019099</v>
      </c>
      <c r="D72">
        <v>1.765775397962926</v>
      </c>
    </row>
    <row r="73" spans="1:4" x14ac:dyDescent="0.25">
      <c r="A73" s="2">
        <v>45075</v>
      </c>
      <c r="B73">
        <v>1.724675621983301</v>
      </c>
      <c r="C73">
        <v>1.680650514952114</v>
      </c>
      <c r="D73">
        <v>1.7698539789209169</v>
      </c>
    </row>
    <row r="74" spans="1:4" x14ac:dyDescent="0.25">
      <c r="A74" s="2">
        <v>45082</v>
      </c>
      <c r="B74">
        <v>1.7259715580441179</v>
      </c>
      <c r="C74">
        <v>1.6822928691842749</v>
      </c>
      <c r="D74">
        <v>1.770784310951584</v>
      </c>
    </row>
    <row r="75" spans="1:4" x14ac:dyDescent="0.25">
      <c r="A75" s="2">
        <v>45089</v>
      </c>
      <c r="B75">
        <v>1.7284900859528121</v>
      </c>
      <c r="C75">
        <v>1.685058568939608</v>
      </c>
      <c r="D75">
        <v>1.773041027955057</v>
      </c>
    </row>
    <row r="76" spans="1:4" x14ac:dyDescent="0.25">
      <c r="A76" s="2">
        <v>45096</v>
      </c>
      <c r="B76">
        <v>1.731894431011374</v>
      </c>
      <c r="C76">
        <v>1.6887308167069659</v>
      </c>
      <c r="D76">
        <v>1.7761612984698001</v>
      </c>
    </row>
    <row r="77" spans="1:4" x14ac:dyDescent="0.25">
      <c r="A77" s="2">
        <v>45103</v>
      </c>
      <c r="B77">
        <v>1.734273979559698</v>
      </c>
      <c r="C77">
        <v>1.6913444305413621</v>
      </c>
      <c r="D77">
        <v>1.778293162448958</v>
      </c>
    </row>
    <row r="78" spans="1:4" x14ac:dyDescent="0.25">
      <c r="A78" s="2">
        <v>45110</v>
      </c>
      <c r="B78">
        <v>1.7351483845176721</v>
      </c>
      <c r="C78">
        <v>1.6925364641227929</v>
      </c>
      <c r="D78">
        <v>1.7788331182895321</v>
      </c>
    </row>
    <row r="79" spans="1:4" x14ac:dyDescent="0.25">
      <c r="A79" s="2">
        <v>45117</v>
      </c>
      <c r="B79">
        <v>1.7409233995021121</v>
      </c>
      <c r="C79">
        <v>1.6984845889457241</v>
      </c>
      <c r="D79">
        <v>1.7844225980379751</v>
      </c>
    </row>
    <row r="80" spans="1:4" x14ac:dyDescent="0.25">
      <c r="A80" s="2">
        <v>45124</v>
      </c>
      <c r="B80">
        <v>1.7457548564805809</v>
      </c>
      <c r="C80">
        <v>1.703488206245527</v>
      </c>
      <c r="D80">
        <v>1.7890702194190999</v>
      </c>
    </row>
    <row r="81" spans="1:4" x14ac:dyDescent="0.25">
      <c r="A81" s="2">
        <v>45131</v>
      </c>
      <c r="B81">
        <v>1.746968508036892</v>
      </c>
      <c r="C81">
        <v>1.7049546163421909</v>
      </c>
      <c r="D81">
        <v>1.7900177159085831</v>
      </c>
    </row>
    <row r="82" spans="1:4" x14ac:dyDescent="0.25">
      <c r="A82" s="2">
        <v>45138</v>
      </c>
      <c r="B82">
        <v>1.7481636183854119</v>
      </c>
      <c r="C82">
        <v>1.7064187454540241</v>
      </c>
      <c r="D82">
        <v>1.7909297145193119</v>
      </c>
    </row>
    <row r="83" spans="1:4" x14ac:dyDescent="0.25">
      <c r="A83" s="2">
        <v>45145</v>
      </c>
      <c r="B83">
        <v>1.751669302377362</v>
      </c>
      <c r="C83">
        <v>1.710113404450667</v>
      </c>
      <c r="D83">
        <v>1.794235012079112</v>
      </c>
    </row>
    <row r="84" spans="1:4" x14ac:dyDescent="0.25">
      <c r="A84" s="2">
        <v>45152</v>
      </c>
      <c r="B84">
        <v>1.7491359071355701</v>
      </c>
      <c r="C84">
        <v>1.7079887322910789</v>
      </c>
      <c r="D84">
        <v>1.7912743590099811</v>
      </c>
    </row>
    <row r="85" spans="1:4" x14ac:dyDescent="0.25">
      <c r="A85" s="2">
        <v>45159</v>
      </c>
      <c r="B85">
        <v>1.7545935058734701</v>
      </c>
      <c r="C85">
        <v>1.7136111350870169</v>
      </c>
      <c r="D85">
        <v>1.7965560025945</v>
      </c>
    </row>
    <row r="86" spans="1:4" x14ac:dyDescent="0.25">
      <c r="A86" s="2">
        <v>45166</v>
      </c>
      <c r="B86">
        <v>1.7614567419651881</v>
      </c>
      <c r="C86">
        <v>1.7205558163758929</v>
      </c>
      <c r="D86">
        <v>1.803329961331958</v>
      </c>
    </row>
    <row r="87" spans="1:4" x14ac:dyDescent="0.25">
      <c r="A87" s="2">
        <v>45173</v>
      </c>
      <c r="B87">
        <v>1.764994674519258</v>
      </c>
      <c r="C87">
        <v>1.724254209866116</v>
      </c>
      <c r="D87">
        <v>1.8066977498191701</v>
      </c>
    </row>
    <row r="88" spans="1:4" x14ac:dyDescent="0.25">
      <c r="A88" s="2">
        <v>45180</v>
      </c>
      <c r="B88">
        <v>1.769514298266279</v>
      </c>
      <c r="C88">
        <v>1.728937474613524</v>
      </c>
      <c r="D88">
        <v>1.811043428547771</v>
      </c>
    </row>
    <row r="89" spans="1:4" x14ac:dyDescent="0.25">
      <c r="A89" s="2">
        <v>45187</v>
      </c>
      <c r="B89">
        <v>1.7671537929170129</v>
      </c>
      <c r="C89">
        <v>1.726924505915417</v>
      </c>
      <c r="D89">
        <v>1.808320234685429</v>
      </c>
    </row>
    <row r="90" spans="1:4" x14ac:dyDescent="0.25">
      <c r="A90" s="2">
        <v>45194</v>
      </c>
      <c r="B90">
        <v>1.7681807373105241</v>
      </c>
      <c r="C90">
        <v>1.728196039204775</v>
      </c>
      <c r="D90">
        <v>1.8090905481039199</v>
      </c>
    </row>
    <row r="91" spans="1:4" x14ac:dyDescent="0.25">
      <c r="A91" s="2">
        <v>45201</v>
      </c>
      <c r="B91">
        <v>1.76814979416296</v>
      </c>
      <c r="C91">
        <v>1.7284405253881949</v>
      </c>
      <c r="D91">
        <v>1.8087713454279031</v>
      </c>
    </row>
    <row r="92" spans="1:4" x14ac:dyDescent="0.25">
      <c r="A92" s="2">
        <v>45208</v>
      </c>
      <c r="B92">
        <v>1.7721798207939501</v>
      </c>
      <c r="C92">
        <v>1.7326536917306761</v>
      </c>
      <c r="D92">
        <v>1.812607638917296</v>
      </c>
    </row>
    <row r="93" spans="1:4" x14ac:dyDescent="0.25">
      <c r="A93" s="2">
        <v>45215</v>
      </c>
      <c r="B93">
        <v>1.7715096408970969</v>
      </c>
      <c r="C93">
        <v>1.732296821578821</v>
      </c>
      <c r="D93">
        <v>1.8116100940086901</v>
      </c>
    </row>
    <row r="94" spans="1:4" x14ac:dyDescent="0.25">
      <c r="A94" s="2">
        <v>45222</v>
      </c>
      <c r="B94">
        <v>1.774838108663872</v>
      </c>
      <c r="C94">
        <v>1.7358062507138181</v>
      </c>
      <c r="D94">
        <v>1.814747648633108</v>
      </c>
    </row>
    <row r="95" spans="1:4" x14ac:dyDescent="0.25">
      <c r="A95" s="2">
        <v>45229</v>
      </c>
      <c r="B95">
        <v>1.775978275853322</v>
      </c>
      <c r="C95">
        <v>1.7371815419330301</v>
      </c>
      <c r="D95">
        <v>1.8156414630063631</v>
      </c>
    </row>
    <row r="96" spans="1:4" x14ac:dyDescent="0.25">
      <c r="A96" s="2">
        <v>45236</v>
      </c>
      <c r="B96">
        <v>1.7757831272934439</v>
      </c>
      <c r="C96">
        <v>1.737261317025403</v>
      </c>
      <c r="D96">
        <v>1.815159115255873</v>
      </c>
    </row>
    <row r="97" spans="1:4" x14ac:dyDescent="0.25">
      <c r="A97" s="2">
        <v>45243</v>
      </c>
      <c r="B97">
        <v>1.775458982053546</v>
      </c>
      <c r="C97">
        <v>1.737236594978361</v>
      </c>
      <c r="D97">
        <v>1.814522331653897</v>
      </c>
    </row>
    <row r="98" spans="1:4" x14ac:dyDescent="0.25">
      <c r="A98" s="2">
        <v>45250</v>
      </c>
      <c r="B98">
        <v>1.779284312444056</v>
      </c>
      <c r="C98">
        <v>1.741247380072773</v>
      </c>
      <c r="D98">
        <v>1.818152148132568</v>
      </c>
    </row>
    <row r="99" spans="1:4" x14ac:dyDescent="0.25">
      <c r="A99" s="2">
        <v>45257</v>
      </c>
      <c r="B99">
        <v>1.7797867225890229</v>
      </c>
      <c r="C99">
        <v>1.742015099944167</v>
      </c>
      <c r="D99">
        <v>1.8183773366865199</v>
      </c>
    </row>
    <row r="100" spans="1:4" x14ac:dyDescent="0.25">
      <c r="A100" s="2">
        <v>45264</v>
      </c>
      <c r="B100">
        <v>1.777993298522615</v>
      </c>
      <c r="C100">
        <v>1.7405664622246639</v>
      </c>
      <c r="D100">
        <v>1.816224911946676</v>
      </c>
    </row>
    <row r="101" spans="1:4" x14ac:dyDescent="0.25">
      <c r="A101" s="2">
        <v>45271</v>
      </c>
      <c r="B101">
        <v>1.7782154183088119</v>
      </c>
      <c r="C101">
        <v>1.7410815859591811</v>
      </c>
      <c r="D101">
        <v>1.8161412419792931</v>
      </c>
    </row>
    <row r="102" spans="1:4" x14ac:dyDescent="0.25">
      <c r="A102" s="2">
        <v>45278</v>
      </c>
      <c r="B102">
        <v>1.773373732286317</v>
      </c>
      <c r="C102">
        <v>1.736655121444544</v>
      </c>
      <c r="D102">
        <v>1.8108686955342199</v>
      </c>
    </row>
    <row r="103" spans="1:4" x14ac:dyDescent="0.25">
      <c r="A103" s="2">
        <v>45285</v>
      </c>
      <c r="B103">
        <v>1.7684862887675601</v>
      </c>
      <c r="C103">
        <v>1.732170901411126</v>
      </c>
      <c r="D103">
        <v>1.805563037117746</v>
      </c>
    </row>
    <row r="104" spans="1:4" x14ac:dyDescent="0.25">
      <c r="A104" s="2">
        <v>45292</v>
      </c>
      <c r="B104">
        <v>1.765261172459305</v>
      </c>
      <c r="C104">
        <v>1.729294277749944</v>
      </c>
      <c r="D104">
        <v>1.801976128115653</v>
      </c>
    </row>
    <row r="105" spans="1:4" x14ac:dyDescent="0.25">
      <c r="A105" s="2">
        <v>45299</v>
      </c>
      <c r="B105">
        <v>1.7632464033609661</v>
      </c>
      <c r="C105">
        <v>1.7275692830965119</v>
      </c>
      <c r="D105">
        <v>1.7996603142843051</v>
      </c>
    </row>
    <row r="106" spans="1:4" x14ac:dyDescent="0.25">
      <c r="A106" s="2">
        <v>45306</v>
      </c>
      <c r="B106">
        <v>1.763761475007805</v>
      </c>
      <c r="C106">
        <v>1.728304273419319</v>
      </c>
      <c r="D106">
        <v>1.7999461024111909</v>
      </c>
    </row>
    <row r="107" spans="1:4" x14ac:dyDescent="0.25">
      <c r="A107" s="2">
        <v>45313</v>
      </c>
      <c r="B107">
        <v>1.76801000651323</v>
      </c>
      <c r="C107">
        <v>1.7327067366111419</v>
      </c>
      <c r="D107">
        <v>1.8040325677064799</v>
      </c>
    </row>
    <row r="108" spans="1:4" x14ac:dyDescent="0.25">
      <c r="A108" s="2">
        <v>45320</v>
      </c>
      <c r="B108">
        <v>1.7686452246922011</v>
      </c>
      <c r="C108">
        <v>1.733571669764981</v>
      </c>
      <c r="D108">
        <v>1.804428386425236</v>
      </c>
    </row>
    <row r="109" spans="1:4" x14ac:dyDescent="0.25">
      <c r="A109" s="2">
        <v>45327</v>
      </c>
      <c r="B109">
        <v>1.7711711182906309</v>
      </c>
      <c r="C109">
        <v>1.7363054202871131</v>
      </c>
      <c r="D109">
        <v>1.806736933268426</v>
      </c>
    </row>
    <row r="110" spans="1:4" x14ac:dyDescent="0.25">
      <c r="A110" s="2">
        <v>45334</v>
      </c>
      <c r="B110">
        <v>1.772329375776627</v>
      </c>
      <c r="C110">
        <v>1.7376417491459619</v>
      </c>
      <c r="D110">
        <v>1.8077094532199289</v>
      </c>
    </row>
    <row r="111" spans="1:4" x14ac:dyDescent="0.25">
      <c r="A111" s="2">
        <v>45341</v>
      </c>
      <c r="B111">
        <v>1.776744037022348</v>
      </c>
      <c r="C111">
        <v>1.742157666423362</v>
      </c>
      <c r="D111">
        <v>1.8120170372268321</v>
      </c>
    </row>
    <row r="112" spans="1:4" x14ac:dyDescent="0.25">
      <c r="A112" s="2">
        <v>45348</v>
      </c>
      <c r="B112">
        <v>1.7775173255130561</v>
      </c>
      <c r="C112">
        <v>1.7430905653326381</v>
      </c>
      <c r="D112">
        <v>1.812624028457259</v>
      </c>
    </row>
    <row r="113" spans="1:4" x14ac:dyDescent="0.25">
      <c r="A113" s="2">
        <v>45355</v>
      </c>
      <c r="B113">
        <v>1.7775861930550061</v>
      </c>
      <c r="C113">
        <v>1.7433370482785271</v>
      </c>
      <c r="D113">
        <v>1.8125081875934279</v>
      </c>
    </row>
    <row r="114" spans="1:4" x14ac:dyDescent="0.25">
      <c r="A114" s="2">
        <v>45362</v>
      </c>
      <c r="B114">
        <v>1.7782300906060109</v>
      </c>
      <c r="C114">
        <v>1.744163641048381</v>
      </c>
      <c r="D114">
        <v>1.81296191522258</v>
      </c>
    </row>
    <row r="115" spans="1:4" x14ac:dyDescent="0.25">
      <c r="A115" s="2">
        <v>45369</v>
      </c>
      <c r="B115">
        <v>1.780192217962262</v>
      </c>
      <c r="C115">
        <v>1.7462465690967199</v>
      </c>
      <c r="D115">
        <v>1.814797743329378</v>
      </c>
    </row>
    <row r="116" spans="1:4" x14ac:dyDescent="0.25">
      <c r="A116" s="2">
        <v>45376</v>
      </c>
      <c r="B116">
        <v>1.7805016050295039</v>
      </c>
      <c r="C116">
        <v>1.746746176450324</v>
      </c>
      <c r="D116">
        <v>1.8149093487383381</v>
      </c>
    </row>
    <row r="117" spans="1:4" x14ac:dyDescent="0.25">
      <c r="A117" s="2">
        <v>45383</v>
      </c>
      <c r="B117">
        <v>1.784690749289193</v>
      </c>
      <c r="C117">
        <v>1.751015818978864</v>
      </c>
      <c r="D117">
        <v>1.8190133042064009</v>
      </c>
    </row>
    <row r="118" spans="1:4" x14ac:dyDescent="0.25">
      <c r="A118" s="2">
        <v>45390</v>
      </c>
      <c r="B118">
        <v>1.7837517387623649</v>
      </c>
      <c r="C118">
        <v>1.7502653770038099</v>
      </c>
      <c r="D118">
        <v>1.8178787670384431</v>
      </c>
    </row>
    <row r="119" spans="1:4" x14ac:dyDescent="0.25">
      <c r="A119" s="2">
        <v>45397</v>
      </c>
      <c r="B119">
        <v>1.7833467728652821</v>
      </c>
      <c r="C119">
        <v>1.750028775383238</v>
      </c>
      <c r="D119">
        <v>1.8172990964634601</v>
      </c>
    </row>
    <row r="120" spans="1:4" x14ac:dyDescent="0.25">
      <c r="A120" s="2">
        <v>45404</v>
      </c>
      <c r="B120">
        <v>1.785622833468469</v>
      </c>
      <c r="C120">
        <v>1.752398553663516</v>
      </c>
      <c r="D120">
        <v>1.819477022928534</v>
      </c>
    </row>
    <row r="121" spans="1:4" x14ac:dyDescent="0.25">
      <c r="A121" s="2">
        <v>45411</v>
      </c>
      <c r="B121">
        <v>1.7890283235745119</v>
      </c>
      <c r="C121">
        <v>1.7558869644364441</v>
      </c>
      <c r="D121">
        <v>1.822795206853806</v>
      </c>
    </row>
    <row r="122" spans="1:4" x14ac:dyDescent="0.25">
      <c r="A122" s="2">
        <v>45418</v>
      </c>
      <c r="B122">
        <v>1.790741560251714</v>
      </c>
      <c r="C122">
        <v>1.7577144372942599</v>
      </c>
      <c r="D122">
        <v>1.824389256624112</v>
      </c>
    </row>
    <row r="123" spans="1:4" x14ac:dyDescent="0.25">
      <c r="A123" s="2">
        <v>45425</v>
      </c>
      <c r="B123">
        <v>1.7926167032479789</v>
      </c>
      <c r="C123">
        <v>1.7597040338805829</v>
      </c>
      <c r="D123">
        <v>1.826144955567979</v>
      </c>
    </row>
    <row r="124" spans="1:4" x14ac:dyDescent="0.25">
      <c r="A124" s="2">
        <v>45432</v>
      </c>
      <c r="B124">
        <v>1.7948022628414391</v>
      </c>
      <c r="C124">
        <v>1.7619888434824631</v>
      </c>
      <c r="D124">
        <v>1.8282267646678281</v>
      </c>
    </row>
    <row r="125" spans="1:4" x14ac:dyDescent="0.25">
      <c r="A125" s="2">
        <v>45439</v>
      </c>
      <c r="B125">
        <v>1.796339694365374</v>
      </c>
      <c r="C125">
        <v>1.763647617298177</v>
      </c>
      <c r="D125">
        <v>1.8296377722529651</v>
      </c>
    </row>
    <row r="126" spans="1:4" x14ac:dyDescent="0.25">
      <c r="A126" s="2">
        <v>45446</v>
      </c>
      <c r="B126">
        <v>1.7973702304217549</v>
      </c>
      <c r="C126">
        <v>1.764802439550458</v>
      </c>
      <c r="D126">
        <v>1.8305390296430331</v>
      </c>
    </row>
    <row r="127" spans="1:4" x14ac:dyDescent="0.25">
      <c r="A127" s="2">
        <v>45453</v>
      </c>
      <c r="B127">
        <v>1.8023418942836089</v>
      </c>
      <c r="C127">
        <v>1.769791501039671</v>
      </c>
      <c r="D127">
        <v>1.835490961495476</v>
      </c>
    </row>
    <row r="128" spans="1:4" x14ac:dyDescent="0.25">
      <c r="A128" s="2">
        <v>45460</v>
      </c>
      <c r="B128">
        <v>1.8045626664301671</v>
      </c>
      <c r="C128">
        <v>1.7721241541849111</v>
      </c>
      <c r="D128">
        <v>1.8375949616077309</v>
      </c>
    </row>
    <row r="129" spans="1:4" x14ac:dyDescent="0.25">
      <c r="A129" s="2">
        <v>45467</v>
      </c>
      <c r="B129">
        <v>1.811784401040172</v>
      </c>
      <c r="C129">
        <v>1.7793395085761601</v>
      </c>
      <c r="D129">
        <v>1.8448209012563459</v>
      </c>
    </row>
    <row r="130" spans="1:4" x14ac:dyDescent="0.25">
      <c r="A130" s="2">
        <v>45474</v>
      </c>
      <c r="B130">
        <v>1.813725554592259</v>
      </c>
      <c r="C130">
        <v>1.7813665959651881</v>
      </c>
      <c r="D130">
        <v>1.846672321593978</v>
      </c>
    </row>
    <row r="131" spans="1:4" x14ac:dyDescent="0.25">
      <c r="A131" s="2">
        <v>45481</v>
      </c>
      <c r="B131">
        <v>1.814767424747854</v>
      </c>
      <c r="C131">
        <v>1.782525123020009</v>
      </c>
      <c r="D131">
        <v>1.8475929249996841</v>
      </c>
    </row>
    <row r="132" spans="1:4" x14ac:dyDescent="0.25">
      <c r="A132" s="2">
        <v>45488</v>
      </c>
      <c r="B132">
        <v>1.816065267708957</v>
      </c>
      <c r="C132">
        <v>1.783917090507265</v>
      </c>
      <c r="D132">
        <v>1.848792790948024</v>
      </c>
    </row>
    <row r="133" spans="1:4" x14ac:dyDescent="0.25">
      <c r="A133" s="2">
        <v>45495</v>
      </c>
      <c r="B133">
        <v>1.8190481137593919</v>
      </c>
      <c r="C133">
        <v>1.786966468318919</v>
      </c>
      <c r="D133">
        <v>1.8517057252252029</v>
      </c>
    </row>
    <row r="134" spans="1:4" x14ac:dyDescent="0.25">
      <c r="A134" s="2">
        <v>45502</v>
      </c>
      <c r="B134">
        <v>1.817380192236167</v>
      </c>
      <c r="C134">
        <v>1.785456441534033</v>
      </c>
      <c r="D134">
        <v>1.8498747358376311</v>
      </c>
    </row>
    <row r="135" spans="1:4" x14ac:dyDescent="0.25">
      <c r="A135" s="2">
        <v>45509</v>
      </c>
      <c r="B135">
        <v>1.8184084798615081</v>
      </c>
      <c r="C135">
        <v>1.786573667813651</v>
      </c>
      <c r="D135">
        <v>1.850810553856846</v>
      </c>
    </row>
    <row r="136" spans="1:4" x14ac:dyDescent="0.25">
      <c r="A136" s="2">
        <v>45516</v>
      </c>
      <c r="B136">
        <v>1.815849678635411</v>
      </c>
      <c r="C136">
        <v>1.7841819268634249</v>
      </c>
      <c r="D136">
        <v>1.8480795067781941</v>
      </c>
    </row>
    <row r="137" spans="1:4" x14ac:dyDescent="0.25">
      <c r="A137" s="2">
        <v>45523</v>
      </c>
      <c r="B137">
        <v>1.817302304432213</v>
      </c>
      <c r="C137">
        <v>1.785710603741576</v>
      </c>
      <c r="D137">
        <v>1.849452906184665</v>
      </c>
    </row>
    <row r="138" spans="1:4" x14ac:dyDescent="0.25">
      <c r="A138" s="2">
        <v>45530</v>
      </c>
      <c r="B138">
        <v>1.818374677289186</v>
      </c>
      <c r="C138">
        <v>1.7868675101104401</v>
      </c>
      <c r="D138">
        <v>1.850437398574776</v>
      </c>
    </row>
    <row r="139" spans="1:4" x14ac:dyDescent="0.25">
      <c r="A139" s="2">
        <v>45537</v>
      </c>
      <c r="B139">
        <v>1.8181939456948299</v>
      </c>
      <c r="C139">
        <v>1.786750272523778</v>
      </c>
      <c r="D139">
        <v>1.8501909724025749</v>
      </c>
    </row>
    <row r="140" spans="1:4" x14ac:dyDescent="0.25">
      <c r="A140" s="2">
        <v>45544</v>
      </c>
      <c r="B140">
        <v>1.819623532571284</v>
      </c>
      <c r="C140">
        <v>1.7882145438861139</v>
      </c>
      <c r="D140">
        <v>1.8515842025821641</v>
      </c>
    </row>
    <row r="141" spans="1:4" x14ac:dyDescent="0.25">
      <c r="A141" s="2">
        <v>45551</v>
      </c>
      <c r="B141">
        <v>1.8203666092899591</v>
      </c>
      <c r="C141">
        <v>1.788993796319394</v>
      </c>
      <c r="D141">
        <v>1.8522895937567649</v>
      </c>
    </row>
    <row r="142" spans="1:4" x14ac:dyDescent="0.25">
      <c r="A142" s="2">
        <v>45558</v>
      </c>
      <c r="B142">
        <v>1.8211783323133439</v>
      </c>
      <c r="C142">
        <v>1.7898338895704</v>
      </c>
      <c r="D142">
        <v>1.853071694202691</v>
      </c>
    </row>
    <row r="143" spans="1:4" x14ac:dyDescent="0.25">
      <c r="A143" s="2">
        <v>45565</v>
      </c>
      <c r="B143">
        <v>1.820901451935997</v>
      </c>
      <c r="C143">
        <v>1.789579426155258</v>
      </c>
      <c r="D143">
        <v>1.8527716899305511</v>
      </c>
    </row>
    <row r="144" spans="1:4" x14ac:dyDescent="0.25">
      <c r="A144" s="2">
        <v>45572</v>
      </c>
      <c r="B144">
        <v>1.8208630207595491</v>
      </c>
      <c r="C144">
        <v>1.7895448939871961</v>
      </c>
      <c r="D144">
        <v>1.8527292338458159</v>
      </c>
    </row>
    <row r="145" spans="1:4" x14ac:dyDescent="0.25">
      <c r="A145" s="3" t="s">
        <v>2</v>
      </c>
      <c r="B145">
        <v>225.75855708692515</v>
      </c>
      <c r="C145">
        <v>214.4471950712792</v>
      </c>
      <c r="D145">
        <v>229.88367557620663</v>
      </c>
    </row>
  </sheetData>
  <pageMargins left="0.7" right="0.7" top="0.75" bottom="0.75" header="0.3" footer="0.3"/>
  <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FE8F45-C5DB-4400-9FF2-55FD9920803D}">
  <dimension ref="A1:G145"/>
  <sheetViews>
    <sheetView workbookViewId="0">
      <selection activeCell="B2" sqref="B2"/>
    </sheetView>
  </sheetViews>
  <sheetFormatPr defaultRowHeight="15" x14ac:dyDescent="0.25"/>
  <cols>
    <col min="1" max="1" width="15.140625" bestFit="1" customWidth="1"/>
    <col min="2" max="2" width="12.42578125" bestFit="1" customWidth="1"/>
    <col min="3" max="3" width="15.5703125" bestFit="1" customWidth="1"/>
    <col min="4" max="4" width="15.7109375" bestFit="1" customWidth="1"/>
    <col min="5" max="6" width="7.85546875" bestFit="1" customWidth="1"/>
    <col min="7" max="9" width="12" bestFit="1" customWidth="1"/>
    <col min="10" max="10" width="18" bestFit="1" customWidth="1"/>
    <col min="11" max="11" width="19.85546875" bestFit="1" customWidth="1"/>
    <col min="12" max="12" width="22.140625" bestFit="1" customWidth="1"/>
    <col min="13" max="13" width="21.28515625" bestFit="1" customWidth="1"/>
    <col min="14" max="14" width="21.42578125" bestFit="1" customWidth="1"/>
    <col min="15" max="15" width="25.85546875" bestFit="1" customWidth="1"/>
  </cols>
  <sheetData>
    <row r="1" spans="1:7" x14ac:dyDescent="0.25">
      <c r="A1" s="1" t="s">
        <v>19</v>
      </c>
      <c r="B1" t="s" vm="6">
        <v>21</v>
      </c>
      <c r="E1" t="s">
        <v>4</v>
      </c>
    </row>
    <row r="2" spans="1:7" x14ac:dyDescent="0.25">
      <c r="A2" s="1" t="s">
        <v>6</v>
      </c>
      <c r="B2" t="s" vm="26">
        <v>26</v>
      </c>
      <c r="E2" t="s">
        <v>14</v>
      </c>
    </row>
    <row r="3" spans="1:7" x14ac:dyDescent="0.25">
      <c r="A3" s="1" t="s">
        <v>7</v>
      </c>
      <c r="B3" t="s" vm="1">
        <v>9</v>
      </c>
      <c r="E3" t="s">
        <v>8</v>
      </c>
    </row>
    <row r="4" spans="1:7" x14ac:dyDescent="0.25">
      <c r="A4" s="1" t="s">
        <v>0</v>
      </c>
      <c r="B4" t="s" vm="4">
        <v>9</v>
      </c>
    </row>
    <row r="6" spans="1:7" x14ac:dyDescent="0.25">
      <c r="A6" s="1" t="s">
        <v>1</v>
      </c>
      <c r="B6" t="s">
        <v>216</v>
      </c>
      <c r="C6" t="s">
        <v>224</v>
      </c>
      <c r="D6" t="s">
        <v>225</v>
      </c>
      <c r="G6" t="s">
        <v>15</v>
      </c>
    </row>
    <row r="7" spans="1:7" x14ac:dyDescent="0.25">
      <c r="A7" s="2">
        <v>44613</v>
      </c>
      <c r="B7">
        <v>1.164871543316774</v>
      </c>
    </row>
    <row r="8" spans="1:7" x14ac:dyDescent="0.25">
      <c r="A8" s="2">
        <v>44620</v>
      </c>
      <c r="B8">
        <v>1.2330184774848369</v>
      </c>
    </row>
    <row r="9" spans="1:7" x14ac:dyDescent="0.25">
      <c r="A9" s="2">
        <v>44627</v>
      </c>
      <c r="B9">
        <v>1.123461644041172</v>
      </c>
    </row>
    <row r="10" spans="1:7" x14ac:dyDescent="0.25">
      <c r="A10" s="2">
        <v>44634</v>
      </c>
      <c r="B10">
        <v>1</v>
      </c>
    </row>
    <row r="11" spans="1:7" x14ac:dyDescent="0.25">
      <c r="A11" s="2">
        <v>44641</v>
      </c>
      <c r="B11">
        <v>0.99394806733228347</v>
      </c>
      <c r="C11">
        <v>0.71526181105545528</v>
      </c>
      <c r="D11">
        <v>1.381218380855211</v>
      </c>
    </row>
    <row r="12" spans="1:7" x14ac:dyDescent="0.25">
      <c r="A12" s="2">
        <v>44648</v>
      </c>
      <c r="B12">
        <v>0.98545106949552053</v>
      </c>
      <c r="C12">
        <v>0.76369398940940747</v>
      </c>
      <c r="D12">
        <v>1.271600698495563</v>
      </c>
    </row>
    <row r="13" spans="1:7" x14ac:dyDescent="0.25">
      <c r="A13" s="2">
        <v>44655</v>
      </c>
      <c r="B13">
        <v>0.95380157217052886</v>
      </c>
      <c r="C13">
        <v>0.76878412350888292</v>
      </c>
      <c r="D13">
        <v>1.1833457680197019</v>
      </c>
    </row>
    <row r="14" spans="1:7" x14ac:dyDescent="0.25">
      <c r="A14" s="2">
        <v>44662</v>
      </c>
      <c r="B14">
        <v>0.94975715926384219</v>
      </c>
      <c r="C14">
        <v>0.78577611197351238</v>
      </c>
      <c r="D14">
        <v>1.147958875089002</v>
      </c>
    </row>
    <row r="15" spans="1:7" x14ac:dyDescent="0.25">
      <c r="A15" s="2">
        <v>44669</v>
      </c>
      <c r="B15">
        <v>0.97849368394179936</v>
      </c>
      <c r="C15">
        <v>0.82846754680666757</v>
      </c>
      <c r="D15">
        <v>1.155687863941671</v>
      </c>
    </row>
    <row r="16" spans="1:7" x14ac:dyDescent="0.25">
      <c r="A16" s="2">
        <v>44676</v>
      </c>
      <c r="B16">
        <v>0.99844963076557025</v>
      </c>
      <c r="C16">
        <v>0.85974159491826163</v>
      </c>
      <c r="D16">
        <v>1.159536389850583</v>
      </c>
    </row>
    <row r="17" spans="1:4" x14ac:dyDescent="0.25">
      <c r="A17" s="2">
        <v>44683</v>
      </c>
      <c r="B17">
        <v>0.9846729576398553</v>
      </c>
      <c r="C17">
        <v>0.85537754171517977</v>
      </c>
      <c r="D17">
        <v>1.133512146651692</v>
      </c>
    </row>
    <row r="18" spans="1:4" x14ac:dyDescent="0.25">
      <c r="A18" s="2">
        <v>44690</v>
      </c>
      <c r="B18">
        <v>0.97927799744427813</v>
      </c>
      <c r="C18">
        <v>0.85799474875606307</v>
      </c>
      <c r="D18">
        <v>1.11770543778832</v>
      </c>
    </row>
    <row r="19" spans="1:4" x14ac:dyDescent="0.25">
      <c r="A19" s="2">
        <v>44697</v>
      </c>
      <c r="B19">
        <v>0.99921427456456202</v>
      </c>
      <c r="C19">
        <v>0.88239173991642139</v>
      </c>
      <c r="D19">
        <v>1.1315033010034219</v>
      </c>
    </row>
    <row r="20" spans="1:4" x14ac:dyDescent="0.25">
      <c r="A20" s="2">
        <v>44704</v>
      </c>
      <c r="B20">
        <v>0.9976522025680894</v>
      </c>
      <c r="C20">
        <v>0.8853351593472335</v>
      </c>
      <c r="D20">
        <v>1.1242182203887761</v>
      </c>
    </row>
    <row r="21" spans="1:4" x14ac:dyDescent="0.25">
      <c r="A21" s="2">
        <v>44711</v>
      </c>
      <c r="B21">
        <v>0.98432943688574404</v>
      </c>
      <c r="C21">
        <v>0.876747284783158</v>
      </c>
      <c r="D21">
        <v>1.1051125645167419</v>
      </c>
    </row>
    <row r="22" spans="1:4" x14ac:dyDescent="0.25">
      <c r="A22" s="2">
        <v>44718</v>
      </c>
      <c r="B22">
        <v>0.98505391001466858</v>
      </c>
      <c r="C22">
        <v>0.8812853172468037</v>
      </c>
      <c r="D22">
        <v>1.101040930384009</v>
      </c>
    </row>
    <row r="23" spans="1:4" x14ac:dyDescent="0.25">
      <c r="A23" s="2">
        <v>44725</v>
      </c>
      <c r="B23">
        <v>0.99450303708992205</v>
      </c>
      <c r="C23">
        <v>0.89373689220534291</v>
      </c>
      <c r="D23">
        <v>1.1066302615533521</v>
      </c>
    </row>
    <row r="24" spans="1:4" x14ac:dyDescent="0.25">
      <c r="A24" s="2">
        <v>44732</v>
      </c>
      <c r="B24">
        <v>1.011342150550788</v>
      </c>
      <c r="C24">
        <v>0.91296529327400233</v>
      </c>
      <c r="D24">
        <v>1.12031963648121</v>
      </c>
    </row>
    <row r="25" spans="1:4" x14ac:dyDescent="0.25">
      <c r="A25" s="2">
        <v>44739</v>
      </c>
      <c r="B25">
        <v>1.00615767740086</v>
      </c>
      <c r="C25">
        <v>0.91112165547483515</v>
      </c>
      <c r="D25">
        <v>1.1111065857227389</v>
      </c>
    </row>
    <row r="26" spans="1:4" x14ac:dyDescent="0.25">
      <c r="A26" s="2">
        <v>44746</v>
      </c>
      <c r="B26">
        <v>0.99150158559921608</v>
      </c>
      <c r="C26">
        <v>0.89956426500957398</v>
      </c>
      <c r="D26">
        <v>1.092835089703454</v>
      </c>
    </row>
    <row r="27" spans="1:4" x14ac:dyDescent="0.25">
      <c r="A27" s="2">
        <v>44753</v>
      </c>
      <c r="B27">
        <v>0.98708178531433655</v>
      </c>
      <c r="C27">
        <v>0.89788843527605278</v>
      </c>
      <c r="D27">
        <v>1.0851353159480031</v>
      </c>
    </row>
    <row r="28" spans="1:4" x14ac:dyDescent="0.25">
      <c r="A28" s="2">
        <v>44760</v>
      </c>
      <c r="B28">
        <v>0.98862326404992396</v>
      </c>
      <c r="C28">
        <v>0.90179795745732083</v>
      </c>
      <c r="D28">
        <v>1.0838081303449629</v>
      </c>
    </row>
    <row r="29" spans="1:4" x14ac:dyDescent="0.25">
      <c r="A29" s="2">
        <v>44767</v>
      </c>
      <c r="B29">
        <v>0.99724691209433747</v>
      </c>
      <c r="C29">
        <v>0.91247669813780219</v>
      </c>
      <c r="D29">
        <v>1.0898923837850181</v>
      </c>
    </row>
    <row r="30" spans="1:4" x14ac:dyDescent="0.25">
      <c r="A30" s="2">
        <v>44774</v>
      </c>
      <c r="B30">
        <v>0.97720860770355522</v>
      </c>
      <c r="C30">
        <v>0.89524816521997863</v>
      </c>
      <c r="D30">
        <v>1.0666725719960291</v>
      </c>
    </row>
    <row r="31" spans="1:4" x14ac:dyDescent="0.25">
      <c r="A31" s="2">
        <v>44781</v>
      </c>
      <c r="B31">
        <v>0.968770685578345</v>
      </c>
      <c r="C31">
        <v>0.88906032251792222</v>
      </c>
      <c r="D31">
        <v>1.055627630055459</v>
      </c>
    </row>
    <row r="32" spans="1:4" x14ac:dyDescent="0.25">
      <c r="A32" s="2">
        <v>44788</v>
      </c>
      <c r="B32">
        <v>0.96346045944661018</v>
      </c>
      <c r="C32">
        <v>0.88553010999303916</v>
      </c>
      <c r="D32">
        <v>1.0482490052476809</v>
      </c>
    </row>
    <row r="33" spans="1:4" x14ac:dyDescent="0.25">
      <c r="A33" s="2">
        <v>44795</v>
      </c>
      <c r="B33">
        <v>0.95889363652754978</v>
      </c>
      <c r="C33">
        <v>0.88270665073031906</v>
      </c>
      <c r="D33">
        <v>1.0416563706779449</v>
      </c>
    </row>
    <row r="34" spans="1:4" x14ac:dyDescent="0.25">
      <c r="A34" s="2">
        <v>44802</v>
      </c>
      <c r="B34">
        <v>0.95845033544828251</v>
      </c>
      <c r="C34">
        <v>0.88362308229032593</v>
      </c>
      <c r="D34">
        <v>1.039614134048954</v>
      </c>
    </row>
    <row r="35" spans="1:4" x14ac:dyDescent="0.25">
      <c r="A35" s="2">
        <v>44809</v>
      </c>
      <c r="B35">
        <v>0.94616564482952614</v>
      </c>
      <c r="C35">
        <v>0.87344762685190469</v>
      </c>
      <c r="D35">
        <v>1.0249377294460971</v>
      </c>
    </row>
    <row r="36" spans="1:4" x14ac:dyDescent="0.25">
      <c r="A36" s="2">
        <v>44816</v>
      </c>
      <c r="B36">
        <v>0.94410747689460117</v>
      </c>
      <c r="C36">
        <v>0.87280993838127874</v>
      </c>
      <c r="D36">
        <v>1.0212291230108761</v>
      </c>
    </row>
    <row r="37" spans="1:4" x14ac:dyDescent="0.25">
      <c r="A37" s="2">
        <v>44823</v>
      </c>
      <c r="B37">
        <v>0.95376424752669831</v>
      </c>
      <c r="C37">
        <v>0.88358066963603465</v>
      </c>
      <c r="D37">
        <v>1.029522567797776</v>
      </c>
    </row>
    <row r="38" spans="1:4" x14ac:dyDescent="0.25">
      <c r="A38" s="2">
        <v>44830</v>
      </c>
      <c r="B38">
        <v>0.95819196232643866</v>
      </c>
      <c r="C38">
        <v>0.88931027801450024</v>
      </c>
      <c r="D38">
        <v>1.0324088896361781</v>
      </c>
    </row>
    <row r="39" spans="1:4" x14ac:dyDescent="0.25">
      <c r="A39" s="2">
        <v>44837</v>
      </c>
      <c r="B39">
        <v>0.95546180896618793</v>
      </c>
      <c r="C39">
        <v>0.88816397179766615</v>
      </c>
      <c r="D39">
        <v>1.027858928509781</v>
      </c>
    </row>
    <row r="40" spans="1:4" x14ac:dyDescent="0.25">
      <c r="A40" s="2">
        <v>44844</v>
      </c>
      <c r="B40">
        <v>0.94461194612274013</v>
      </c>
      <c r="C40">
        <v>0.87897053173241146</v>
      </c>
      <c r="D40">
        <v>1.015155453504367</v>
      </c>
    </row>
    <row r="41" spans="1:4" x14ac:dyDescent="0.25">
      <c r="A41" s="2">
        <v>44851</v>
      </c>
      <c r="B41">
        <v>0.95074697477216219</v>
      </c>
      <c r="C41">
        <v>0.88592790495303586</v>
      </c>
      <c r="D41">
        <v>1.020308543149836</v>
      </c>
    </row>
    <row r="42" spans="1:4" x14ac:dyDescent="0.25">
      <c r="A42" s="2">
        <v>44858</v>
      </c>
      <c r="B42">
        <v>0.95481363773096495</v>
      </c>
      <c r="C42">
        <v>0.89088343109798795</v>
      </c>
      <c r="D42">
        <v>1.023331505529778</v>
      </c>
    </row>
    <row r="43" spans="1:4" x14ac:dyDescent="0.25">
      <c r="A43" s="2">
        <v>44865</v>
      </c>
      <c r="B43">
        <v>0.95021673508311699</v>
      </c>
      <c r="C43">
        <v>0.88741030693463452</v>
      </c>
      <c r="D43">
        <v>1.0174682856129209</v>
      </c>
    </row>
    <row r="44" spans="1:4" x14ac:dyDescent="0.25">
      <c r="A44" s="2">
        <v>44872</v>
      </c>
      <c r="B44">
        <v>0.93944990882883339</v>
      </c>
      <c r="C44">
        <v>0.87795634390443744</v>
      </c>
      <c r="D44">
        <v>1.005250588285022</v>
      </c>
    </row>
    <row r="45" spans="1:4" x14ac:dyDescent="0.25">
      <c r="A45" s="2">
        <v>44879</v>
      </c>
      <c r="B45">
        <v>0.93971939433527529</v>
      </c>
      <c r="C45">
        <v>0.87916445097577367</v>
      </c>
      <c r="D45">
        <v>1.00444523104835</v>
      </c>
    </row>
    <row r="46" spans="1:4" x14ac:dyDescent="0.25">
      <c r="A46" s="2">
        <v>44886</v>
      </c>
      <c r="B46">
        <v>0.9427466719885681</v>
      </c>
      <c r="C46">
        <v>0.88294879786521452</v>
      </c>
      <c r="D46">
        <v>1.0065943684326699</v>
      </c>
    </row>
    <row r="47" spans="1:4" x14ac:dyDescent="0.25">
      <c r="A47" s="2">
        <v>44893</v>
      </c>
      <c r="B47">
        <v>0.9439217982753072</v>
      </c>
      <c r="C47">
        <v>0.88492121358293618</v>
      </c>
      <c r="D47">
        <v>1.006856144460351</v>
      </c>
    </row>
    <row r="48" spans="1:4" x14ac:dyDescent="0.25">
      <c r="A48" s="2">
        <v>44900</v>
      </c>
      <c r="B48">
        <v>0.94354030923652543</v>
      </c>
      <c r="C48">
        <v>0.8854601638634082</v>
      </c>
      <c r="D48">
        <v>1.0054301158730521</v>
      </c>
    </row>
    <row r="49" spans="1:4" x14ac:dyDescent="0.25">
      <c r="A49" s="2">
        <v>44907</v>
      </c>
      <c r="B49">
        <v>0.94152376533919613</v>
      </c>
      <c r="C49">
        <v>0.88441758070898802</v>
      </c>
      <c r="D49">
        <v>1.002317253788495</v>
      </c>
    </row>
    <row r="50" spans="1:4" x14ac:dyDescent="0.25">
      <c r="A50" s="2">
        <v>44914</v>
      </c>
      <c r="B50">
        <v>0.94383184804772757</v>
      </c>
      <c r="C50">
        <v>0.88760615883417759</v>
      </c>
      <c r="D50">
        <v>1.003619171096368</v>
      </c>
    </row>
    <row r="51" spans="1:4" x14ac:dyDescent="0.25">
      <c r="A51" s="2">
        <v>44921</v>
      </c>
      <c r="B51">
        <v>0.94425027455415955</v>
      </c>
      <c r="C51">
        <v>0.88900872163102995</v>
      </c>
      <c r="D51">
        <v>1.002924447535009</v>
      </c>
    </row>
    <row r="52" spans="1:4" x14ac:dyDescent="0.25">
      <c r="A52" s="2">
        <v>44928</v>
      </c>
      <c r="B52">
        <v>0.94702755383571713</v>
      </c>
      <c r="C52">
        <v>0.89251565635955776</v>
      </c>
      <c r="D52">
        <v>1.004868857295153</v>
      </c>
    </row>
    <row r="53" spans="1:4" x14ac:dyDescent="0.25">
      <c r="A53" s="2">
        <v>44935</v>
      </c>
      <c r="B53">
        <v>0.95353244961128347</v>
      </c>
      <c r="C53">
        <v>0.89956230113278179</v>
      </c>
      <c r="D53">
        <v>1.010740591637451</v>
      </c>
    </row>
    <row r="54" spans="1:4" x14ac:dyDescent="0.25">
      <c r="A54" s="2">
        <v>44942</v>
      </c>
      <c r="B54">
        <v>0.9667155619465152</v>
      </c>
      <c r="C54">
        <v>0.91310789434450368</v>
      </c>
      <c r="D54">
        <v>1.0234704830587931</v>
      </c>
    </row>
    <row r="55" spans="1:4" x14ac:dyDescent="0.25">
      <c r="A55" s="2">
        <v>44949</v>
      </c>
      <c r="B55">
        <v>0.97192166185267714</v>
      </c>
      <c r="C55">
        <v>0.91882953780830801</v>
      </c>
      <c r="D55">
        <v>1.028081573249928</v>
      </c>
    </row>
    <row r="56" spans="1:4" x14ac:dyDescent="0.25">
      <c r="A56" s="2">
        <v>44956</v>
      </c>
      <c r="B56">
        <v>0.96798658713104313</v>
      </c>
      <c r="C56">
        <v>0.91557222997606658</v>
      </c>
      <c r="D56">
        <v>1.023401542978317</v>
      </c>
    </row>
    <row r="57" spans="1:4" x14ac:dyDescent="0.25">
      <c r="A57" s="2">
        <v>44963</v>
      </c>
      <c r="B57">
        <v>0.96961750236496058</v>
      </c>
      <c r="C57">
        <v>0.91765641773960061</v>
      </c>
      <c r="D57">
        <v>1.0245208148909271</v>
      </c>
    </row>
    <row r="58" spans="1:4" x14ac:dyDescent="0.25">
      <c r="A58" s="2">
        <v>44970</v>
      </c>
      <c r="B58">
        <v>0.96981755673447412</v>
      </c>
      <c r="C58">
        <v>0.91842774023834717</v>
      </c>
      <c r="D58">
        <v>1.024082845218</v>
      </c>
    </row>
    <row r="59" spans="1:4" x14ac:dyDescent="0.25">
      <c r="A59" s="2">
        <v>44977</v>
      </c>
      <c r="B59">
        <v>0.97902881661575125</v>
      </c>
      <c r="C59">
        <v>0.92795188803899809</v>
      </c>
      <c r="D59">
        <v>1.032917154562389</v>
      </c>
    </row>
    <row r="60" spans="1:4" x14ac:dyDescent="0.25">
      <c r="A60" s="2">
        <v>44984</v>
      </c>
      <c r="B60">
        <v>0.98379004388805724</v>
      </c>
      <c r="C60">
        <v>0.93305749293148921</v>
      </c>
      <c r="D60">
        <v>1.0372810440785249</v>
      </c>
    </row>
    <row r="61" spans="1:4" x14ac:dyDescent="0.25">
      <c r="A61" s="2">
        <v>44991</v>
      </c>
      <c r="B61">
        <v>0.98516821242253649</v>
      </c>
      <c r="C61">
        <v>0.93486034489523606</v>
      </c>
      <c r="D61">
        <v>1.038183309483065</v>
      </c>
    </row>
    <row r="62" spans="1:4" x14ac:dyDescent="0.25">
      <c r="A62" s="2">
        <v>44998</v>
      </c>
      <c r="B62">
        <v>0.98818550246765935</v>
      </c>
      <c r="C62">
        <v>0.9383073341460948</v>
      </c>
      <c r="D62">
        <v>1.0407150746358951</v>
      </c>
    </row>
    <row r="63" spans="1:4" x14ac:dyDescent="0.25">
      <c r="A63" s="2">
        <v>45005</v>
      </c>
      <c r="B63">
        <v>0.98153878595933353</v>
      </c>
      <c r="C63">
        <v>0.9322436895887749</v>
      </c>
      <c r="D63">
        <v>1.033440503917489</v>
      </c>
    </row>
    <row r="64" spans="1:4" x14ac:dyDescent="0.25">
      <c r="A64" s="2">
        <v>45012</v>
      </c>
      <c r="B64">
        <v>0.98023001116960462</v>
      </c>
      <c r="C64">
        <v>0.93144120414808274</v>
      </c>
      <c r="D64">
        <v>1.0315743715421939</v>
      </c>
    </row>
    <row r="65" spans="1:4" x14ac:dyDescent="0.25">
      <c r="A65" s="2">
        <v>45019</v>
      </c>
      <c r="B65">
        <v>0.97676494254256541</v>
      </c>
      <c r="C65">
        <v>0.92846521974677165</v>
      </c>
      <c r="D65">
        <v>1.0275772669657921</v>
      </c>
    </row>
    <row r="66" spans="1:4" x14ac:dyDescent="0.25">
      <c r="A66" s="2">
        <v>45026</v>
      </c>
      <c r="B66">
        <v>0.97657379855276871</v>
      </c>
      <c r="C66">
        <v>0.92868482447146505</v>
      </c>
      <c r="D66">
        <v>1.0269322367387159</v>
      </c>
    </row>
    <row r="67" spans="1:4" x14ac:dyDescent="0.25">
      <c r="A67" s="2">
        <v>45033</v>
      </c>
      <c r="B67">
        <v>0.97601547967356472</v>
      </c>
      <c r="C67">
        <v>0.92853154291493978</v>
      </c>
      <c r="D67">
        <v>1.0259276853125541</v>
      </c>
    </row>
    <row r="68" spans="1:4" x14ac:dyDescent="0.25">
      <c r="A68" s="2">
        <v>45040</v>
      </c>
      <c r="B68">
        <v>0.9748228155402614</v>
      </c>
      <c r="C68">
        <v>0.92768090384484614</v>
      </c>
      <c r="D68">
        <v>1.024360335282676</v>
      </c>
    </row>
    <row r="69" spans="1:4" x14ac:dyDescent="0.25">
      <c r="A69" s="2">
        <v>45047</v>
      </c>
      <c r="B69">
        <v>0.97382885589581702</v>
      </c>
      <c r="C69">
        <v>0.92704467378035071</v>
      </c>
      <c r="D69">
        <v>1.022974045801003</v>
      </c>
    </row>
    <row r="70" spans="1:4" x14ac:dyDescent="0.25">
      <c r="A70" s="2">
        <v>45054</v>
      </c>
      <c r="B70">
        <v>0.9770431539218688</v>
      </c>
      <c r="C70">
        <v>0.93048532358541991</v>
      </c>
      <c r="D70">
        <v>1.0259305551937139</v>
      </c>
    </row>
    <row r="71" spans="1:4" x14ac:dyDescent="0.25">
      <c r="A71" s="2">
        <v>45061</v>
      </c>
      <c r="B71">
        <v>0.97279700117684065</v>
      </c>
      <c r="C71">
        <v>0.9266470859441247</v>
      </c>
      <c r="D71">
        <v>1.021245326136726</v>
      </c>
    </row>
    <row r="72" spans="1:4" x14ac:dyDescent="0.25">
      <c r="A72" s="2">
        <v>45068</v>
      </c>
      <c r="B72">
        <v>0.97878240943093053</v>
      </c>
      <c r="C72">
        <v>0.93282409888812634</v>
      </c>
      <c r="D72">
        <v>1.027004990708664</v>
      </c>
    </row>
    <row r="73" spans="1:4" x14ac:dyDescent="0.25">
      <c r="A73" s="2">
        <v>45075</v>
      </c>
      <c r="B73">
        <v>0.97730028166407945</v>
      </c>
      <c r="C73">
        <v>0.93166591064783122</v>
      </c>
      <c r="D73">
        <v>1.0251698915081611</v>
      </c>
    </row>
    <row r="74" spans="1:4" x14ac:dyDescent="0.25">
      <c r="A74" s="2">
        <v>45082</v>
      </c>
      <c r="B74">
        <v>0.97274516274152567</v>
      </c>
      <c r="C74">
        <v>0.92754806844568749</v>
      </c>
      <c r="D74">
        <v>1.0201445982445529</v>
      </c>
    </row>
    <row r="75" spans="1:4" x14ac:dyDescent="0.25">
      <c r="A75" s="2">
        <v>45089</v>
      </c>
      <c r="B75">
        <v>0.97123465409707033</v>
      </c>
      <c r="C75">
        <v>0.92638855314234247</v>
      </c>
      <c r="D75">
        <v>1.0182517369405739</v>
      </c>
    </row>
    <row r="76" spans="1:4" x14ac:dyDescent="0.25">
      <c r="A76" s="2">
        <v>45096</v>
      </c>
      <c r="B76">
        <v>0.96822870134319994</v>
      </c>
      <c r="C76">
        <v>0.92375003937563149</v>
      </c>
      <c r="D76">
        <v>1.0148490155825911</v>
      </c>
    </row>
    <row r="77" spans="1:4" x14ac:dyDescent="0.25">
      <c r="A77" s="2">
        <v>45103</v>
      </c>
      <c r="B77">
        <v>0.9696367452181055</v>
      </c>
      <c r="C77">
        <v>0.92540896612770662</v>
      </c>
      <c r="D77">
        <v>1.0159782886168991</v>
      </c>
    </row>
    <row r="78" spans="1:4" x14ac:dyDescent="0.25">
      <c r="A78" s="2">
        <v>45110</v>
      </c>
      <c r="B78">
        <v>0.96653212891783802</v>
      </c>
      <c r="C78">
        <v>0.92264316577332117</v>
      </c>
      <c r="D78">
        <v>1.012508834276634</v>
      </c>
    </row>
    <row r="79" spans="1:4" x14ac:dyDescent="0.25">
      <c r="A79" s="2">
        <v>45117</v>
      </c>
      <c r="B79">
        <v>0.96833465711839162</v>
      </c>
      <c r="C79">
        <v>0.92471339849004208</v>
      </c>
      <c r="D79">
        <v>1.014013649751059</v>
      </c>
    </row>
    <row r="80" spans="1:4" x14ac:dyDescent="0.25">
      <c r="A80" s="2">
        <v>45124</v>
      </c>
      <c r="B80">
        <v>0.96675785999766728</v>
      </c>
      <c r="C80">
        <v>0.92344501083403085</v>
      </c>
      <c r="D80">
        <v>1.0121022355442091</v>
      </c>
    </row>
    <row r="81" spans="1:4" x14ac:dyDescent="0.25">
      <c r="A81" s="2">
        <v>45131</v>
      </c>
      <c r="B81">
        <v>0.9658586593846189</v>
      </c>
      <c r="C81">
        <v>0.9228258963865934</v>
      </c>
      <c r="D81">
        <v>1.010898105006631</v>
      </c>
    </row>
    <row r="82" spans="1:4" x14ac:dyDescent="0.25">
      <c r="A82" s="2">
        <v>45138</v>
      </c>
      <c r="B82">
        <v>0.96567291044273873</v>
      </c>
      <c r="C82">
        <v>0.92289924759145325</v>
      </c>
      <c r="D82">
        <v>1.010429006629505</v>
      </c>
    </row>
    <row r="83" spans="1:4" x14ac:dyDescent="0.25">
      <c r="A83" s="2">
        <v>45145</v>
      </c>
      <c r="B83">
        <v>0.96393609588975449</v>
      </c>
      <c r="C83">
        <v>0.92142959141491587</v>
      </c>
      <c r="D83">
        <v>1.0084034695829289</v>
      </c>
    </row>
    <row r="84" spans="1:4" x14ac:dyDescent="0.25">
      <c r="A84" s="2">
        <v>45152</v>
      </c>
      <c r="B84">
        <v>0.96417801754922705</v>
      </c>
      <c r="C84">
        <v>0.92198208142717852</v>
      </c>
      <c r="D84">
        <v>1.008305115958573</v>
      </c>
    </row>
    <row r="85" spans="1:4" x14ac:dyDescent="0.25">
      <c r="A85" s="2">
        <v>45159</v>
      </c>
      <c r="B85">
        <v>0.96694150507253673</v>
      </c>
      <c r="C85">
        <v>0.92495002336337262</v>
      </c>
      <c r="D85">
        <v>1.010839343332425</v>
      </c>
    </row>
    <row r="86" spans="1:4" x14ac:dyDescent="0.25">
      <c r="A86" s="2">
        <v>45166</v>
      </c>
      <c r="B86">
        <v>0.96864882281898601</v>
      </c>
      <c r="C86">
        <v>0.92686387892309263</v>
      </c>
      <c r="D86">
        <v>1.0123175185538349</v>
      </c>
    </row>
    <row r="87" spans="1:4" x14ac:dyDescent="0.25">
      <c r="A87" s="2">
        <v>45173</v>
      </c>
      <c r="B87">
        <v>0.96763229478636736</v>
      </c>
      <c r="C87">
        <v>0.92610360837068173</v>
      </c>
      <c r="D87">
        <v>1.011023226181798</v>
      </c>
    </row>
    <row r="88" spans="1:4" x14ac:dyDescent="0.25">
      <c r="A88" s="2">
        <v>45180</v>
      </c>
      <c r="B88">
        <v>0.96912381498691624</v>
      </c>
      <c r="C88">
        <v>0.9278043810615052</v>
      </c>
      <c r="D88">
        <v>1.012283395019379</v>
      </c>
    </row>
    <row r="89" spans="1:4" x14ac:dyDescent="0.25">
      <c r="A89" s="2">
        <v>45187</v>
      </c>
      <c r="B89">
        <v>0.96997945944284092</v>
      </c>
      <c r="C89">
        <v>0.92891243296570769</v>
      </c>
      <c r="D89">
        <v>1.0128620506641011</v>
      </c>
    </row>
    <row r="90" spans="1:4" x14ac:dyDescent="0.25">
      <c r="A90" s="2">
        <v>45194</v>
      </c>
      <c r="B90">
        <v>0.96944877758722048</v>
      </c>
      <c r="C90">
        <v>0.92867242394392724</v>
      </c>
      <c r="D90">
        <v>1.012015548361004</v>
      </c>
    </row>
    <row r="91" spans="1:4" x14ac:dyDescent="0.25">
      <c r="A91" s="2">
        <v>45201</v>
      </c>
      <c r="B91">
        <v>0.96736623230735974</v>
      </c>
      <c r="C91">
        <v>0.92691622525384054</v>
      </c>
      <c r="D91">
        <v>1.0095814507425021</v>
      </c>
    </row>
    <row r="92" spans="1:4" x14ac:dyDescent="0.25">
      <c r="A92" s="2">
        <v>45208</v>
      </c>
      <c r="B92">
        <v>0.97229891058865303</v>
      </c>
      <c r="C92">
        <v>0.9320159426758603</v>
      </c>
      <c r="D92">
        <v>1.0143229619202601</v>
      </c>
    </row>
    <row r="93" spans="1:4" x14ac:dyDescent="0.25">
      <c r="A93" s="2">
        <v>45215</v>
      </c>
      <c r="B93">
        <v>0.97006841957370615</v>
      </c>
      <c r="C93">
        <v>0.93009795130450279</v>
      </c>
      <c r="D93">
        <v>1.011756597608229</v>
      </c>
    </row>
    <row r="94" spans="1:4" x14ac:dyDescent="0.25">
      <c r="A94" s="2">
        <v>45222</v>
      </c>
      <c r="B94">
        <v>0.97213862829164488</v>
      </c>
      <c r="C94">
        <v>0.93235167084649218</v>
      </c>
      <c r="D94">
        <v>1.01362344506632</v>
      </c>
    </row>
    <row r="95" spans="1:4" x14ac:dyDescent="0.25">
      <c r="A95" s="2">
        <v>45229</v>
      </c>
      <c r="B95">
        <v>0.97500118273755243</v>
      </c>
      <c r="C95">
        <v>0.93540956408623033</v>
      </c>
      <c r="D95">
        <v>1.016268533953105</v>
      </c>
    </row>
    <row r="96" spans="1:4" x14ac:dyDescent="0.25">
      <c r="A96" s="2">
        <v>45236</v>
      </c>
      <c r="B96">
        <v>0.97308358887498114</v>
      </c>
      <c r="C96">
        <v>0.93378392119310683</v>
      </c>
      <c r="D96">
        <v>1.0140372407868821</v>
      </c>
    </row>
    <row r="97" spans="1:4" x14ac:dyDescent="0.25">
      <c r="A97" s="2">
        <v>45243</v>
      </c>
      <c r="B97">
        <v>0.97222612226217453</v>
      </c>
      <c r="C97">
        <v>0.93323834385590376</v>
      </c>
      <c r="D97">
        <v>1.012842688078504</v>
      </c>
    </row>
    <row r="98" spans="1:4" x14ac:dyDescent="0.25">
      <c r="A98" s="2">
        <v>45250</v>
      </c>
      <c r="B98">
        <v>0.97433280218386187</v>
      </c>
      <c r="C98">
        <v>0.93553848330730027</v>
      </c>
      <c r="D98">
        <v>1.0147358193704881</v>
      </c>
    </row>
    <row r="99" spans="1:4" x14ac:dyDescent="0.25">
      <c r="A99" s="2">
        <v>45257</v>
      </c>
      <c r="B99">
        <v>0.97265871884090449</v>
      </c>
      <c r="C99">
        <v>0.9341576969641413</v>
      </c>
      <c r="D99">
        <v>1.012746548480824</v>
      </c>
    </row>
    <row r="100" spans="1:4" x14ac:dyDescent="0.25">
      <c r="A100" s="2">
        <v>45264</v>
      </c>
      <c r="B100">
        <v>0.97426919846325744</v>
      </c>
      <c r="C100">
        <v>0.93602604618637286</v>
      </c>
      <c r="D100">
        <v>1.014074848602281</v>
      </c>
    </row>
    <row r="101" spans="1:4" x14ac:dyDescent="0.25">
      <c r="A101" s="2">
        <v>45271</v>
      </c>
      <c r="B101">
        <v>0.97532456853851246</v>
      </c>
      <c r="C101">
        <v>0.93731259636913822</v>
      </c>
      <c r="D101">
        <v>1.0148780862219471</v>
      </c>
    </row>
    <row r="102" spans="1:4" x14ac:dyDescent="0.25">
      <c r="A102" s="2">
        <v>45278</v>
      </c>
      <c r="B102">
        <v>0.97152706688606538</v>
      </c>
      <c r="C102">
        <v>0.93388711230408439</v>
      </c>
      <c r="D102">
        <v>1.0106840851069681</v>
      </c>
    </row>
    <row r="103" spans="1:4" x14ac:dyDescent="0.25">
      <c r="A103" s="2">
        <v>45285</v>
      </c>
      <c r="B103">
        <v>0.97195377415087869</v>
      </c>
      <c r="C103">
        <v>0.9345664576147924</v>
      </c>
      <c r="D103">
        <v>1.0108367697008871</v>
      </c>
    </row>
    <row r="104" spans="1:4" x14ac:dyDescent="0.25">
      <c r="A104" s="2">
        <v>45292</v>
      </c>
      <c r="B104">
        <v>0.96582486182128535</v>
      </c>
      <c r="C104">
        <v>0.92883497876512477</v>
      </c>
      <c r="D104">
        <v>1.0042878283419889</v>
      </c>
    </row>
    <row r="105" spans="1:4" x14ac:dyDescent="0.25">
      <c r="A105" s="2">
        <v>45299</v>
      </c>
      <c r="B105">
        <v>0.96214587431558596</v>
      </c>
      <c r="C105">
        <v>0.92544630296361663</v>
      </c>
      <c r="D105">
        <v>1.00030080675453</v>
      </c>
    </row>
    <row r="106" spans="1:4" x14ac:dyDescent="0.25">
      <c r="A106" s="2">
        <v>45306</v>
      </c>
      <c r="B106">
        <v>0.95880187833910113</v>
      </c>
      <c r="C106">
        <v>0.92238207801579863</v>
      </c>
      <c r="D106">
        <v>0.99665969647216257</v>
      </c>
    </row>
    <row r="107" spans="1:4" x14ac:dyDescent="0.25">
      <c r="A107" s="2">
        <v>45313</v>
      </c>
      <c r="B107">
        <v>0.95678744346119649</v>
      </c>
      <c r="C107">
        <v>0.92063191391759447</v>
      </c>
      <c r="D107">
        <v>0.99436289153772828</v>
      </c>
    </row>
    <row r="108" spans="1:4" x14ac:dyDescent="0.25">
      <c r="A108" s="2">
        <v>45320</v>
      </c>
      <c r="B108">
        <v>0.95449752024641932</v>
      </c>
      <c r="C108">
        <v>0.9185779670347195</v>
      </c>
      <c r="D108">
        <v>0.99182165134832589</v>
      </c>
    </row>
    <row r="109" spans="1:4" x14ac:dyDescent="0.25">
      <c r="A109" s="2">
        <v>45327</v>
      </c>
      <c r="B109">
        <v>0.96157307258609348</v>
      </c>
      <c r="C109">
        <v>0.92578995285647114</v>
      </c>
      <c r="D109">
        <v>0.99873926161089865</v>
      </c>
    </row>
    <row r="110" spans="1:4" x14ac:dyDescent="0.25">
      <c r="A110" s="2">
        <v>45334</v>
      </c>
      <c r="B110">
        <v>0.9643242926394695</v>
      </c>
      <c r="C110">
        <v>0.9286941045627416</v>
      </c>
      <c r="D110">
        <v>1.0013214650613611</v>
      </c>
    </row>
    <row r="111" spans="1:4" x14ac:dyDescent="0.25">
      <c r="A111" s="2">
        <v>45341</v>
      </c>
      <c r="B111">
        <v>0.96564681545221298</v>
      </c>
      <c r="C111">
        <v>0.93018038538706094</v>
      </c>
      <c r="D111">
        <v>1.0024655290973321</v>
      </c>
    </row>
    <row r="112" spans="1:4" x14ac:dyDescent="0.25">
      <c r="A112" s="2">
        <v>45348</v>
      </c>
      <c r="B112">
        <v>0.96501390042379476</v>
      </c>
      <c r="C112">
        <v>0.92973147699207859</v>
      </c>
      <c r="D112">
        <v>1.00163525819733</v>
      </c>
    </row>
    <row r="113" spans="1:4" x14ac:dyDescent="0.25">
      <c r="A113" s="2">
        <v>45355</v>
      </c>
      <c r="B113">
        <v>0.96273175990733417</v>
      </c>
      <c r="C113">
        <v>0.92766428561810499</v>
      </c>
      <c r="D113">
        <v>0.99912485141832197</v>
      </c>
    </row>
    <row r="114" spans="1:4" x14ac:dyDescent="0.25">
      <c r="A114" s="2">
        <v>45362</v>
      </c>
      <c r="B114">
        <v>0.96643621650646228</v>
      </c>
      <c r="C114">
        <v>0.93149180244452179</v>
      </c>
      <c r="D114">
        <v>1.002691551470688</v>
      </c>
    </row>
    <row r="115" spans="1:4" x14ac:dyDescent="0.25">
      <c r="A115" s="2">
        <v>45369</v>
      </c>
      <c r="B115">
        <v>0.96674343318776201</v>
      </c>
      <c r="C115">
        <v>0.93195417002598535</v>
      </c>
      <c r="D115">
        <v>1.0028313576681589</v>
      </c>
    </row>
    <row r="116" spans="1:4" x14ac:dyDescent="0.25">
      <c r="A116" s="2">
        <v>45376</v>
      </c>
      <c r="B116">
        <v>0.96974258496543297</v>
      </c>
      <c r="C116">
        <v>0.93506383133437132</v>
      </c>
      <c r="D116">
        <v>1.005707471064786</v>
      </c>
    </row>
    <row r="117" spans="1:4" x14ac:dyDescent="0.25">
      <c r="A117" s="2">
        <v>45383</v>
      </c>
      <c r="B117">
        <v>0.97209241363901822</v>
      </c>
      <c r="C117">
        <v>0.93753488024962595</v>
      </c>
      <c r="D117">
        <v>1.0079237376244909</v>
      </c>
    </row>
    <row r="118" spans="1:4" x14ac:dyDescent="0.25">
      <c r="A118" s="2">
        <v>45390</v>
      </c>
      <c r="B118">
        <v>0.97620323582175661</v>
      </c>
      <c r="C118">
        <v>0.94176419932006883</v>
      </c>
      <c r="D118">
        <v>1.011901661070671</v>
      </c>
    </row>
    <row r="119" spans="1:4" x14ac:dyDescent="0.25">
      <c r="A119" s="2">
        <v>45397</v>
      </c>
      <c r="B119">
        <v>0.97462013523055246</v>
      </c>
      <c r="C119">
        <v>0.94038029151867764</v>
      </c>
      <c r="D119">
        <v>1.0101066733999651</v>
      </c>
    </row>
    <row r="120" spans="1:4" x14ac:dyDescent="0.25">
      <c r="A120" s="2">
        <v>45404</v>
      </c>
      <c r="B120">
        <v>0.97591423711031833</v>
      </c>
      <c r="C120">
        <v>0.94177990241479026</v>
      </c>
      <c r="D120">
        <v>1.0112857534468209</v>
      </c>
    </row>
    <row r="121" spans="1:4" x14ac:dyDescent="0.25">
      <c r="A121" s="2">
        <v>45411</v>
      </c>
      <c r="B121">
        <v>0.97790805696395244</v>
      </c>
      <c r="C121">
        <v>0.94386559882339616</v>
      </c>
      <c r="D121">
        <v>1.0131783265192871</v>
      </c>
    </row>
    <row r="122" spans="1:4" x14ac:dyDescent="0.25">
      <c r="A122" s="2">
        <v>45418</v>
      </c>
      <c r="B122">
        <v>0.97609554120892117</v>
      </c>
      <c r="C122">
        <v>0.9422140263652129</v>
      </c>
      <c r="D122">
        <v>1.0111954172911399</v>
      </c>
    </row>
    <row r="123" spans="1:4" x14ac:dyDescent="0.25">
      <c r="A123" s="2">
        <v>45425</v>
      </c>
      <c r="B123">
        <v>0.97592617209103716</v>
      </c>
      <c r="C123">
        <v>0.94218117454783556</v>
      </c>
      <c r="D123">
        <v>1.0108797746137821</v>
      </c>
    </row>
    <row r="124" spans="1:4" x14ac:dyDescent="0.25">
      <c r="A124" s="2">
        <v>45432</v>
      </c>
      <c r="B124">
        <v>0.97520047739346616</v>
      </c>
      <c r="C124">
        <v>0.94161078083389294</v>
      </c>
      <c r="D124">
        <v>1.0099884054707</v>
      </c>
    </row>
    <row r="125" spans="1:4" x14ac:dyDescent="0.25">
      <c r="A125" s="2">
        <v>45439</v>
      </c>
      <c r="B125">
        <v>0.97310228231090312</v>
      </c>
      <c r="C125">
        <v>0.93968965908745794</v>
      </c>
      <c r="D125">
        <v>1.0077029609523001</v>
      </c>
    </row>
    <row r="126" spans="1:4" x14ac:dyDescent="0.25">
      <c r="A126" s="2">
        <v>45446</v>
      </c>
      <c r="B126">
        <v>0.9738616348925907</v>
      </c>
      <c r="C126">
        <v>0.94056864663219208</v>
      </c>
      <c r="D126">
        <v>1.0083330837271069</v>
      </c>
    </row>
    <row r="127" spans="1:4" x14ac:dyDescent="0.25">
      <c r="A127" s="2">
        <v>45453</v>
      </c>
      <c r="B127">
        <v>0.97549060542433674</v>
      </c>
      <c r="C127">
        <v>0.94227607765982879</v>
      </c>
      <c r="D127">
        <v>1.009875920478021</v>
      </c>
    </row>
    <row r="128" spans="1:4" x14ac:dyDescent="0.25">
      <c r="A128" s="2">
        <v>45460</v>
      </c>
      <c r="B128">
        <v>0.97325766050139029</v>
      </c>
      <c r="C128">
        <v>0.94021926740511641</v>
      </c>
      <c r="D128">
        <v>1.007456990685665</v>
      </c>
    </row>
    <row r="129" spans="1:4" x14ac:dyDescent="0.25">
      <c r="A129" s="2">
        <v>45467</v>
      </c>
      <c r="B129">
        <v>0.97619433495280872</v>
      </c>
      <c r="C129">
        <v>0.94321575199040009</v>
      </c>
      <c r="D129">
        <v>1.010325980649712</v>
      </c>
    </row>
    <row r="130" spans="1:4" x14ac:dyDescent="0.25">
      <c r="A130" s="2">
        <v>45474</v>
      </c>
      <c r="B130">
        <v>0.97819373687246902</v>
      </c>
      <c r="C130">
        <v>0.94528763874509969</v>
      </c>
      <c r="D130">
        <v>1.0122453183951421</v>
      </c>
    </row>
    <row r="131" spans="1:4" x14ac:dyDescent="0.25">
      <c r="A131" s="2">
        <v>45481</v>
      </c>
      <c r="B131">
        <v>0.97740696519511572</v>
      </c>
      <c r="C131">
        <v>0.94463864016572829</v>
      </c>
      <c r="D131">
        <v>1.011311982161055</v>
      </c>
    </row>
    <row r="132" spans="1:4" x14ac:dyDescent="0.25">
      <c r="A132" s="2">
        <v>45488</v>
      </c>
      <c r="B132">
        <v>0.97687126056384244</v>
      </c>
      <c r="C132">
        <v>0.94424813789298456</v>
      </c>
      <c r="D132">
        <v>1.0106214896488821</v>
      </c>
    </row>
    <row r="133" spans="1:4" x14ac:dyDescent="0.25">
      <c r="A133" s="2">
        <v>45495</v>
      </c>
      <c r="B133">
        <v>0.98011244313021395</v>
      </c>
      <c r="C133">
        <v>0.94754519181568841</v>
      </c>
      <c r="D133">
        <v>1.013799035102414</v>
      </c>
    </row>
    <row r="134" spans="1:4" x14ac:dyDescent="0.25">
      <c r="A134" s="2">
        <v>45502</v>
      </c>
      <c r="B134">
        <v>0.97832212506767036</v>
      </c>
      <c r="C134">
        <v>0.94590796861104209</v>
      </c>
      <c r="D134">
        <v>1.0118470423738319</v>
      </c>
    </row>
    <row r="135" spans="1:4" x14ac:dyDescent="0.25">
      <c r="A135" s="2">
        <v>45509</v>
      </c>
      <c r="B135">
        <v>0.97916880931401007</v>
      </c>
      <c r="C135">
        <v>0.94685875383822282</v>
      </c>
      <c r="D135">
        <v>1.012581394264882</v>
      </c>
    </row>
    <row r="136" spans="1:4" x14ac:dyDescent="0.25">
      <c r="A136" s="2">
        <v>45516</v>
      </c>
      <c r="B136">
        <v>0.98007063432026265</v>
      </c>
      <c r="C136">
        <v>0.94785247804212158</v>
      </c>
      <c r="D136">
        <v>1.013383907842921</v>
      </c>
    </row>
    <row r="137" spans="1:4" x14ac:dyDescent="0.25">
      <c r="A137" s="2">
        <v>45523</v>
      </c>
      <c r="B137">
        <v>0.97984867054577818</v>
      </c>
      <c r="C137">
        <v>0.94772931857306264</v>
      </c>
      <c r="D137">
        <v>1.013056574651396</v>
      </c>
    </row>
    <row r="138" spans="1:4" x14ac:dyDescent="0.25">
      <c r="A138" s="2">
        <v>45530</v>
      </c>
      <c r="B138">
        <v>0.98044525926499837</v>
      </c>
      <c r="C138">
        <v>0.94842043843553536</v>
      </c>
      <c r="D138">
        <v>1.0135514456024119</v>
      </c>
    </row>
    <row r="139" spans="1:4" x14ac:dyDescent="0.25">
      <c r="A139" s="2">
        <v>45537</v>
      </c>
      <c r="B139">
        <v>0.98109383508440762</v>
      </c>
      <c r="C139">
        <v>0.9491185444360507</v>
      </c>
      <c r="D139">
        <v>1.0141463559881849</v>
      </c>
    </row>
    <row r="140" spans="1:4" x14ac:dyDescent="0.25">
      <c r="A140" s="2">
        <v>45544</v>
      </c>
      <c r="B140">
        <v>0.98291024214047806</v>
      </c>
      <c r="C140">
        <v>0.95095429689875799</v>
      </c>
      <c r="D140">
        <v>1.015940037555253</v>
      </c>
    </row>
    <row r="141" spans="1:4" x14ac:dyDescent="0.25">
      <c r="A141" s="2">
        <v>45551</v>
      </c>
      <c r="B141">
        <v>0.98176639392555842</v>
      </c>
      <c r="C141">
        <v>0.94986775905955234</v>
      </c>
      <c r="D141">
        <v>1.0147362546507539</v>
      </c>
    </row>
    <row r="142" spans="1:4" x14ac:dyDescent="0.25">
      <c r="A142" s="2">
        <v>45558</v>
      </c>
      <c r="B142">
        <v>0.98370268810875217</v>
      </c>
      <c r="C142">
        <v>0.95182883183349221</v>
      </c>
      <c r="D142">
        <v>1.016643903009721</v>
      </c>
    </row>
    <row r="143" spans="1:4" x14ac:dyDescent="0.25">
      <c r="A143" s="2">
        <v>45565</v>
      </c>
      <c r="B143">
        <v>0.98402435963564416</v>
      </c>
      <c r="C143">
        <v>0.95216514939043739</v>
      </c>
      <c r="D143">
        <v>1.016949571170751</v>
      </c>
    </row>
    <row r="144" spans="1:4" x14ac:dyDescent="0.25">
      <c r="A144" s="2">
        <v>45572</v>
      </c>
      <c r="B144">
        <v>0.98449712303697012</v>
      </c>
      <c r="C144">
        <v>0.95263775731961486</v>
      </c>
      <c r="D144">
        <v>1.0174219715951149</v>
      </c>
    </row>
    <row r="145" spans="1:4" x14ac:dyDescent="0.25">
      <c r="A145" s="3" t="s">
        <v>2</v>
      </c>
      <c r="B145">
        <v>134.64195762168356</v>
      </c>
      <c r="C145">
        <v>122.46457509438372</v>
      </c>
      <c r="D145">
        <v>138.51200134333439</v>
      </c>
    </row>
  </sheetData>
  <pageMargins left="0.7" right="0.7" top="0.75" bottom="0.75" header="0.3" footer="0.3"/>
  <drawing r:id="rId2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CFCAC1-76D6-4DE8-8C8C-B61902D3476C}">
  <dimension ref="A1:G179"/>
  <sheetViews>
    <sheetView workbookViewId="0">
      <selection activeCell="C3" sqref="C3:C4"/>
    </sheetView>
  </sheetViews>
  <sheetFormatPr defaultRowHeight="15" x14ac:dyDescent="0.25"/>
  <cols>
    <col min="1" max="1" width="15.140625" bestFit="1" customWidth="1"/>
    <col min="2" max="2" width="12.42578125" bestFit="1" customWidth="1"/>
    <col min="3" max="3" width="15.5703125" bestFit="1" customWidth="1"/>
    <col min="4" max="4" width="15.7109375" bestFit="1" customWidth="1"/>
    <col min="5" max="6" width="7.85546875" bestFit="1" customWidth="1"/>
    <col min="7" max="9" width="12" bestFit="1" customWidth="1"/>
    <col min="10" max="10" width="18" bestFit="1" customWidth="1"/>
    <col min="11" max="11" width="19.85546875" bestFit="1" customWidth="1"/>
    <col min="12" max="12" width="22.140625" bestFit="1" customWidth="1"/>
    <col min="13" max="13" width="21.28515625" bestFit="1" customWidth="1"/>
    <col min="14" max="14" width="21.42578125" bestFit="1" customWidth="1"/>
    <col min="15" max="15" width="25.85546875" bestFit="1" customWidth="1"/>
  </cols>
  <sheetData>
    <row r="1" spans="1:7" x14ac:dyDescent="0.25">
      <c r="A1" s="1" t="s">
        <v>19</v>
      </c>
      <c r="B1" t="s" vm="3">
        <v>5</v>
      </c>
      <c r="E1" t="s">
        <v>4</v>
      </c>
    </row>
    <row r="2" spans="1:7" x14ac:dyDescent="0.25">
      <c r="A2" s="1" t="s">
        <v>6</v>
      </c>
      <c r="B2" t="s" vm="22">
        <v>20</v>
      </c>
      <c r="E2" t="s">
        <v>14</v>
      </c>
    </row>
    <row r="3" spans="1:7" x14ac:dyDescent="0.25">
      <c r="A3" s="1" t="s">
        <v>7</v>
      </c>
      <c r="B3" t="s" vm="1">
        <v>9</v>
      </c>
      <c r="E3" t="s">
        <v>8</v>
      </c>
    </row>
    <row r="4" spans="1:7" x14ac:dyDescent="0.25">
      <c r="A4" s="1" t="s">
        <v>0</v>
      </c>
      <c r="B4" t="s" vm="27">
        <v>208</v>
      </c>
    </row>
    <row r="6" spans="1:7" x14ac:dyDescent="0.25">
      <c r="A6" s="1" t="s">
        <v>1</v>
      </c>
      <c r="B6" t="s">
        <v>216</v>
      </c>
      <c r="C6" t="s">
        <v>224</v>
      </c>
      <c r="D6" t="s">
        <v>225</v>
      </c>
      <c r="G6" t="s">
        <v>15</v>
      </c>
    </row>
    <row r="7" spans="1:7" x14ac:dyDescent="0.25">
      <c r="A7" s="2">
        <v>44375</v>
      </c>
      <c r="B7">
        <v>1.0112072687269551</v>
      </c>
    </row>
    <row r="8" spans="1:7" x14ac:dyDescent="0.25">
      <c r="A8" s="2">
        <v>44382</v>
      </c>
      <c r="B8">
        <v>0.92842151171493881</v>
      </c>
    </row>
    <row r="9" spans="1:7" x14ac:dyDescent="0.25">
      <c r="A9" s="2">
        <v>44389</v>
      </c>
      <c r="B9">
        <v>0.96802326128490113</v>
      </c>
    </row>
    <row r="10" spans="1:7" x14ac:dyDescent="0.25">
      <c r="A10" s="2">
        <v>44396</v>
      </c>
      <c r="B10">
        <v>1</v>
      </c>
    </row>
    <row r="11" spans="1:7" x14ac:dyDescent="0.25">
      <c r="A11" s="2">
        <v>44403</v>
      </c>
      <c r="B11">
        <v>1.0326809903807761</v>
      </c>
      <c r="C11">
        <v>0.6526544861131528</v>
      </c>
      <c r="D11">
        <v>1.633988657987911</v>
      </c>
    </row>
    <row r="12" spans="1:7" x14ac:dyDescent="0.25">
      <c r="A12" s="2">
        <v>44410</v>
      </c>
      <c r="B12">
        <v>1.003597289644145</v>
      </c>
      <c r="C12">
        <v>0.77900791323012031</v>
      </c>
      <c r="D12">
        <v>1.292936185467916</v>
      </c>
    </row>
    <row r="13" spans="1:7" x14ac:dyDescent="0.25">
      <c r="A13" s="2">
        <v>44417</v>
      </c>
      <c r="B13">
        <v>1.01041034717126</v>
      </c>
      <c r="C13">
        <v>0.84037360006930673</v>
      </c>
      <c r="D13">
        <v>1.214851429871844</v>
      </c>
    </row>
    <row r="14" spans="1:7" x14ac:dyDescent="0.25">
      <c r="A14" s="2">
        <v>44424</v>
      </c>
      <c r="B14">
        <v>1.036100577002486</v>
      </c>
      <c r="C14">
        <v>0.89398025053628238</v>
      </c>
      <c r="D14">
        <v>1.200814453139105</v>
      </c>
    </row>
    <row r="15" spans="1:7" x14ac:dyDescent="0.25">
      <c r="A15" s="2">
        <v>44431</v>
      </c>
      <c r="B15">
        <v>1.055678791501157</v>
      </c>
      <c r="C15">
        <v>0.93244834088833861</v>
      </c>
      <c r="D15">
        <v>1.1951951244436829</v>
      </c>
    </row>
    <row r="16" spans="1:7" x14ac:dyDescent="0.25">
      <c r="A16" s="2">
        <v>44438</v>
      </c>
      <c r="B16">
        <v>1.0702952463688871</v>
      </c>
      <c r="C16">
        <v>0.96012027134019828</v>
      </c>
      <c r="D16">
        <v>1.1931129344877049</v>
      </c>
    </row>
    <row r="17" spans="1:4" x14ac:dyDescent="0.25">
      <c r="A17" s="2">
        <v>44445</v>
      </c>
      <c r="B17">
        <v>1.0861846471814449</v>
      </c>
      <c r="C17">
        <v>0.98544602755860267</v>
      </c>
      <c r="D17">
        <v>1.1972214152565741</v>
      </c>
    </row>
    <row r="18" spans="1:4" x14ac:dyDescent="0.25">
      <c r="A18" s="2">
        <v>44452</v>
      </c>
      <c r="B18">
        <v>1.08108624687449</v>
      </c>
      <c r="C18">
        <v>0.9901444732488226</v>
      </c>
      <c r="D18">
        <v>1.1803807472118919</v>
      </c>
    </row>
    <row r="19" spans="1:4" x14ac:dyDescent="0.25">
      <c r="A19" s="2">
        <v>44459</v>
      </c>
      <c r="B19">
        <v>1.078773839829605</v>
      </c>
      <c r="C19">
        <v>0.99547069228658613</v>
      </c>
      <c r="D19">
        <v>1.169047975513555</v>
      </c>
    </row>
    <row r="20" spans="1:4" x14ac:dyDescent="0.25">
      <c r="A20" s="2">
        <v>44466</v>
      </c>
      <c r="B20">
        <v>1.088905446255005</v>
      </c>
      <c r="C20">
        <v>1.0108516435487711</v>
      </c>
      <c r="D20">
        <v>1.172986242294815</v>
      </c>
    </row>
    <row r="21" spans="1:4" x14ac:dyDescent="0.25">
      <c r="A21" s="2">
        <v>44473</v>
      </c>
      <c r="B21">
        <v>1.0985808223571201</v>
      </c>
      <c r="C21">
        <v>1.024941226296368</v>
      </c>
      <c r="D21">
        <v>1.177511248729759</v>
      </c>
    </row>
    <row r="22" spans="1:4" x14ac:dyDescent="0.25">
      <c r="A22" s="2">
        <v>44480</v>
      </c>
      <c r="B22">
        <v>1.1135637885805421</v>
      </c>
      <c r="C22">
        <v>1.043351387074247</v>
      </c>
      <c r="D22">
        <v>1.1885011383510109</v>
      </c>
    </row>
    <row r="23" spans="1:4" x14ac:dyDescent="0.25">
      <c r="A23" s="2">
        <v>44487</v>
      </c>
      <c r="B23">
        <v>1.1240172097404439</v>
      </c>
      <c r="C23">
        <v>1.056953274916151</v>
      </c>
      <c r="D23">
        <v>1.19533636706213</v>
      </c>
    </row>
    <row r="24" spans="1:4" x14ac:dyDescent="0.25">
      <c r="A24" s="2">
        <v>44494</v>
      </c>
      <c r="B24">
        <v>1.126737349725117</v>
      </c>
      <c r="C24">
        <v>1.0630815939414291</v>
      </c>
      <c r="D24">
        <v>1.1942047181521671</v>
      </c>
    </row>
    <row r="25" spans="1:4" x14ac:dyDescent="0.25">
      <c r="A25" s="2">
        <v>44501</v>
      </c>
      <c r="B25">
        <v>1.126900882893467</v>
      </c>
      <c r="C25">
        <v>1.066929827515809</v>
      </c>
      <c r="D25">
        <v>1.190242851137516</v>
      </c>
    </row>
    <row r="26" spans="1:4" x14ac:dyDescent="0.25">
      <c r="A26" s="2">
        <v>44508</v>
      </c>
      <c r="B26">
        <v>1.113160526387162</v>
      </c>
      <c r="C26">
        <v>1.0572249908135041</v>
      </c>
      <c r="D26">
        <v>1.1720554927036591</v>
      </c>
    </row>
    <row r="27" spans="1:4" x14ac:dyDescent="0.25">
      <c r="A27" s="2">
        <v>44515</v>
      </c>
      <c r="B27">
        <v>1.0906323334481469</v>
      </c>
      <c r="C27">
        <v>1.0389078520490871</v>
      </c>
      <c r="D27">
        <v>1.1449320403310881</v>
      </c>
    </row>
    <row r="28" spans="1:4" x14ac:dyDescent="0.25">
      <c r="A28" s="2">
        <v>44522</v>
      </c>
      <c r="B28">
        <v>1.065156168920572</v>
      </c>
      <c r="C28">
        <v>1.017326526442919</v>
      </c>
      <c r="D28">
        <v>1.115234523724187</v>
      </c>
    </row>
    <row r="29" spans="1:4" x14ac:dyDescent="0.25">
      <c r="A29" s="2">
        <v>44529</v>
      </c>
      <c r="B29">
        <v>1.040366542131784</v>
      </c>
      <c r="C29">
        <v>0.99599936264104671</v>
      </c>
      <c r="D29">
        <v>1.086710074911287</v>
      </c>
    </row>
    <row r="30" spans="1:4" x14ac:dyDescent="0.25">
      <c r="A30" s="2">
        <v>44536</v>
      </c>
      <c r="B30">
        <v>1.0198787540493779</v>
      </c>
      <c r="C30">
        <v>0.97846764876699799</v>
      </c>
      <c r="D30">
        <v>1.063042476950613</v>
      </c>
    </row>
    <row r="31" spans="1:4" x14ac:dyDescent="0.25">
      <c r="A31" s="2">
        <v>44543</v>
      </c>
      <c r="B31">
        <v>0.99755627622222209</v>
      </c>
      <c r="C31">
        <v>0.95860958025474474</v>
      </c>
      <c r="D31">
        <v>1.0380853109833299</v>
      </c>
    </row>
    <row r="32" spans="1:4" x14ac:dyDescent="0.25">
      <c r="A32" s="2">
        <v>44550</v>
      </c>
      <c r="B32">
        <v>0.98923609852037664</v>
      </c>
      <c r="C32">
        <v>0.95181121430973925</v>
      </c>
      <c r="D32">
        <v>1.028132516095112</v>
      </c>
    </row>
    <row r="33" spans="1:4" x14ac:dyDescent="0.25">
      <c r="A33" s="2">
        <v>44557</v>
      </c>
      <c r="B33">
        <v>0.98033018076708778</v>
      </c>
      <c r="C33">
        <v>0.94429407036514401</v>
      </c>
      <c r="D33">
        <v>1.0177414996910961</v>
      </c>
    </row>
    <row r="34" spans="1:4" x14ac:dyDescent="0.25">
      <c r="A34" s="2">
        <v>44564</v>
      </c>
      <c r="B34">
        <v>0.96802623576361924</v>
      </c>
      <c r="C34">
        <v>0.93338681883503116</v>
      </c>
      <c r="D34">
        <v>1.0039511746011729</v>
      </c>
    </row>
    <row r="35" spans="1:4" x14ac:dyDescent="0.25">
      <c r="A35" s="2">
        <v>44571</v>
      </c>
      <c r="B35">
        <v>0.96202826108457362</v>
      </c>
      <c r="C35">
        <v>0.92844569775220842</v>
      </c>
      <c r="D35">
        <v>0.9968255304171959</v>
      </c>
    </row>
    <row r="36" spans="1:4" x14ac:dyDescent="0.25">
      <c r="A36" s="2">
        <v>44578</v>
      </c>
      <c r="B36">
        <v>0.96005547121438595</v>
      </c>
      <c r="C36">
        <v>0.92731484366238404</v>
      </c>
      <c r="D36">
        <v>0.99395206936237801</v>
      </c>
    </row>
    <row r="37" spans="1:4" x14ac:dyDescent="0.25">
      <c r="A37" s="2">
        <v>44585</v>
      </c>
      <c r="B37">
        <v>0.95936912701445132</v>
      </c>
      <c r="C37">
        <v>0.92730479123068199</v>
      </c>
      <c r="D37">
        <v>0.9925421830798119</v>
      </c>
    </row>
    <row r="38" spans="1:4" x14ac:dyDescent="0.25">
      <c r="A38" s="2">
        <v>44592</v>
      </c>
      <c r="B38">
        <v>0.95580952101220895</v>
      </c>
      <c r="C38">
        <v>0.9246276799412676</v>
      </c>
      <c r="D38">
        <v>0.98804292827964924</v>
      </c>
    </row>
    <row r="39" spans="1:4" x14ac:dyDescent="0.25">
      <c r="A39" s="2">
        <v>44599</v>
      </c>
      <c r="B39">
        <v>0.95262853339222575</v>
      </c>
      <c r="C39">
        <v>0.92224854436874248</v>
      </c>
      <c r="D39">
        <v>0.98400927621326439</v>
      </c>
    </row>
    <row r="40" spans="1:4" x14ac:dyDescent="0.25">
      <c r="A40" s="2">
        <v>44606</v>
      </c>
      <c r="B40">
        <v>0.94634118066993933</v>
      </c>
      <c r="C40">
        <v>0.91684199829279456</v>
      </c>
      <c r="D40">
        <v>0.97678949251818215</v>
      </c>
    </row>
    <row r="41" spans="1:4" x14ac:dyDescent="0.25">
      <c r="A41" s="2">
        <v>44613</v>
      </c>
      <c r="B41">
        <v>0.94364841283025902</v>
      </c>
      <c r="C41">
        <v>0.91484008403745798</v>
      </c>
      <c r="D41">
        <v>0.97336391635481367</v>
      </c>
    </row>
    <row r="42" spans="1:4" x14ac:dyDescent="0.25">
      <c r="A42" s="2">
        <v>44620</v>
      </c>
      <c r="B42">
        <v>0.93884879313673875</v>
      </c>
      <c r="C42">
        <v>0.91070809695896227</v>
      </c>
      <c r="D42">
        <v>0.96785903114028149</v>
      </c>
    </row>
    <row r="43" spans="1:4" x14ac:dyDescent="0.25">
      <c r="A43" s="2">
        <v>44627</v>
      </c>
      <c r="B43">
        <v>0.93599409489195651</v>
      </c>
      <c r="C43">
        <v>0.90844927732122893</v>
      </c>
      <c r="D43">
        <v>0.96437409059969792</v>
      </c>
    </row>
    <row r="44" spans="1:4" x14ac:dyDescent="0.25">
      <c r="A44" s="2">
        <v>44634</v>
      </c>
      <c r="B44">
        <v>0.93676279977568566</v>
      </c>
      <c r="C44">
        <v>0.9096385313194546</v>
      </c>
      <c r="D44">
        <v>0.9646958795497691</v>
      </c>
    </row>
    <row r="45" spans="1:4" x14ac:dyDescent="0.25">
      <c r="A45" s="2">
        <v>44641</v>
      </c>
      <c r="B45">
        <v>0.93200725944546214</v>
      </c>
      <c r="C45">
        <v>0.90547561008194544</v>
      </c>
      <c r="D45">
        <v>0.95931632170680936</v>
      </c>
    </row>
    <row r="46" spans="1:4" x14ac:dyDescent="0.25">
      <c r="A46" s="2">
        <v>44648</v>
      </c>
      <c r="B46">
        <v>0.93349149063104797</v>
      </c>
      <c r="C46">
        <v>0.90733623178834832</v>
      </c>
      <c r="D46">
        <v>0.96040071205251554</v>
      </c>
    </row>
    <row r="47" spans="1:4" x14ac:dyDescent="0.25">
      <c r="A47" s="2">
        <v>44655</v>
      </c>
      <c r="B47">
        <v>0.93456697700711644</v>
      </c>
      <c r="C47">
        <v>0.9087916270673605</v>
      </c>
      <c r="D47">
        <v>0.96107337314572527</v>
      </c>
    </row>
    <row r="48" spans="1:4" x14ac:dyDescent="0.25">
      <c r="A48" s="2">
        <v>44662</v>
      </c>
      <c r="B48">
        <v>0.93615578105719377</v>
      </c>
      <c r="C48">
        <v>0.91068939895411882</v>
      </c>
      <c r="D48">
        <v>0.96233430125934449</v>
      </c>
    </row>
    <row r="49" spans="1:4" x14ac:dyDescent="0.25">
      <c r="A49" s="2">
        <v>44669</v>
      </c>
      <c r="B49">
        <v>0.93825985502881659</v>
      </c>
      <c r="C49">
        <v>0.91309062193997992</v>
      </c>
      <c r="D49">
        <v>0.96412287499823068</v>
      </c>
    </row>
    <row r="50" spans="1:4" x14ac:dyDescent="0.25">
      <c r="A50" s="2">
        <v>44676</v>
      </c>
      <c r="B50">
        <v>0.94318219711853601</v>
      </c>
      <c r="C50">
        <v>0.91817686080523808</v>
      </c>
      <c r="D50">
        <v>0.96886852080020724</v>
      </c>
    </row>
    <row r="51" spans="1:4" x14ac:dyDescent="0.25">
      <c r="A51" s="2">
        <v>44683</v>
      </c>
      <c r="B51">
        <v>0.94485120224075803</v>
      </c>
      <c r="C51">
        <v>0.92010825437209232</v>
      </c>
      <c r="D51">
        <v>0.97025952123974735</v>
      </c>
    </row>
    <row r="52" spans="1:4" x14ac:dyDescent="0.25">
      <c r="A52" s="2">
        <v>44690</v>
      </c>
      <c r="B52">
        <v>0.94956226579817282</v>
      </c>
      <c r="C52">
        <v>0.92496252482656049</v>
      </c>
      <c r="D52">
        <v>0.97481624652504872</v>
      </c>
    </row>
    <row r="53" spans="1:4" x14ac:dyDescent="0.25">
      <c r="A53" s="2">
        <v>44697</v>
      </c>
      <c r="B53">
        <v>0.95689064753670694</v>
      </c>
      <c r="C53">
        <v>0.93233003319267993</v>
      </c>
      <c r="D53">
        <v>0.98209826857952087</v>
      </c>
    </row>
    <row r="54" spans="1:4" x14ac:dyDescent="0.25">
      <c r="A54" s="2">
        <v>44704</v>
      </c>
      <c r="B54">
        <v>0.95902343948936808</v>
      </c>
      <c r="C54">
        <v>0.93462841039249445</v>
      </c>
      <c r="D54">
        <v>0.98405521088726744</v>
      </c>
    </row>
    <row r="55" spans="1:4" x14ac:dyDescent="0.25">
      <c r="A55" s="2">
        <v>44711</v>
      </c>
      <c r="B55">
        <v>0.96588714690395661</v>
      </c>
      <c r="C55">
        <v>0.94155588749840002</v>
      </c>
      <c r="D55">
        <v>0.99084716365904602</v>
      </c>
    </row>
    <row r="56" spans="1:4" x14ac:dyDescent="0.25">
      <c r="A56" s="2">
        <v>44718</v>
      </c>
      <c r="B56">
        <v>0.96965220537516572</v>
      </c>
      <c r="C56">
        <v>0.94547424876517272</v>
      </c>
      <c r="D56">
        <v>0.99444844808506905</v>
      </c>
    </row>
    <row r="57" spans="1:4" x14ac:dyDescent="0.25">
      <c r="A57" s="2">
        <v>44725</v>
      </c>
      <c r="B57">
        <v>0.97577518044027378</v>
      </c>
      <c r="C57">
        <v>0.95166877007189699</v>
      </c>
      <c r="D57">
        <v>1.000492222405613</v>
      </c>
    </row>
    <row r="58" spans="1:4" x14ac:dyDescent="0.25">
      <c r="A58" s="2">
        <v>44732</v>
      </c>
      <c r="B58">
        <v>0.97822645781666606</v>
      </c>
      <c r="C58">
        <v>0.954296151716718</v>
      </c>
      <c r="D58">
        <v>1.002756849696073</v>
      </c>
    </row>
    <row r="59" spans="1:4" x14ac:dyDescent="0.25">
      <c r="A59" s="2">
        <v>44739</v>
      </c>
      <c r="B59">
        <v>0.98391849988386559</v>
      </c>
      <c r="C59">
        <v>0.96008417167040472</v>
      </c>
      <c r="D59">
        <v>1.0083445212198141</v>
      </c>
    </row>
    <row r="60" spans="1:4" x14ac:dyDescent="0.25">
      <c r="A60" s="2">
        <v>44746</v>
      </c>
      <c r="B60">
        <v>0.98438461631099006</v>
      </c>
      <c r="C60">
        <v>0.96074402453849672</v>
      </c>
      <c r="D60">
        <v>1.008606921385965</v>
      </c>
    </row>
    <row r="61" spans="1:4" x14ac:dyDescent="0.25">
      <c r="A61" s="2">
        <v>44753</v>
      </c>
      <c r="B61">
        <v>0.98808005586284942</v>
      </c>
      <c r="C61">
        <v>0.9645534734218113</v>
      </c>
      <c r="D61">
        <v>1.012180479046372</v>
      </c>
    </row>
    <row r="62" spans="1:4" x14ac:dyDescent="0.25">
      <c r="A62" s="2">
        <v>44760</v>
      </c>
      <c r="B62">
        <v>0.99366259418067615</v>
      </c>
      <c r="C62">
        <v>0.97023874128705445</v>
      </c>
      <c r="D62">
        <v>1.0176519541614031</v>
      </c>
    </row>
    <row r="63" spans="1:4" x14ac:dyDescent="0.25">
      <c r="A63" s="2">
        <v>44767</v>
      </c>
      <c r="B63">
        <v>0.99560591949096422</v>
      </c>
      <c r="C63">
        <v>0.97235114134419265</v>
      </c>
      <c r="D63">
        <v>1.019416859587531</v>
      </c>
    </row>
    <row r="64" spans="1:4" x14ac:dyDescent="0.25">
      <c r="A64" s="2">
        <v>44774</v>
      </c>
      <c r="B64">
        <v>0.99941089657437809</v>
      </c>
      <c r="C64">
        <v>0.97627682668744897</v>
      </c>
      <c r="D64">
        <v>1.0230931564571191</v>
      </c>
    </row>
    <row r="65" spans="1:4" x14ac:dyDescent="0.25">
      <c r="A65" s="2">
        <v>44781</v>
      </c>
      <c r="B65">
        <v>1.003823348745446</v>
      </c>
      <c r="C65">
        <v>0.98078147767055768</v>
      </c>
      <c r="D65">
        <v>1.0274065512328041</v>
      </c>
    </row>
    <row r="66" spans="1:4" x14ac:dyDescent="0.25">
      <c r="A66" s="2">
        <v>44788</v>
      </c>
      <c r="B66">
        <v>1.007075078181713</v>
      </c>
      <c r="C66">
        <v>0.98418289607082488</v>
      </c>
      <c r="D66">
        <v>1.0304997344941851</v>
      </c>
    </row>
    <row r="67" spans="1:4" x14ac:dyDescent="0.25">
      <c r="A67" s="2">
        <v>44795</v>
      </c>
      <c r="B67">
        <v>1.01158849352375</v>
      </c>
      <c r="C67">
        <v>0.98878612033232127</v>
      </c>
      <c r="D67">
        <v>1.034916711700733</v>
      </c>
    </row>
    <row r="68" spans="1:4" x14ac:dyDescent="0.25">
      <c r="A68" s="2">
        <v>44802</v>
      </c>
      <c r="B68">
        <v>1.017804939944319</v>
      </c>
      <c r="C68">
        <v>0.99502684455405288</v>
      </c>
      <c r="D68">
        <v>1.041104470140537</v>
      </c>
    </row>
    <row r="69" spans="1:4" x14ac:dyDescent="0.25">
      <c r="A69" s="2">
        <v>44809</v>
      </c>
      <c r="B69">
        <v>1.01890337878159</v>
      </c>
      <c r="C69">
        <v>0.99629976608330095</v>
      </c>
      <c r="D69">
        <v>1.0420198123440489</v>
      </c>
    </row>
    <row r="70" spans="1:4" x14ac:dyDescent="0.25">
      <c r="A70" s="2">
        <v>44816</v>
      </c>
      <c r="B70">
        <v>1.023970099686994</v>
      </c>
      <c r="C70">
        <v>1.001433523027929</v>
      </c>
      <c r="D70">
        <v>1.047013846593341</v>
      </c>
    </row>
    <row r="71" spans="1:4" x14ac:dyDescent="0.25">
      <c r="A71" s="2">
        <v>44823</v>
      </c>
      <c r="B71">
        <v>1.0260137317723259</v>
      </c>
      <c r="C71">
        <v>1.003624594450744</v>
      </c>
      <c r="D71">
        <v>1.048902332212664</v>
      </c>
    </row>
    <row r="72" spans="1:4" x14ac:dyDescent="0.25">
      <c r="A72" s="2">
        <v>44830</v>
      </c>
      <c r="B72">
        <v>1.0270187580568599</v>
      </c>
      <c r="C72">
        <v>1.00480643208592</v>
      </c>
      <c r="D72">
        <v>1.0497221113632991</v>
      </c>
    </row>
    <row r="73" spans="1:4" x14ac:dyDescent="0.25">
      <c r="A73" s="2">
        <v>44837</v>
      </c>
      <c r="B73">
        <v>1.026606270534584</v>
      </c>
      <c r="C73">
        <v>1.0046065632076251</v>
      </c>
      <c r="D73">
        <v>1.049087745690062</v>
      </c>
    </row>
    <row r="74" spans="1:4" x14ac:dyDescent="0.25">
      <c r="A74" s="2">
        <v>44844</v>
      </c>
      <c r="B74">
        <v>1.026857410007052</v>
      </c>
      <c r="C74">
        <v>1.005043005856439</v>
      </c>
      <c r="D74">
        <v>1.04914529462136</v>
      </c>
    </row>
    <row r="75" spans="1:4" x14ac:dyDescent="0.25">
      <c r="A75" s="2">
        <v>44851</v>
      </c>
      <c r="B75">
        <v>1.027034625880263</v>
      </c>
      <c r="C75">
        <v>1.005408755601223</v>
      </c>
      <c r="D75">
        <v>1.0491256584753459</v>
      </c>
    </row>
    <row r="76" spans="1:4" x14ac:dyDescent="0.25">
      <c r="A76" s="2">
        <v>44858</v>
      </c>
      <c r="B76">
        <v>1.0325563478929729</v>
      </c>
      <c r="C76">
        <v>1.010984266575927</v>
      </c>
      <c r="D76">
        <v>1.0545887278593009</v>
      </c>
    </row>
    <row r="77" spans="1:4" x14ac:dyDescent="0.25">
      <c r="A77" s="2">
        <v>44865</v>
      </c>
      <c r="B77">
        <v>1.0328432025998591</v>
      </c>
      <c r="C77">
        <v>1.011436382225207</v>
      </c>
      <c r="D77">
        <v>1.0547030934459769</v>
      </c>
    </row>
    <row r="78" spans="1:4" x14ac:dyDescent="0.25">
      <c r="A78" s="2">
        <v>44872</v>
      </c>
      <c r="B78">
        <v>1.0348196240628189</v>
      </c>
      <c r="C78">
        <v>1.013527925553648</v>
      </c>
      <c r="D78">
        <v>1.0565586081513769</v>
      </c>
    </row>
    <row r="79" spans="1:4" x14ac:dyDescent="0.25">
      <c r="A79" s="2">
        <v>44879</v>
      </c>
      <c r="B79">
        <v>1.039641737716714</v>
      </c>
      <c r="C79">
        <v>1.0183934502079981</v>
      </c>
      <c r="D79">
        <v>1.0613333604825059</v>
      </c>
    </row>
    <row r="80" spans="1:4" x14ac:dyDescent="0.25">
      <c r="A80" s="2">
        <v>44886</v>
      </c>
      <c r="B80">
        <v>1.041283300142869</v>
      </c>
      <c r="C80">
        <v>1.020155585024934</v>
      </c>
      <c r="D80">
        <v>1.0628485763080171</v>
      </c>
    </row>
    <row r="81" spans="1:4" x14ac:dyDescent="0.25">
      <c r="A81" s="2">
        <v>44893</v>
      </c>
      <c r="B81">
        <v>1.0437660892404841</v>
      </c>
      <c r="C81">
        <v>1.022758204761067</v>
      </c>
      <c r="D81">
        <v>1.0652054845190779</v>
      </c>
    </row>
    <row r="82" spans="1:4" x14ac:dyDescent="0.25">
      <c r="A82" s="2">
        <v>44900</v>
      </c>
      <c r="B82">
        <v>1.044155343911447</v>
      </c>
      <c r="C82">
        <v>1.0233086777022371</v>
      </c>
      <c r="D82">
        <v>1.0654266947749631</v>
      </c>
    </row>
    <row r="83" spans="1:4" x14ac:dyDescent="0.25">
      <c r="A83" s="2">
        <v>44907</v>
      </c>
      <c r="B83">
        <v>1.047075373442075</v>
      </c>
      <c r="C83">
        <v>1.026351207226599</v>
      </c>
      <c r="D83">
        <v>1.0682180036904301</v>
      </c>
    </row>
    <row r="84" spans="1:4" x14ac:dyDescent="0.25">
      <c r="A84" s="2">
        <v>44914</v>
      </c>
      <c r="B84">
        <v>1.0508101017262741</v>
      </c>
      <c r="C84">
        <v>1.030213332242321</v>
      </c>
      <c r="D84">
        <v>1.071818656711248</v>
      </c>
    </row>
    <row r="85" spans="1:4" x14ac:dyDescent="0.25">
      <c r="A85" s="2">
        <v>44921</v>
      </c>
      <c r="B85">
        <v>1.0516436465626131</v>
      </c>
      <c r="C85">
        <v>1.031244850250854</v>
      </c>
      <c r="D85">
        <v>1.0724459463593761</v>
      </c>
    </row>
    <row r="86" spans="1:4" x14ac:dyDescent="0.25">
      <c r="A86" s="2">
        <v>44928</v>
      </c>
      <c r="B86">
        <v>1.055407960914337</v>
      </c>
      <c r="C86">
        <v>1.0351106596196999</v>
      </c>
      <c r="D86">
        <v>1.076103268389295</v>
      </c>
    </row>
    <row r="87" spans="1:4" x14ac:dyDescent="0.25">
      <c r="A87" s="2">
        <v>44935</v>
      </c>
      <c r="B87">
        <v>1.0577155457812171</v>
      </c>
      <c r="C87">
        <v>1.0375343492265201</v>
      </c>
      <c r="D87">
        <v>1.0782892890450271</v>
      </c>
    </row>
    <row r="88" spans="1:4" x14ac:dyDescent="0.25">
      <c r="A88" s="2">
        <v>44942</v>
      </c>
      <c r="B88">
        <v>1.0593362866853699</v>
      </c>
      <c r="C88">
        <v>1.0392758690919119</v>
      </c>
      <c r="D88">
        <v>1.0797839165349681</v>
      </c>
    </row>
    <row r="89" spans="1:4" x14ac:dyDescent="0.25">
      <c r="A89" s="2">
        <v>44949</v>
      </c>
      <c r="B89">
        <v>1.0623819286208149</v>
      </c>
      <c r="C89">
        <v>1.0423903830531469</v>
      </c>
      <c r="D89">
        <v>1.082756883226673</v>
      </c>
    </row>
    <row r="90" spans="1:4" x14ac:dyDescent="0.25">
      <c r="A90" s="2">
        <v>44956</v>
      </c>
      <c r="B90">
        <v>1.0642256715079159</v>
      </c>
      <c r="C90">
        <v>1.0443236957615989</v>
      </c>
      <c r="D90">
        <v>1.084506924905611</v>
      </c>
    </row>
    <row r="91" spans="1:4" x14ac:dyDescent="0.25">
      <c r="A91" s="2">
        <v>44963</v>
      </c>
      <c r="B91">
        <v>1.0670756928001091</v>
      </c>
      <c r="C91">
        <v>1.047238997534907</v>
      </c>
      <c r="D91">
        <v>1.087288132742477</v>
      </c>
    </row>
    <row r="92" spans="1:4" x14ac:dyDescent="0.25">
      <c r="A92" s="2">
        <v>44970</v>
      </c>
      <c r="B92">
        <v>1.0677467135932639</v>
      </c>
      <c r="C92">
        <v>1.048027227647458</v>
      </c>
      <c r="D92">
        <v>1.087837237729405</v>
      </c>
    </row>
    <row r="93" spans="1:4" x14ac:dyDescent="0.25">
      <c r="A93" s="2">
        <v>44977</v>
      </c>
      <c r="B93">
        <v>1.0707262647021989</v>
      </c>
      <c r="C93">
        <v>1.0510707640530059</v>
      </c>
      <c r="D93">
        <v>1.0907493321404069</v>
      </c>
    </row>
    <row r="94" spans="1:4" x14ac:dyDescent="0.25">
      <c r="A94" s="2">
        <v>44984</v>
      </c>
      <c r="B94">
        <v>1.0704111908797671</v>
      </c>
      <c r="C94">
        <v>1.0508853947272569</v>
      </c>
      <c r="D94">
        <v>1.0902997827446379</v>
      </c>
    </row>
    <row r="95" spans="1:4" x14ac:dyDescent="0.25">
      <c r="A95" s="2">
        <v>44991</v>
      </c>
      <c r="B95">
        <v>1.073021130824956</v>
      </c>
      <c r="C95">
        <v>1.0535609323796229</v>
      </c>
      <c r="D95">
        <v>1.092840776277</v>
      </c>
    </row>
    <row r="96" spans="1:4" x14ac:dyDescent="0.25">
      <c r="A96" s="2">
        <v>44998</v>
      </c>
      <c r="B96">
        <v>1.075743730597347</v>
      </c>
      <c r="C96">
        <v>1.056342439423406</v>
      </c>
      <c r="D96">
        <v>1.0955013551771691</v>
      </c>
    </row>
    <row r="97" spans="1:4" x14ac:dyDescent="0.25">
      <c r="A97" s="2">
        <v>45005</v>
      </c>
      <c r="B97">
        <v>1.076222552297492</v>
      </c>
      <c r="C97">
        <v>1.0569236546866969</v>
      </c>
      <c r="D97">
        <v>1.095873838131731</v>
      </c>
    </row>
    <row r="98" spans="1:4" x14ac:dyDescent="0.25">
      <c r="A98" s="2">
        <v>45012</v>
      </c>
      <c r="B98">
        <v>1.0769627996146871</v>
      </c>
      <c r="C98">
        <v>1.057762132257124</v>
      </c>
      <c r="D98">
        <v>1.0965120005562501</v>
      </c>
    </row>
    <row r="99" spans="1:4" x14ac:dyDescent="0.25">
      <c r="A99" s="2">
        <v>45019</v>
      </c>
      <c r="B99">
        <v>1.0771938274726469</v>
      </c>
      <c r="C99">
        <v>1.0580941815514879</v>
      </c>
      <c r="D99">
        <v>1.096638240883008</v>
      </c>
    </row>
    <row r="100" spans="1:4" x14ac:dyDescent="0.25">
      <c r="A100" s="2">
        <v>45026</v>
      </c>
      <c r="B100">
        <v>1.0808504678771269</v>
      </c>
      <c r="C100">
        <v>1.0617791860332659</v>
      </c>
      <c r="D100">
        <v>1.100264300974537</v>
      </c>
    </row>
    <row r="101" spans="1:4" x14ac:dyDescent="0.25">
      <c r="A101" s="2">
        <v>45033</v>
      </c>
      <c r="B101">
        <v>1.082878957886642</v>
      </c>
      <c r="C101">
        <v>1.063867700831165</v>
      </c>
      <c r="D101">
        <v>1.1022299450556909</v>
      </c>
    </row>
    <row r="102" spans="1:4" x14ac:dyDescent="0.25">
      <c r="A102" s="2">
        <v>45040</v>
      </c>
      <c r="B102">
        <v>1.0836834034027369</v>
      </c>
      <c r="C102">
        <v>1.064750414689559</v>
      </c>
      <c r="D102">
        <v>1.1029530513523591</v>
      </c>
    </row>
    <row r="103" spans="1:4" x14ac:dyDescent="0.25">
      <c r="A103" s="2">
        <v>45047</v>
      </c>
      <c r="B103">
        <v>1.08423998333694</v>
      </c>
      <c r="C103">
        <v>1.0653903347168769</v>
      </c>
      <c r="D103">
        <v>1.1034231334367151</v>
      </c>
    </row>
    <row r="104" spans="1:4" x14ac:dyDescent="0.25">
      <c r="A104" s="2">
        <v>45054</v>
      </c>
      <c r="B104">
        <v>1.086654518103926</v>
      </c>
      <c r="C104">
        <v>1.0678535271400571</v>
      </c>
      <c r="D104">
        <v>1.105786525684064</v>
      </c>
    </row>
    <row r="105" spans="1:4" x14ac:dyDescent="0.25">
      <c r="A105" s="2">
        <v>45061</v>
      </c>
      <c r="B105">
        <v>1.0854059005480099</v>
      </c>
      <c r="C105">
        <v>1.066722008259289</v>
      </c>
      <c r="D105">
        <v>1.104417045699571</v>
      </c>
    </row>
    <row r="106" spans="1:4" x14ac:dyDescent="0.25">
      <c r="A106" s="2">
        <v>45068</v>
      </c>
      <c r="B106">
        <v>1.086570185179782</v>
      </c>
      <c r="C106">
        <v>1.0679486725022751</v>
      </c>
      <c r="D106">
        <v>1.1055163957976739</v>
      </c>
    </row>
    <row r="107" spans="1:4" x14ac:dyDescent="0.25">
      <c r="A107" s="2">
        <v>45075</v>
      </c>
      <c r="B107">
        <v>1.0891046132130411</v>
      </c>
      <c r="C107">
        <v>1.0705145240898011</v>
      </c>
      <c r="D107">
        <v>1.1080175297298691</v>
      </c>
    </row>
    <row r="108" spans="1:4" x14ac:dyDescent="0.25">
      <c r="A108" s="2">
        <v>45082</v>
      </c>
      <c r="B108">
        <v>1.089869210997608</v>
      </c>
      <c r="C108">
        <v>1.0713445349462489</v>
      </c>
      <c r="D108">
        <v>1.1087141982202231</v>
      </c>
    </row>
    <row r="109" spans="1:4" x14ac:dyDescent="0.25">
      <c r="A109" s="2">
        <v>45089</v>
      </c>
      <c r="B109">
        <v>1.0931541088326739</v>
      </c>
      <c r="C109">
        <v>1.074650676294657</v>
      </c>
      <c r="D109">
        <v>1.111976135145619</v>
      </c>
    </row>
    <row r="110" spans="1:4" x14ac:dyDescent="0.25">
      <c r="A110" s="2">
        <v>45096</v>
      </c>
      <c r="B110">
        <v>1.095508033039251</v>
      </c>
      <c r="C110">
        <v>1.077045141895733</v>
      </c>
      <c r="D110">
        <v>1.1142874182052751</v>
      </c>
    </row>
    <row r="111" spans="1:4" x14ac:dyDescent="0.25">
      <c r="A111" s="2">
        <v>45103</v>
      </c>
      <c r="B111">
        <v>1.095254989993109</v>
      </c>
      <c r="C111">
        <v>1.0768759661050551</v>
      </c>
      <c r="D111">
        <v>1.1139476883708079</v>
      </c>
    </row>
    <row r="112" spans="1:4" x14ac:dyDescent="0.25">
      <c r="A112" s="2">
        <v>45110</v>
      </c>
      <c r="B112">
        <v>1.096949986011529</v>
      </c>
      <c r="C112">
        <v>1.0786165967723109</v>
      </c>
      <c r="D112">
        <v>1.1155949902972819</v>
      </c>
    </row>
    <row r="113" spans="1:4" x14ac:dyDescent="0.25">
      <c r="A113" s="2">
        <v>45117</v>
      </c>
      <c r="B113">
        <v>1.098068557654305</v>
      </c>
      <c r="C113">
        <v>1.0797926330911609</v>
      </c>
      <c r="D113">
        <v>1.1166538095905041</v>
      </c>
    </row>
    <row r="114" spans="1:4" x14ac:dyDescent="0.25">
      <c r="A114" s="2">
        <v>45124</v>
      </c>
      <c r="B114">
        <v>1.0991389189494321</v>
      </c>
      <c r="C114">
        <v>1.080924279192538</v>
      </c>
      <c r="D114">
        <v>1.117660493343525</v>
      </c>
    </row>
    <row r="115" spans="1:4" x14ac:dyDescent="0.25">
      <c r="A115" s="2">
        <v>45131</v>
      </c>
      <c r="B115">
        <v>1.101799401143261</v>
      </c>
      <c r="C115">
        <v>1.083607551527753</v>
      </c>
      <c r="D115">
        <v>1.120296659660698</v>
      </c>
    </row>
    <row r="116" spans="1:4" x14ac:dyDescent="0.25">
      <c r="A116" s="2">
        <v>45138</v>
      </c>
      <c r="B116">
        <v>1.104183508980576</v>
      </c>
      <c r="C116">
        <v>1.08601797893824</v>
      </c>
      <c r="D116">
        <v>1.12265288894816</v>
      </c>
    </row>
    <row r="117" spans="1:4" x14ac:dyDescent="0.25">
      <c r="A117" s="2">
        <v>45145</v>
      </c>
      <c r="B117">
        <v>1.1046161401584651</v>
      </c>
      <c r="C117">
        <v>1.086516370829582</v>
      </c>
      <c r="D117">
        <v>1.1230174251005069</v>
      </c>
    </row>
    <row r="118" spans="1:4" x14ac:dyDescent="0.25">
      <c r="A118" s="2">
        <v>45152</v>
      </c>
      <c r="B118">
        <v>1.10578109512307</v>
      </c>
      <c r="C118">
        <v>1.0877489356360579</v>
      </c>
      <c r="D118">
        <v>1.124112182758952</v>
      </c>
    </row>
    <row r="119" spans="1:4" x14ac:dyDescent="0.25">
      <c r="A119" s="2">
        <v>45159</v>
      </c>
      <c r="B119">
        <v>1.106722043867955</v>
      </c>
      <c r="C119">
        <v>1.0887569957285319</v>
      </c>
      <c r="D119">
        <v>1.124983524504177</v>
      </c>
    </row>
    <row r="120" spans="1:4" x14ac:dyDescent="0.25">
      <c r="A120" s="2">
        <v>45166</v>
      </c>
      <c r="B120">
        <v>1.1091227220277939</v>
      </c>
      <c r="C120">
        <v>1.091184675472664</v>
      </c>
      <c r="D120">
        <v>1.127355653144124</v>
      </c>
    </row>
    <row r="121" spans="1:4" x14ac:dyDescent="0.25">
      <c r="A121" s="2">
        <v>45173</v>
      </c>
      <c r="B121">
        <v>1.1110198341676569</v>
      </c>
      <c r="C121">
        <v>1.09311451401505</v>
      </c>
      <c r="D121">
        <v>1.1292184451746601</v>
      </c>
    </row>
    <row r="122" spans="1:4" x14ac:dyDescent="0.25">
      <c r="A122" s="2">
        <v>45180</v>
      </c>
      <c r="B122">
        <v>1.112326394918171</v>
      </c>
      <c r="C122">
        <v>1.094471008423842</v>
      </c>
      <c r="D122">
        <v>1.130473077229756</v>
      </c>
    </row>
    <row r="123" spans="1:4" x14ac:dyDescent="0.25">
      <c r="A123" s="2">
        <v>45187</v>
      </c>
      <c r="B123">
        <v>1.112867671990476</v>
      </c>
      <c r="C123">
        <v>1.0950752544301341</v>
      </c>
      <c r="D123">
        <v>1.1309491748181191</v>
      </c>
    </row>
    <row r="124" spans="1:4" x14ac:dyDescent="0.25">
      <c r="A124" s="2">
        <v>45194</v>
      </c>
      <c r="B124">
        <v>1.113682625186051</v>
      </c>
      <c r="C124">
        <v>1.095948446137156</v>
      </c>
      <c r="D124">
        <v>1.1317037712977189</v>
      </c>
    </row>
    <row r="125" spans="1:4" x14ac:dyDescent="0.25">
      <c r="A125" s="2">
        <v>45201</v>
      </c>
      <c r="B125">
        <v>1.1134875090032481</v>
      </c>
      <c r="C125">
        <v>1.0958302860072029</v>
      </c>
      <c r="D125">
        <v>1.131429244599385</v>
      </c>
    </row>
    <row r="126" spans="1:4" x14ac:dyDescent="0.25">
      <c r="A126" s="2">
        <v>45208</v>
      </c>
      <c r="B126">
        <v>1.115027978019677</v>
      </c>
      <c r="C126">
        <v>1.0974260625447381</v>
      </c>
      <c r="D126">
        <v>1.132912215410381</v>
      </c>
    </row>
    <row r="127" spans="1:4" x14ac:dyDescent="0.25">
      <c r="A127" s="2">
        <v>45215</v>
      </c>
      <c r="B127">
        <v>1.1143068071350699</v>
      </c>
      <c r="C127">
        <v>1.0967980828348891</v>
      </c>
      <c r="D127">
        <v>1.132095031765729</v>
      </c>
    </row>
    <row r="128" spans="1:4" x14ac:dyDescent="0.25">
      <c r="A128" s="2">
        <v>45222</v>
      </c>
      <c r="B128">
        <v>1.1149259711547621</v>
      </c>
      <c r="C128">
        <v>1.0974812208206961</v>
      </c>
      <c r="D128">
        <v>1.1326480103466641</v>
      </c>
    </row>
    <row r="129" spans="1:4" x14ac:dyDescent="0.25">
      <c r="A129" s="2">
        <v>45229</v>
      </c>
      <c r="B129">
        <v>1.1156273169469919</v>
      </c>
      <c r="C129">
        <v>1.0982449790012569</v>
      </c>
      <c r="D129">
        <v>1.1332847717184229</v>
      </c>
    </row>
    <row r="130" spans="1:4" x14ac:dyDescent="0.25">
      <c r="A130" s="2">
        <v>45236</v>
      </c>
      <c r="B130">
        <v>1.116483971080249</v>
      </c>
      <c r="C130">
        <v>1.09915962294139</v>
      </c>
      <c r="D130">
        <v>1.1340813760455879</v>
      </c>
    </row>
    <row r="131" spans="1:4" x14ac:dyDescent="0.25">
      <c r="A131" s="2">
        <v>45243</v>
      </c>
      <c r="B131">
        <v>1.1168217598899699</v>
      </c>
      <c r="C131">
        <v>1.0995737922606561</v>
      </c>
      <c r="D131">
        <v>1.1343402799728211</v>
      </c>
    </row>
    <row r="132" spans="1:4" x14ac:dyDescent="0.25">
      <c r="A132" s="2">
        <v>45250</v>
      </c>
      <c r="B132">
        <v>1.1177735913249589</v>
      </c>
      <c r="C132">
        <v>1.1005814145788231</v>
      </c>
      <c r="D132">
        <v>1.135234326977647</v>
      </c>
    </row>
    <row r="133" spans="1:4" x14ac:dyDescent="0.25">
      <c r="A133" s="2">
        <v>45257</v>
      </c>
      <c r="B133">
        <v>1.118484167655986</v>
      </c>
      <c r="C133">
        <v>1.1013605678371461</v>
      </c>
      <c r="D133">
        <v>1.135873999696424</v>
      </c>
    </row>
    <row r="134" spans="1:4" x14ac:dyDescent="0.25">
      <c r="A134" s="2">
        <v>45264</v>
      </c>
      <c r="B134">
        <v>1.1174124881307981</v>
      </c>
      <c r="C134">
        <v>1.1003917129505241</v>
      </c>
      <c r="D134">
        <v>1.1346965393647981</v>
      </c>
    </row>
    <row r="135" spans="1:4" x14ac:dyDescent="0.25">
      <c r="A135" s="2">
        <v>45271</v>
      </c>
      <c r="B135">
        <v>1.117786965064008</v>
      </c>
      <c r="C135">
        <v>1.1008419360989641</v>
      </c>
      <c r="D135">
        <v>1.134992825304832</v>
      </c>
    </row>
    <row r="136" spans="1:4" x14ac:dyDescent="0.25">
      <c r="A136" s="2">
        <v>45278</v>
      </c>
      <c r="B136">
        <v>1.1164790578825581</v>
      </c>
      <c r="C136">
        <v>1.0996422495926961</v>
      </c>
      <c r="D136">
        <v>1.133573657389058</v>
      </c>
    </row>
    <row r="137" spans="1:4" x14ac:dyDescent="0.25">
      <c r="A137" s="2">
        <v>45285</v>
      </c>
      <c r="B137">
        <v>1.1159721346660449</v>
      </c>
      <c r="C137">
        <v>1.099232603270295</v>
      </c>
      <c r="D137">
        <v>1.132966582000893</v>
      </c>
    </row>
    <row r="138" spans="1:4" x14ac:dyDescent="0.25">
      <c r="A138" s="2">
        <v>45292</v>
      </c>
      <c r="B138">
        <v>1.1153649035547351</v>
      </c>
      <c r="C138">
        <v>1.098710763243739</v>
      </c>
      <c r="D138">
        <v>1.1322714855444489</v>
      </c>
    </row>
    <row r="139" spans="1:4" x14ac:dyDescent="0.25">
      <c r="A139" s="2">
        <v>45299</v>
      </c>
      <c r="B139">
        <v>1.1167159308667689</v>
      </c>
      <c r="C139">
        <v>1.100105168901675</v>
      </c>
      <c r="D139">
        <v>1.1335775028642681</v>
      </c>
    </row>
    <row r="140" spans="1:4" x14ac:dyDescent="0.25">
      <c r="A140" s="2">
        <v>45306</v>
      </c>
      <c r="B140">
        <v>1.115315641381921</v>
      </c>
      <c r="C140">
        <v>1.098796885541135</v>
      </c>
      <c r="D140">
        <v>1.1320827318313309</v>
      </c>
    </row>
    <row r="141" spans="1:4" x14ac:dyDescent="0.25">
      <c r="A141" s="2">
        <v>45313</v>
      </c>
      <c r="B141">
        <v>1.1162264762767959</v>
      </c>
      <c r="C141">
        <v>1.099757414915753</v>
      </c>
      <c r="D141">
        <v>1.1329421647379929</v>
      </c>
    </row>
    <row r="142" spans="1:4" x14ac:dyDescent="0.25">
      <c r="A142" s="2">
        <v>45320</v>
      </c>
      <c r="B142">
        <v>1.116772053709826</v>
      </c>
      <c r="C142">
        <v>1.1003620390894699</v>
      </c>
      <c r="D142">
        <v>1.1334267955838271</v>
      </c>
    </row>
    <row r="143" spans="1:4" x14ac:dyDescent="0.25">
      <c r="A143" s="2">
        <v>45327</v>
      </c>
      <c r="B143">
        <v>1.117698102101943</v>
      </c>
      <c r="C143">
        <v>1.1013438834172229</v>
      </c>
      <c r="D143">
        <v>1.1342951699755619</v>
      </c>
    </row>
    <row r="144" spans="1:4" x14ac:dyDescent="0.25">
      <c r="A144" s="2">
        <v>45334</v>
      </c>
      <c r="B144">
        <v>1.118657786358475</v>
      </c>
      <c r="C144">
        <v>1.102355061682889</v>
      </c>
      <c r="D144">
        <v>1.1352016119652271</v>
      </c>
    </row>
    <row r="145" spans="1:4" x14ac:dyDescent="0.25">
      <c r="A145" s="2">
        <v>45341</v>
      </c>
      <c r="B145">
        <v>1.118057701934666</v>
      </c>
      <c r="C145">
        <v>1.1018287241275531</v>
      </c>
      <c r="D145">
        <v>1.1345257184552331</v>
      </c>
    </row>
    <row r="146" spans="1:4" x14ac:dyDescent="0.25">
      <c r="A146" s="2">
        <v>45348</v>
      </c>
      <c r="B146">
        <v>1.118170840523059</v>
      </c>
      <c r="C146">
        <v>1.101998593782844</v>
      </c>
      <c r="D146">
        <v>1.134580421109344</v>
      </c>
    </row>
    <row r="147" spans="1:4" x14ac:dyDescent="0.25">
      <c r="A147" s="2">
        <v>45355</v>
      </c>
      <c r="B147">
        <v>1.118723395944561</v>
      </c>
      <c r="C147">
        <v>1.1025954987244431</v>
      </c>
      <c r="D147">
        <v>1.135087199323414</v>
      </c>
    </row>
    <row r="148" spans="1:4" x14ac:dyDescent="0.25">
      <c r="A148" s="2">
        <v>45362</v>
      </c>
      <c r="B148">
        <v>1.1196028194401639</v>
      </c>
      <c r="C148">
        <v>1.103514593476606</v>
      </c>
      <c r="D148">
        <v>1.135925596914128</v>
      </c>
    </row>
    <row r="149" spans="1:4" x14ac:dyDescent="0.25">
      <c r="A149" s="2">
        <v>45369</v>
      </c>
      <c r="B149">
        <v>1.1209467460848801</v>
      </c>
      <c r="C149">
        <v>1.1048885675298621</v>
      </c>
      <c r="D149">
        <v>1.1372383102554999</v>
      </c>
    </row>
    <row r="150" spans="1:4" x14ac:dyDescent="0.25">
      <c r="A150" s="2">
        <v>45376</v>
      </c>
      <c r="B150">
        <v>1.123318652583438</v>
      </c>
      <c r="C150">
        <v>1.107276055358116</v>
      </c>
      <c r="D150">
        <v>1.1395936804880731</v>
      </c>
    </row>
    <row r="151" spans="1:4" x14ac:dyDescent="0.25">
      <c r="A151" s="2">
        <v>45383</v>
      </c>
      <c r="B151">
        <v>1.1247075655750851</v>
      </c>
      <c r="C151">
        <v>1.108694782030891</v>
      </c>
      <c r="D151">
        <v>1.1409516203771479</v>
      </c>
    </row>
    <row r="152" spans="1:4" x14ac:dyDescent="0.25">
      <c r="A152" s="2">
        <v>45390</v>
      </c>
      <c r="B152">
        <v>1.1242327484708861</v>
      </c>
      <c r="C152">
        <v>1.1082836032719341</v>
      </c>
      <c r="D152">
        <v>1.1404114154563441</v>
      </c>
    </row>
    <row r="153" spans="1:4" x14ac:dyDescent="0.25">
      <c r="A153" s="2">
        <v>45397</v>
      </c>
      <c r="B153">
        <v>1.1236533305974701</v>
      </c>
      <c r="C153">
        <v>1.107768624640066</v>
      </c>
      <c r="D153">
        <v>1.139765813256381</v>
      </c>
    </row>
    <row r="154" spans="1:4" x14ac:dyDescent="0.25">
      <c r="A154" s="2">
        <v>45404</v>
      </c>
      <c r="B154">
        <v>1.12493993856532</v>
      </c>
      <c r="C154">
        <v>1.1090828242303581</v>
      </c>
      <c r="D154">
        <v>1.1410237700304531</v>
      </c>
    </row>
    <row r="155" spans="1:4" x14ac:dyDescent="0.25">
      <c r="A155" s="2">
        <v>45411</v>
      </c>
      <c r="B155">
        <v>1.1256331902768999</v>
      </c>
      <c r="C155">
        <v>1.1098131342694899</v>
      </c>
      <c r="D155">
        <v>1.1416787564754849</v>
      </c>
    </row>
    <row r="156" spans="1:4" x14ac:dyDescent="0.25">
      <c r="A156" s="2">
        <v>45418</v>
      </c>
      <c r="B156">
        <v>1.124721307402279</v>
      </c>
      <c r="C156">
        <v>1.1089626229441001</v>
      </c>
      <c r="D156">
        <v>1.1407039273932851</v>
      </c>
    </row>
    <row r="157" spans="1:4" x14ac:dyDescent="0.25">
      <c r="A157" s="2">
        <v>45425</v>
      </c>
      <c r="B157">
        <v>1.1239201739626019</v>
      </c>
      <c r="C157">
        <v>1.1082266208070499</v>
      </c>
      <c r="D157">
        <v>1.139835962901</v>
      </c>
    </row>
    <row r="158" spans="1:4" x14ac:dyDescent="0.25">
      <c r="A158" s="2">
        <v>45432</v>
      </c>
      <c r="B158">
        <v>1.1235401735352919</v>
      </c>
      <c r="C158">
        <v>1.107902226991087</v>
      </c>
      <c r="D158">
        <v>1.1393988483767801</v>
      </c>
    </row>
    <row r="159" spans="1:4" x14ac:dyDescent="0.25">
      <c r="A159" s="2">
        <v>45439</v>
      </c>
      <c r="B159">
        <v>1.125120570417568</v>
      </c>
      <c r="C159">
        <v>1.109505367559376</v>
      </c>
      <c r="D159">
        <v>1.1409555419829971</v>
      </c>
    </row>
    <row r="160" spans="1:4" x14ac:dyDescent="0.25">
      <c r="A160" s="2">
        <v>45446</v>
      </c>
      <c r="B160">
        <v>1.1253942641895389</v>
      </c>
      <c r="C160">
        <v>1.1098187428091819</v>
      </c>
      <c r="D160">
        <v>1.141188377000111</v>
      </c>
    </row>
    <row r="161" spans="1:4" x14ac:dyDescent="0.25">
      <c r="A161" s="2">
        <v>45453</v>
      </c>
      <c r="B161">
        <v>1.1254522120926751</v>
      </c>
      <c r="C161">
        <v>1.1099207486586831</v>
      </c>
      <c r="D161">
        <v>1.141201012085779</v>
      </c>
    </row>
    <row r="162" spans="1:4" x14ac:dyDescent="0.25">
      <c r="A162" s="2">
        <v>45460</v>
      </c>
      <c r="B162">
        <v>1.1247235863690901</v>
      </c>
      <c r="C162">
        <v>1.109254339898901</v>
      </c>
      <c r="D162">
        <v>1.1404085611693371</v>
      </c>
    </row>
    <row r="163" spans="1:4" x14ac:dyDescent="0.25">
      <c r="A163" s="2">
        <v>45467</v>
      </c>
      <c r="B163">
        <v>1.1262493337838759</v>
      </c>
      <c r="C163">
        <v>1.110800233543678</v>
      </c>
      <c r="D163">
        <v>1.1419133013701761</v>
      </c>
    </row>
    <row r="164" spans="1:4" x14ac:dyDescent="0.25">
      <c r="A164" s="2">
        <v>45474</v>
      </c>
      <c r="B164">
        <v>1.1264401973661311</v>
      </c>
      <c r="C164">
        <v>1.111025206399926</v>
      </c>
      <c r="D164">
        <v>1.142069064619857</v>
      </c>
    </row>
    <row r="165" spans="1:4" x14ac:dyDescent="0.25">
      <c r="A165" s="2">
        <v>45481</v>
      </c>
      <c r="B165">
        <v>1.1270494006083689</v>
      </c>
      <c r="C165">
        <v>1.1116714316319569</v>
      </c>
      <c r="D165">
        <v>1.142640096046136</v>
      </c>
    </row>
    <row r="166" spans="1:4" x14ac:dyDescent="0.25">
      <c r="A166" s="2">
        <v>45488</v>
      </c>
      <c r="B166">
        <v>1.126571779006172</v>
      </c>
      <c r="C166">
        <v>1.1112382307272699</v>
      </c>
      <c r="D166">
        <v>1.142116909011045</v>
      </c>
    </row>
    <row r="167" spans="1:4" x14ac:dyDescent="0.25">
      <c r="A167" s="2">
        <v>45495</v>
      </c>
      <c r="B167">
        <v>1.126095412387992</v>
      </c>
      <c r="C167">
        <v>1.110809662493754</v>
      </c>
      <c r="D167">
        <v>1.141591508084683</v>
      </c>
    </row>
    <row r="168" spans="1:4" x14ac:dyDescent="0.25">
      <c r="A168" s="2">
        <v>45502</v>
      </c>
      <c r="B168">
        <v>1.1263691322139411</v>
      </c>
      <c r="C168">
        <v>1.1111164351260621</v>
      </c>
      <c r="D168">
        <v>1.1418312085901641</v>
      </c>
    </row>
    <row r="169" spans="1:4" x14ac:dyDescent="0.25">
      <c r="A169" s="2">
        <v>45509</v>
      </c>
      <c r="B169">
        <v>1.127456158884875</v>
      </c>
      <c r="C169">
        <v>1.1122222143107761</v>
      </c>
      <c r="D169">
        <v>1.142898760563912</v>
      </c>
    </row>
    <row r="170" spans="1:4" x14ac:dyDescent="0.25">
      <c r="A170" s="2">
        <v>45516</v>
      </c>
      <c r="B170">
        <v>1.1281234455709299</v>
      </c>
      <c r="C170">
        <v>1.1129133782905549</v>
      </c>
      <c r="D170">
        <v>1.143541387202702</v>
      </c>
    </row>
    <row r="171" spans="1:4" x14ac:dyDescent="0.25">
      <c r="A171" s="2">
        <v>45523</v>
      </c>
      <c r="B171">
        <v>1.1284165289504371</v>
      </c>
      <c r="C171">
        <v>1.113233411740099</v>
      </c>
      <c r="D171">
        <v>1.143806724969038</v>
      </c>
    </row>
    <row r="172" spans="1:4" x14ac:dyDescent="0.25">
      <c r="A172" s="2">
        <v>45530</v>
      </c>
      <c r="B172">
        <v>1.12955094294486</v>
      </c>
      <c r="C172">
        <v>1.1143803021975109</v>
      </c>
      <c r="D172">
        <v>1.144928109543601</v>
      </c>
    </row>
    <row r="173" spans="1:4" x14ac:dyDescent="0.25">
      <c r="A173" s="2">
        <v>45537</v>
      </c>
      <c r="B173">
        <v>1.1297914881037039</v>
      </c>
      <c r="C173">
        <v>1.1146407037660511</v>
      </c>
      <c r="D173">
        <v>1.145148209893013</v>
      </c>
    </row>
    <row r="174" spans="1:4" x14ac:dyDescent="0.25">
      <c r="A174" s="2">
        <v>45544</v>
      </c>
      <c r="B174">
        <v>1.1298777303274139</v>
      </c>
      <c r="C174">
        <v>1.1147484634372931</v>
      </c>
      <c r="D174">
        <v>1.14521233028068</v>
      </c>
    </row>
    <row r="175" spans="1:4" x14ac:dyDescent="0.25">
      <c r="A175" s="2">
        <v>45551</v>
      </c>
      <c r="B175">
        <v>1.1302582155927501</v>
      </c>
      <c r="C175">
        <v>1.1151391704107649</v>
      </c>
      <c r="D175">
        <v>1.145582244630813</v>
      </c>
    </row>
    <row r="176" spans="1:4" x14ac:dyDescent="0.25">
      <c r="A176" s="2">
        <v>45558</v>
      </c>
      <c r="B176">
        <v>1.12913973962283</v>
      </c>
      <c r="C176">
        <v>1.1140529700211841</v>
      </c>
      <c r="D176">
        <v>1.144430817837385</v>
      </c>
    </row>
    <row r="177" spans="1:4" x14ac:dyDescent="0.25">
      <c r="A177" s="2">
        <v>45565</v>
      </c>
      <c r="B177">
        <v>1.1287972720353161</v>
      </c>
      <c r="C177">
        <v>1.1137217242076249</v>
      </c>
      <c r="D177">
        <v>1.144076885328702</v>
      </c>
    </row>
    <row r="178" spans="1:4" x14ac:dyDescent="0.25">
      <c r="A178" s="2">
        <v>45572</v>
      </c>
      <c r="B178">
        <v>1.1286733037987431</v>
      </c>
      <c r="C178">
        <v>1.113601106872818</v>
      </c>
      <c r="D178">
        <v>1.1439494975766571</v>
      </c>
    </row>
    <row r="179" spans="1:4" x14ac:dyDescent="0.25">
      <c r="A179" s="3" t="s">
        <v>2</v>
      </c>
      <c r="B179">
        <v>182.6695648993219</v>
      </c>
      <c r="C179">
        <v>173.68511416159353</v>
      </c>
      <c r="D179">
        <v>184.33927069840215</v>
      </c>
    </row>
  </sheetData>
  <pageMargins left="0.7" right="0.7" top="0.75" bottom="0.75" header="0.3" footer="0.3"/>
  <drawing r:id="rId2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2E8A87-9330-4202-84C5-33CC33600589}">
  <dimension ref="A1:G179"/>
  <sheetViews>
    <sheetView workbookViewId="0">
      <selection activeCell="O12" sqref="O12"/>
    </sheetView>
  </sheetViews>
  <sheetFormatPr defaultRowHeight="15" x14ac:dyDescent="0.25"/>
  <cols>
    <col min="1" max="1" width="15.140625" bestFit="1" customWidth="1"/>
    <col min="2" max="2" width="12.42578125" bestFit="1" customWidth="1"/>
    <col min="3" max="3" width="15.5703125" bestFit="1" customWidth="1"/>
    <col min="4" max="4" width="15.7109375" bestFit="1" customWidth="1"/>
    <col min="5" max="6" width="7.85546875" bestFit="1" customWidth="1"/>
    <col min="7" max="9" width="12" bestFit="1" customWidth="1"/>
    <col min="10" max="10" width="18" bestFit="1" customWidth="1"/>
    <col min="11" max="11" width="19.85546875" bestFit="1" customWidth="1"/>
    <col min="12" max="12" width="22.140625" bestFit="1" customWidth="1"/>
    <col min="13" max="13" width="21.28515625" bestFit="1" customWidth="1"/>
    <col min="14" max="14" width="21.42578125" bestFit="1" customWidth="1"/>
    <col min="15" max="15" width="25.85546875" bestFit="1" customWidth="1"/>
  </cols>
  <sheetData>
    <row r="1" spans="1:7" x14ac:dyDescent="0.25">
      <c r="A1" s="1" t="s">
        <v>19</v>
      </c>
      <c r="B1" t="s" vm="3">
        <v>5</v>
      </c>
      <c r="E1" t="s">
        <v>4</v>
      </c>
    </row>
    <row r="2" spans="1:7" x14ac:dyDescent="0.25">
      <c r="A2" s="1" t="s">
        <v>6</v>
      </c>
      <c r="B2" t="s" vm="22">
        <v>20</v>
      </c>
      <c r="E2" t="s">
        <v>14</v>
      </c>
    </row>
    <row r="3" spans="1:7" x14ac:dyDescent="0.25">
      <c r="A3" s="1" t="s">
        <v>7</v>
      </c>
      <c r="B3" t="s" vm="24">
        <v>26</v>
      </c>
      <c r="E3" t="s">
        <v>8</v>
      </c>
    </row>
    <row r="4" spans="1:7" x14ac:dyDescent="0.25">
      <c r="A4" s="1" t="s">
        <v>0</v>
      </c>
      <c r="B4" t="s" vm="4">
        <v>9</v>
      </c>
    </row>
    <row r="6" spans="1:7" x14ac:dyDescent="0.25">
      <c r="A6" s="1" t="s">
        <v>1</v>
      </c>
      <c r="B6" t="s">
        <v>216</v>
      </c>
      <c r="C6" t="s">
        <v>224</v>
      </c>
      <c r="D6" t="s">
        <v>225</v>
      </c>
      <c r="G6" t="s">
        <v>15</v>
      </c>
    </row>
    <row r="7" spans="1:7" x14ac:dyDescent="0.25">
      <c r="A7" s="2">
        <v>44375</v>
      </c>
      <c r="B7">
        <v>1.0020686975185229</v>
      </c>
    </row>
    <row r="8" spans="1:7" x14ac:dyDescent="0.25">
      <c r="A8" s="2">
        <v>44382</v>
      </c>
      <c r="B8">
        <v>0.95528038454986364</v>
      </c>
    </row>
    <row r="9" spans="1:7" x14ac:dyDescent="0.25">
      <c r="A9" s="2">
        <v>44389</v>
      </c>
      <c r="B9">
        <v>1.0101519566676009</v>
      </c>
    </row>
    <row r="10" spans="1:7" x14ac:dyDescent="0.25">
      <c r="A10" s="2">
        <v>44396</v>
      </c>
      <c r="B10">
        <v>1</v>
      </c>
    </row>
    <row r="11" spans="1:7" x14ac:dyDescent="0.25">
      <c r="A11" s="2">
        <v>44403</v>
      </c>
      <c r="B11">
        <v>1.0235138281868781</v>
      </c>
      <c r="C11">
        <v>0.85486265163496289</v>
      </c>
      <c r="D11">
        <v>1.2254372728603991</v>
      </c>
    </row>
    <row r="12" spans="1:7" x14ac:dyDescent="0.25">
      <c r="A12" s="2">
        <v>44410</v>
      </c>
      <c r="B12">
        <v>1.045579846174894</v>
      </c>
      <c r="C12">
        <v>0.91341845128745836</v>
      </c>
      <c r="D12">
        <v>1.196863511117169</v>
      </c>
    </row>
    <row r="13" spans="1:7" x14ac:dyDescent="0.25">
      <c r="A13" s="2">
        <v>44417</v>
      </c>
      <c r="B13">
        <v>1.0569229380493119</v>
      </c>
      <c r="C13">
        <v>0.9474791566407782</v>
      </c>
      <c r="D13">
        <v>1.1790086242480959</v>
      </c>
    </row>
    <row r="14" spans="1:7" x14ac:dyDescent="0.25">
      <c r="A14" s="2">
        <v>44424</v>
      </c>
      <c r="B14">
        <v>1.0653759295496079</v>
      </c>
      <c r="C14">
        <v>0.96953301719225959</v>
      </c>
      <c r="D14">
        <v>1.1706933659161951</v>
      </c>
    </row>
    <row r="15" spans="1:7" x14ac:dyDescent="0.25">
      <c r="A15" s="2">
        <v>44431</v>
      </c>
      <c r="B15">
        <v>1.0543634379427369</v>
      </c>
      <c r="C15">
        <v>0.97002513577061489</v>
      </c>
      <c r="D15">
        <v>1.1460344874334381</v>
      </c>
    </row>
    <row r="16" spans="1:7" x14ac:dyDescent="0.25">
      <c r="A16" s="2">
        <v>44438</v>
      </c>
      <c r="B16">
        <v>1.0577585724290699</v>
      </c>
      <c r="C16">
        <v>0.98066844145389209</v>
      </c>
      <c r="D16">
        <v>1.1409087416827921</v>
      </c>
    </row>
    <row r="17" spans="1:4" x14ac:dyDescent="0.25">
      <c r="A17" s="2">
        <v>44445</v>
      </c>
      <c r="B17">
        <v>1.065378479815146</v>
      </c>
      <c r="C17">
        <v>0.99343418782337134</v>
      </c>
      <c r="D17">
        <v>1.1425329620879081</v>
      </c>
    </row>
    <row r="18" spans="1:4" x14ac:dyDescent="0.25">
      <c r="A18" s="2">
        <v>44452</v>
      </c>
      <c r="B18">
        <v>1.066458354550287</v>
      </c>
      <c r="C18">
        <v>0.9990562856585794</v>
      </c>
      <c r="D18">
        <v>1.1384077537136701</v>
      </c>
    </row>
    <row r="19" spans="1:4" x14ac:dyDescent="0.25">
      <c r="A19" s="2">
        <v>44459</v>
      </c>
      <c r="B19">
        <v>1.071584352232567</v>
      </c>
      <c r="C19">
        <v>1.007676682292638</v>
      </c>
      <c r="D19">
        <v>1.139545098272122</v>
      </c>
    </row>
    <row r="20" spans="1:4" x14ac:dyDescent="0.25">
      <c r="A20" s="2">
        <v>44466</v>
      </c>
      <c r="B20">
        <v>1.077353839329616</v>
      </c>
      <c r="C20">
        <v>1.016511844437989</v>
      </c>
      <c r="D20">
        <v>1.1418374527253921</v>
      </c>
    </row>
    <row r="21" spans="1:4" x14ac:dyDescent="0.25">
      <c r="A21" s="2">
        <v>44473</v>
      </c>
      <c r="B21">
        <v>1.077529908066019</v>
      </c>
      <c r="C21">
        <v>1.0196475684494659</v>
      </c>
      <c r="D21">
        <v>1.138698054801772</v>
      </c>
    </row>
    <row r="22" spans="1:4" x14ac:dyDescent="0.25">
      <c r="A22" s="2">
        <v>44480</v>
      </c>
      <c r="B22">
        <v>1.0786326780952911</v>
      </c>
      <c r="C22">
        <v>1.0180856276167061</v>
      </c>
      <c r="D22">
        <v>1.1427805507662481</v>
      </c>
    </row>
    <row r="23" spans="1:4" x14ac:dyDescent="0.25">
      <c r="A23" s="2">
        <v>44487</v>
      </c>
      <c r="B23">
        <v>1.0926916025239759</v>
      </c>
      <c r="C23">
        <v>1.0331587011633301</v>
      </c>
      <c r="D23">
        <v>1.155654922019248</v>
      </c>
    </row>
    <row r="24" spans="1:4" x14ac:dyDescent="0.25">
      <c r="A24" s="2">
        <v>44494</v>
      </c>
      <c r="B24">
        <v>1.100850844080657</v>
      </c>
      <c r="C24">
        <v>1.0430257659725011</v>
      </c>
      <c r="D24">
        <v>1.1618817295305881</v>
      </c>
    </row>
    <row r="25" spans="1:4" x14ac:dyDescent="0.25">
      <c r="A25" s="2">
        <v>44501</v>
      </c>
      <c r="B25">
        <v>1.109967056742952</v>
      </c>
      <c r="C25">
        <v>1.0535769290594079</v>
      </c>
      <c r="D25">
        <v>1.169375328059354</v>
      </c>
    </row>
    <row r="26" spans="1:4" x14ac:dyDescent="0.25">
      <c r="A26" s="2">
        <v>44508</v>
      </c>
      <c r="B26">
        <v>1.1229178182669539</v>
      </c>
      <c r="C26">
        <v>1.0672873176668449</v>
      </c>
      <c r="D26">
        <v>1.181447962239369</v>
      </c>
    </row>
    <row r="27" spans="1:4" x14ac:dyDescent="0.25">
      <c r="A27" s="2">
        <v>44515</v>
      </c>
      <c r="B27">
        <v>1.1264522735506579</v>
      </c>
      <c r="C27">
        <v>1.0751149232010779</v>
      </c>
      <c r="D27">
        <v>1.1802410116393911</v>
      </c>
    </row>
    <row r="28" spans="1:4" x14ac:dyDescent="0.25">
      <c r="A28" s="2">
        <v>44522</v>
      </c>
      <c r="B28">
        <v>1.132617256360372</v>
      </c>
      <c r="C28">
        <v>1.082514711598803</v>
      </c>
      <c r="D28">
        <v>1.1850387211002911</v>
      </c>
    </row>
    <row r="29" spans="1:4" x14ac:dyDescent="0.25">
      <c r="A29" s="2">
        <v>44529</v>
      </c>
      <c r="B29">
        <v>1.141102946709621</v>
      </c>
      <c r="C29">
        <v>1.09198288277387</v>
      </c>
      <c r="D29">
        <v>1.192432551398358</v>
      </c>
    </row>
    <row r="30" spans="1:4" x14ac:dyDescent="0.25">
      <c r="A30" s="2">
        <v>44536</v>
      </c>
      <c r="B30">
        <v>1.1457251207824539</v>
      </c>
      <c r="C30">
        <v>1.097619736795757</v>
      </c>
      <c r="D30">
        <v>1.1959388195988969</v>
      </c>
    </row>
    <row r="31" spans="1:4" x14ac:dyDescent="0.25">
      <c r="A31" s="2">
        <v>44543</v>
      </c>
      <c r="B31">
        <v>1.1471120630796361</v>
      </c>
      <c r="C31">
        <v>1.1000625582504679</v>
      </c>
      <c r="D31">
        <v>1.196173867925806</v>
      </c>
    </row>
    <row r="32" spans="1:4" x14ac:dyDescent="0.25">
      <c r="A32" s="2">
        <v>44550</v>
      </c>
      <c r="B32">
        <v>1.140794889715111</v>
      </c>
      <c r="C32">
        <v>1.0962687423973521</v>
      </c>
      <c r="D32">
        <v>1.187129514934582</v>
      </c>
    </row>
    <row r="33" spans="1:4" x14ac:dyDescent="0.25">
      <c r="A33" s="2">
        <v>44557</v>
      </c>
      <c r="B33">
        <v>1.141755310804845</v>
      </c>
      <c r="C33">
        <v>1.098591901512795</v>
      </c>
      <c r="D33">
        <v>1.1866145999765381</v>
      </c>
    </row>
    <row r="34" spans="1:4" x14ac:dyDescent="0.25">
      <c r="A34" s="2">
        <v>44564</v>
      </c>
      <c r="B34">
        <v>1.1433889459698161</v>
      </c>
      <c r="C34">
        <v>1.1009160590738281</v>
      </c>
      <c r="D34">
        <v>1.187500419301537</v>
      </c>
    </row>
    <row r="35" spans="1:4" x14ac:dyDescent="0.25">
      <c r="A35" s="2">
        <v>44571</v>
      </c>
      <c r="B35">
        <v>1.1419322708813091</v>
      </c>
      <c r="C35">
        <v>1.1006103940669241</v>
      </c>
      <c r="D35">
        <v>1.184805557270479</v>
      </c>
    </row>
    <row r="36" spans="1:4" x14ac:dyDescent="0.25">
      <c r="A36" s="2">
        <v>44578</v>
      </c>
      <c r="B36">
        <v>1.143739938229335</v>
      </c>
      <c r="C36">
        <v>1.1030001675516981</v>
      </c>
      <c r="D36">
        <v>1.185984449308372</v>
      </c>
    </row>
    <row r="37" spans="1:4" x14ac:dyDescent="0.25">
      <c r="A37" s="2">
        <v>44585</v>
      </c>
      <c r="B37">
        <v>1.144881271416119</v>
      </c>
      <c r="C37">
        <v>1.104845426457493</v>
      </c>
      <c r="D37">
        <v>1.1863678793893431</v>
      </c>
    </row>
    <row r="38" spans="1:4" x14ac:dyDescent="0.25">
      <c r="A38" s="2">
        <v>44592</v>
      </c>
      <c r="B38">
        <v>1.149649549755867</v>
      </c>
      <c r="C38">
        <v>1.1100449323442161</v>
      </c>
      <c r="D38">
        <v>1.1906671962032089</v>
      </c>
    </row>
    <row r="39" spans="1:4" x14ac:dyDescent="0.25">
      <c r="A39" s="2">
        <v>44599</v>
      </c>
      <c r="B39">
        <v>1.155500797333386</v>
      </c>
      <c r="C39">
        <v>1.116294101799189</v>
      </c>
      <c r="D39">
        <v>1.1960845179474739</v>
      </c>
    </row>
    <row r="40" spans="1:4" x14ac:dyDescent="0.25">
      <c r="A40" s="2">
        <v>44606</v>
      </c>
      <c r="B40">
        <v>1.1551730158400699</v>
      </c>
      <c r="C40">
        <v>1.116865801608292</v>
      </c>
      <c r="D40">
        <v>1.194794123522688</v>
      </c>
    </row>
    <row r="41" spans="1:4" x14ac:dyDescent="0.25">
      <c r="A41" s="2">
        <v>44613</v>
      </c>
      <c r="B41">
        <v>1.1561157948723919</v>
      </c>
      <c r="C41">
        <v>1.1183205097965949</v>
      </c>
      <c r="D41">
        <v>1.1951884271500379</v>
      </c>
    </row>
    <row r="42" spans="1:4" x14ac:dyDescent="0.25">
      <c r="A42" s="2">
        <v>44620</v>
      </c>
      <c r="B42">
        <v>1.1606038393600779</v>
      </c>
      <c r="C42">
        <v>1.1233460930266179</v>
      </c>
      <c r="D42">
        <v>1.1990973042939459</v>
      </c>
    </row>
    <row r="43" spans="1:4" x14ac:dyDescent="0.25">
      <c r="A43" s="2">
        <v>44627</v>
      </c>
      <c r="B43">
        <v>1.1598411366989501</v>
      </c>
      <c r="C43">
        <v>1.12310334037986</v>
      </c>
      <c r="D43">
        <v>1.1977806618615541</v>
      </c>
    </row>
    <row r="44" spans="1:4" x14ac:dyDescent="0.25">
      <c r="A44" s="2">
        <v>44634</v>
      </c>
      <c r="B44">
        <v>1.1638379841439821</v>
      </c>
      <c r="C44">
        <v>1.127470760457175</v>
      </c>
      <c r="D44">
        <v>1.2013782537358999</v>
      </c>
    </row>
    <row r="45" spans="1:4" x14ac:dyDescent="0.25">
      <c r="A45" s="2">
        <v>44641</v>
      </c>
      <c r="B45">
        <v>1.159344220487655</v>
      </c>
      <c r="C45">
        <v>1.1239178194964481</v>
      </c>
      <c r="D45">
        <v>1.1958872777551659</v>
      </c>
    </row>
    <row r="46" spans="1:4" x14ac:dyDescent="0.25">
      <c r="A46" s="2">
        <v>44648</v>
      </c>
      <c r="B46">
        <v>1.1599625490818091</v>
      </c>
      <c r="C46">
        <v>1.12497696182094</v>
      </c>
      <c r="D46">
        <v>1.196036150904334</v>
      </c>
    </row>
    <row r="47" spans="1:4" x14ac:dyDescent="0.25">
      <c r="A47" s="2">
        <v>44655</v>
      </c>
      <c r="B47">
        <v>1.1624883859695689</v>
      </c>
      <c r="C47">
        <v>1.12787607354608</v>
      </c>
      <c r="D47">
        <v>1.198162882616485</v>
      </c>
    </row>
    <row r="48" spans="1:4" x14ac:dyDescent="0.25">
      <c r="A48" s="2">
        <v>44662</v>
      </c>
      <c r="B48">
        <v>1.1616227619629711</v>
      </c>
      <c r="C48">
        <v>1.127440563549051</v>
      </c>
      <c r="D48">
        <v>1.196841310075655</v>
      </c>
    </row>
    <row r="49" spans="1:4" x14ac:dyDescent="0.25">
      <c r="A49" s="2">
        <v>44669</v>
      </c>
      <c r="B49">
        <v>1.162245141091828</v>
      </c>
      <c r="C49">
        <v>1.1284840536097711</v>
      </c>
      <c r="D49">
        <v>1.1970162659105461</v>
      </c>
    </row>
    <row r="50" spans="1:4" x14ac:dyDescent="0.25">
      <c r="A50" s="2">
        <v>44676</v>
      </c>
      <c r="B50">
        <v>1.166042575139266</v>
      </c>
      <c r="C50">
        <v>1.1326789139619751</v>
      </c>
      <c r="D50">
        <v>1.2003889807407999</v>
      </c>
    </row>
    <row r="51" spans="1:4" x14ac:dyDescent="0.25">
      <c r="A51" s="2">
        <v>44683</v>
      </c>
      <c r="B51">
        <v>1.164023963706837</v>
      </c>
      <c r="C51">
        <v>1.131157281411683</v>
      </c>
      <c r="D51">
        <v>1.197845613823745</v>
      </c>
    </row>
    <row r="52" spans="1:4" x14ac:dyDescent="0.25">
      <c r="A52" s="2">
        <v>44690</v>
      </c>
      <c r="B52">
        <v>1.161859415574634</v>
      </c>
      <c r="C52">
        <v>1.1294287283245159</v>
      </c>
      <c r="D52">
        <v>1.19522132535269</v>
      </c>
    </row>
    <row r="53" spans="1:4" x14ac:dyDescent="0.25">
      <c r="A53" s="2">
        <v>44697</v>
      </c>
      <c r="B53">
        <v>1.158468151724886</v>
      </c>
      <c r="C53">
        <v>1.1264729713798931</v>
      </c>
      <c r="D53">
        <v>1.19137209028363</v>
      </c>
    </row>
    <row r="54" spans="1:4" x14ac:dyDescent="0.25">
      <c r="A54" s="2">
        <v>44704</v>
      </c>
      <c r="B54">
        <v>1.1540274912132551</v>
      </c>
      <c r="C54">
        <v>1.122462579144003</v>
      </c>
      <c r="D54">
        <v>1.186480044164665</v>
      </c>
    </row>
    <row r="55" spans="1:4" x14ac:dyDescent="0.25">
      <c r="A55" s="2">
        <v>44711</v>
      </c>
      <c r="B55">
        <v>1.1550017605829479</v>
      </c>
      <c r="C55">
        <v>1.123672943985816</v>
      </c>
      <c r="D55">
        <v>1.1872040473073371</v>
      </c>
    </row>
    <row r="56" spans="1:4" x14ac:dyDescent="0.25">
      <c r="A56" s="2">
        <v>44718</v>
      </c>
      <c r="B56">
        <v>1.1535483524373691</v>
      </c>
      <c r="C56">
        <v>1.1225367127104611</v>
      </c>
      <c r="D56">
        <v>1.185416731892841</v>
      </c>
    </row>
    <row r="57" spans="1:4" x14ac:dyDescent="0.25">
      <c r="A57" s="2">
        <v>44725</v>
      </c>
      <c r="B57">
        <v>1.1595248145807771</v>
      </c>
      <c r="C57">
        <v>1.1285425425973039</v>
      </c>
      <c r="D57">
        <v>1.191357653681594</v>
      </c>
    </row>
    <row r="58" spans="1:4" x14ac:dyDescent="0.25">
      <c r="A58" s="2">
        <v>44732</v>
      </c>
      <c r="B58">
        <v>1.160768092207626</v>
      </c>
      <c r="C58">
        <v>1.1300082109907399</v>
      </c>
      <c r="D58">
        <v>1.192365286183193</v>
      </c>
    </row>
    <row r="59" spans="1:4" x14ac:dyDescent="0.25">
      <c r="A59" s="2">
        <v>44739</v>
      </c>
      <c r="B59">
        <v>1.159931858687298</v>
      </c>
      <c r="C59">
        <v>1.129465466259701</v>
      </c>
      <c r="D59">
        <v>1.191220056734704</v>
      </c>
    </row>
    <row r="60" spans="1:4" x14ac:dyDescent="0.25">
      <c r="A60" s="2">
        <v>44746</v>
      </c>
      <c r="B60">
        <v>1.158818078677277</v>
      </c>
      <c r="C60">
        <v>1.128680038171664</v>
      </c>
      <c r="D60">
        <v>1.189760865838098</v>
      </c>
    </row>
    <row r="61" spans="1:4" x14ac:dyDescent="0.25">
      <c r="A61" s="2">
        <v>44753</v>
      </c>
      <c r="B61">
        <v>1.1589925601394211</v>
      </c>
      <c r="C61">
        <v>1.129089723500259</v>
      </c>
      <c r="D61">
        <v>1.189687344150397</v>
      </c>
    </row>
    <row r="62" spans="1:4" x14ac:dyDescent="0.25">
      <c r="A62" s="2">
        <v>44760</v>
      </c>
      <c r="B62">
        <v>1.159417470073224</v>
      </c>
      <c r="C62">
        <v>1.1297876699600971</v>
      </c>
      <c r="D62">
        <v>1.189824341027258</v>
      </c>
    </row>
    <row r="63" spans="1:4" x14ac:dyDescent="0.25">
      <c r="A63" s="2">
        <v>44767</v>
      </c>
      <c r="B63">
        <v>1.1614276110506141</v>
      </c>
      <c r="C63">
        <v>1.1319579365009389</v>
      </c>
      <c r="D63">
        <v>1.191664506439563</v>
      </c>
    </row>
    <row r="64" spans="1:4" x14ac:dyDescent="0.25">
      <c r="A64" s="2">
        <v>44774</v>
      </c>
      <c r="B64">
        <v>1.164890649234497</v>
      </c>
      <c r="C64">
        <v>1.135613198986698</v>
      </c>
      <c r="D64">
        <v>1.19492290674746</v>
      </c>
    </row>
    <row r="65" spans="1:4" x14ac:dyDescent="0.25">
      <c r="A65" s="2">
        <v>44781</v>
      </c>
      <c r="B65">
        <v>1.167798794853083</v>
      </c>
      <c r="C65">
        <v>1.1386555561535989</v>
      </c>
      <c r="D65">
        <v>1.1976879381040391</v>
      </c>
    </row>
    <row r="66" spans="1:4" x14ac:dyDescent="0.25">
      <c r="A66" s="2">
        <v>44788</v>
      </c>
      <c r="B66">
        <v>1.1663978230049581</v>
      </c>
      <c r="C66">
        <v>1.137525499079221</v>
      </c>
      <c r="D66">
        <v>1.196002975416339</v>
      </c>
    </row>
    <row r="67" spans="1:4" x14ac:dyDescent="0.25">
      <c r="A67" s="2">
        <v>44795</v>
      </c>
      <c r="B67">
        <v>1.167965552533788</v>
      </c>
      <c r="C67">
        <v>1.139373112004272</v>
      </c>
      <c r="D67">
        <v>1.197275517153368</v>
      </c>
    </row>
    <row r="68" spans="1:4" x14ac:dyDescent="0.25">
      <c r="A68" s="2">
        <v>44802</v>
      </c>
      <c r="B68">
        <v>1.1693642906828561</v>
      </c>
      <c r="C68">
        <v>1.1409241505275169</v>
      </c>
      <c r="D68">
        <v>1.198513366284675</v>
      </c>
    </row>
    <row r="69" spans="1:4" x14ac:dyDescent="0.25">
      <c r="A69" s="2">
        <v>44809</v>
      </c>
      <c r="B69">
        <v>1.1698152449817429</v>
      </c>
      <c r="C69">
        <v>1.141624335103377</v>
      </c>
      <c r="D69">
        <v>1.1987022922630479</v>
      </c>
    </row>
    <row r="70" spans="1:4" x14ac:dyDescent="0.25">
      <c r="A70" s="2">
        <v>44816</v>
      </c>
      <c r="B70">
        <v>1.1697154049454459</v>
      </c>
      <c r="C70">
        <v>1.1418000573836871</v>
      </c>
      <c r="D70">
        <v>1.198313242076595</v>
      </c>
    </row>
    <row r="71" spans="1:4" x14ac:dyDescent="0.25">
      <c r="A71" s="2">
        <v>44823</v>
      </c>
      <c r="B71">
        <v>1.1703207876081569</v>
      </c>
      <c r="C71">
        <v>1.1426568862891751</v>
      </c>
      <c r="D71">
        <v>1.1986544362899469</v>
      </c>
    </row>
    <row r="72" spans="1:4" x14ac:dyDescent="0.25">
      <c r="A72" s="2">
        <v>44830</v>
      </c>
      <c r="B72">
        <v>1.1726716138672379</v>
      </c>
      <c r="C72">
        <v>1.145124779074014</v>
      </c>
      <c r="D72">
        <v>1.2008811084168409</v>
      </c>
    </row>
    <row r="73" spans="1:4" x14ac:dyDescent="0.25">
      <c r="A73" s="2">
        <v>44837</v>
      </c>
      <c r="B73">
        <v>1.1710443745085539</v>
      </c>
      <c r="C73">
        <v>1.1437857519409069</v>
      </c>
      <c r="D73">
        <v>1.198952622675248</v>
      </c>
    </row>
    <row r="74" spans="1:4" x14ac:dyDescent="0.25">
      <c r="A74" s="2">
        <v>44844</v>
      </c>
      <c r="B74">
        <v>1.1743040745225859</v>
      </c>
      <c r="C74">
        <v>1.1471567487848391</v>
      </c>
      <c r="D74">
        <v>1.202093838441072</v>
      </c>
    </row>
    <row r="75" spans="1:4" x14ac:dyDescent="0.25">
      <c r="A75" s="2">
        <v>44851</v>
      </c>
      <c r="B75">
        <v>1.1713524685692951</v>
      </c>
      <c r="C75">
        <v>1.144504186460265</v>
      </c>
      <c r="D75">
        <v>1.198830569477358</v>
      </c>
    </row>
    <row r="76" spans="1:4" x14ac:dyDescent="0.25">
      <c r="A76" s="2">
        <v>44858</v>
      </c>
      <c r="B76">
        <v>1.1722574835880979</v>
      </c>
      <c r="C76">
        <v>1.1456204648913599</v>
      </c>
      <c r="D76">
        <v>1.199513844193256</v>
      </c>
    </row>
    <row r="77" spans="1:4" x14ac:dyDescent="0.25">
      <c r="A77" s="2">
        <v>44865</v>
      </c>
      <c r="B77">
        <v>1.175259527732478</v>
      </c>
      <c r="C77">
        <v>1.1488029168233249</v>
      </c>
      <c r="D77">
        <v>1.202325427015249</v>
      </c>
    </row>
    <row r="78" spans="1:4" x14ac:dyDescent="0.25">
      <c r="A78" s="2">
        <v>44872</v>
      </c>
      <c r="B78">
        <v>1.176012317236887</v>
      </c>
      <c r="C78">
        <v>1.1497053840817879</v>
      </c>
      <c r="D78">
        <v>1.202921191325385</v>
      </c>
    </row>
    <row r="79" spans="1:4" x14ac:dyDescent="0.25">
      <c r="A79" s="2">
        <v>44879</v>
      </c>
      <c r="B79">
        <v>1.175756673605747</v>
      </c>
      <c r="C79">
        <v>1.1496673575024849</v>
      </c>
      <c r="D79">
        <v>1.2024380326249831</v>
      </c>
    </row>
    <row r="80" spans="1:4" x14ac:dyDescent="0.25">
      <c r="A80" s="2">
        <v>44886</v>
      </c>
      <c r="B80">
        <v>1.177256892815036</v>
      </c>
      <c r="C80">
        <v>1.1512710026261921</v>
      </c>
      <c r="D80">
        <v>1.20382932299956</v>
      </c>
    </row>
    <row r="81" spans="1:4" x14ac:dyDescent="0.25">
      <c r="A81" s="2">
        <v>44893</v>
      </c>
      <c r="B81">
        <v>1.1779187366689541</v>
      </c>
      <c r="C81">
        <v>1.152100384308911</v>
      </c>
      <c r="D81">
        <v>1.204315673436803</v>
      </c>
    </row>
    <row r="82" spans="1:4" x14ac:dyDescent="0.25">
      <c r="A82" s="2">
        <v>44900</v>
      </c>
      <c r="B82">
        <v>1.179107265298442</v>
      </c>
      <c r="C82">
        <v>1.153431446470804</v>
      </c>
      <c r="D82">
        <v>1.2053546375326449</v>
      </c>
    </row>
    <row r="83" spans="1:4" x14ac:dyDescent="0.25">
      <c r="A83" s="2">
        <v>44907</v>
      </c>
      <c r="B83">
        <v>1.1779307974081661</v>
      </c>
      <c r="C83">
        <v>1.152542636161132</v>
      </c>
      <c r="D83">
        <v>1.2038782080150789</v>
      </c>
    </row>
    <row r="84" spans="1:4" x14ac:dyDescent="0.25">
      <c r="A84" s="2">
        <v>44914</v>
      </c>
      <c r="B84">
        <v>1.1799559557897881</v>
      </c>
      <c r="C84">
        <v>1.154751699105572</v>
      </c>
      <c r="D84">
        <v>1.2057103346825231</v>
      </c>
    </row>
    <row r="85" spans="1:4" x14ac:dyDescent="0.25">
      <c r="A85" s="2">
        <v>44921</v>
      </c>
      <c r="B85">
        <v>1.179303472162518</v>
      </c>
      <c r="C85">
        <v>1.154366058874372</v>
      </c>
      <c r="D85">
        <v>1.2047796006846441</v>
      </c>
    </row>
    <row r="86" spans="1:4" x14ac:dyDescent="0.25">
      <c r="A86" s="2">
        <v>44928</v>
      </c>
      <c r="B86">
        <v>1.17796087550691</v>
      </c>
      <c r="C86">
        <v>1.1532622866112141</v>
      </c>
      <c r="D86">
        <v>1.203188416316251</v>
      </c>
    </row>
    <row r="87" spans="1:4" x14ac:dyDescent="0.25">
      <c r="A87" s="2">
        <v>44935</v>
      </c>
      <c r="B87">
        <v>1.178030449438128</v>
      </c>
      <c r="C87">
        <v>1.1534875784850409</v>
      </c>
      <c r="D87">
        <v>1.2030955215192161</v>
      </c>
    </row>
    <row r="88" spans="1:4" x14ac:dyDescent="0.25">
      <c r="A88" s="2">
        <v>44942</v>
      </c>
      <c r="B88">
        <v>1.175691597297446</v>
      </c>
      <c r="C88">
        <v>1.1514169490055799</v>
      </c>
      <c r="D88">
        <v>1.200478013763475</v>
      </c>
    </row>
    <row r="89" spans="1:4" x14ac:dyDescent="0.25">
      <c r="A89" s="2">
        <v>44949</v>
      </c>
      <c r="B89">
        <v>1.175021336100887</v>
      </c>
      <c r="C89">
        <v>1.150921561502112</v>
      </c>
      <c r="D89">
        <v>1.1996257490304909</v>
      </c>
    </row>
    <row r="90" spans="1:4" x14ac:dyDescent="0.25">
      <c r="A90" s="2">
        <v>44956</v>
      </c>
      <c r="B90">
        <v>1.173255226724744</v>
      </c>
      <c r="C90">
        <v>1.149349613286629</v>
      </c>
      <c r="D90">
        <v>1.197658059065833</v>
      </c>
    </row>
    <row r="91" spans="1:4" x14ac:dyDescent="0.25">
      <c r="A91" s="2">
        <v>44963</v>
      </c>
      <c r="B91">
        <v>1.172868582386789</v>
      </c>
      <c r="C91">
        <v>1.149096909064359</v>
      </c>
      <c r="D91">
        <v>1.1971320266365371</v>
      </c>
    </row>
    <row r="92" spans="1:4" x14ac:dyDescent="0.25">
      <c r="A92" s="2">
        <v>44970</v>
      </c>
      <c r="B92">
        <v>1.1722108584044479</v>
      </c>
      <c r="C92">
        <v>1.148585077234729</v>
      </c>
      <c r="D92">
        <v>1.196322609265871</v>
      </c>
    </row>
    <row r="93" spans="1:4" x14ac:dyDescent="0.25">
      <c r="A93" s="2">
        <v>44977</v>
      </c>
      <c r="B93">
        <v>1.1700864310159991</v>
      </c>
      <c r="C93">
        <v>1.1466522191636539</v>
      </c>
      <c r="D93">
        <v>1.193999569500118</v>
      </c>
    </row>
    <row r="94" spans="1:4" x14ac:dyDescent="0.25">
      <c r="A94" s="2">
        <v>44984</v>
      </c>
      <c r="B94">
        <v>1.1714938279105329</v>
      </c>
      <c r="C94">
        <v>1.148137741340725</v>
      </c>
      <c r="D94">
        <v>1.1953250375951161</v>
      </c>
    </row>
    <row r="95" spans="1:4" x14ac:dyDescent="0.25">
      <c r="A95" s="2">
        <v>44991</v>
      </c>
      <c r="B95">
        <v>1.168621139615732</v>
      </c>
      <c r="C95">
        <v>1.145519314315792</v>
      </c>
      <c r="D95">
        <v>1.1921888621952019</v>
      </c>
    </row>
    <row r="96" spans="1:4" x14ac:dyDescent="0.25">
      <c r="A96" s="2">
        <v>44998</v>
      </c>
      <c r="B96">
        <v>1.1698051372051601</v>
      </c>
      <c r="C96">
        <v>1.1467960847413241</v>
      </c>
      <c r="D96">
        <v>1.193275837997176</v>
      </c>
    </row>
    <row r="97" spans="1:4" x14ac:dyDescent="0.25">
      <c r="A97" s="2">
        <v>45005</v>
      </c>
      <c r="B97">
        <v>1.1687323471590501</v>
      </c>
      <c r="C97">
        <v>1.1458717741964519</v>
      </c>
      <c r="D97">
        <v>1.192048997152207</v>
      </c>
    </row>
    <row r="98" spans="1:4" x14ac:dyDescent="0.25">
      <c r="A98" s="2">
        <v>45012</v>
      </c>
      <c r="B98">
        <v>1.169768085524695</v>
      </c>
      <c r="C98">
        <v>1.147002997641861</v>
      </c>
      <c r="D98">
        <v>1.1929850024152819</v>
      </c>
    </row>
    <row r="99" spans="1:4" x14ac:dyDescent="0.25">
      <c r="A99" s="2">
        <v>45019</v>
      </c>
      <c r="B99">
        <v>1.1695905176049439</v>
      </c>
      <c r="C99">
        <v>1.146929592277159</v>
      </c>
      <c r="D99">
        <v>1.1926991753307501</v>
      </c>
    </row>
    <row r="100" spans="1:4" x14ac:dyDescent="0.25">
      <c r="A100" s="2">
        <v>45026</v>
      </c>
      <c r="B100">
        <v>1.168055309250742</v>
      </c>
      <c r="C100">
        <v>1.14553540411454</v>
      </c>
      <c r="D100">
        <v>1.191017929754379</v>
      </c>
    </row>
    <row r="101" spans="1:4" x14ac:dyDescent="0.25">
      <c r="A101" s="2">
        <v>45033</v>
      </c>
      <c r="B101">
        <v>1.1660386813094119</v>
      </c>
      <c r="C101">
        <v>1.143674898190786</v>
      </c>
      <c r="D101">
        <v>1.1888397729640281</v>
      </c>
    </row>
    <row r="102" spans="1:4" x14ac:dyDescent="0.25">
      <c r="A102" s="2">
        <v>45040</v>
      </c>
      <c r="B102">
        <v>1.1656394961270291</v>
      </c>
      <c r="C102">
        <v>1.143387966529485</v>
      </c>
      <c r="D102">
        <v>1.188324063839302</v>
      </c>
    </row>
    <row r="103" spans="1:4" x14ac:dyDescent="0.25">
      <c r="A103" s="2">
        <v>45047</v>
      </c>
      <c r="B103">
        <v>1.166766489303293</v>
      </c>
      <c r="C103">
        <v>1.144576830506177</v>
      </c>
      <c r="D103">
        <v>1.189386334125855</v>
      </c>
    </row>
    <row r="104" spans="1:4" x14ac:dyDescent="0.25">
      <c r="A104" s="2">
        <v>45054</v>
      </c>
      <c r="B104">
        <v>1.166556703153365</v>
      </c>
      <c r="C104">
        <v>1.144465454476536</v>
      </c>
      <c r="D104">
        <v>1.1890743721001911</v>
      </c>
    </row>
    <row r="105" spans="1:4" x14ac:dyDescent="0.25">
      <c r="A105" s="2">
        <v>45061</v>
      </c>
      <c r="B105">
        <v>1.1673350441721571</v>
      </c>
      <c r="C105">
        <v>1.1453182414183789</v>
      </c>
      <c r="D105">
        <v>1.189775082657254</v>
      </c>
    </row>
    <row r="106" spans="1:4" x14ac:dyDescent="0.25">
      <c r="A106" s="2">
        <v>45068</v>
      </c>
      <c r="B106">
        <v>1.1655379221782409</v>
      </c>
      <c r="C106">
        <v>1.143689783801644</v>
      </c>
      <c r="D106">
        <v>1.1878034299825311</v>
      </c>
    </row>
    <row r="107" spans="1:4" x14ac:dyDescent="0.25">
      <c r="A107" s="2">
        <v>45075</v>
      </c>
      <c r="B107">
        <v>1.1669241514281801</v>
      </c>
      <c r="C107">
        <v>1.1451429331549909</v>
      </c>
      <c r="D107">
        <v>1.18911965987924</v>
      </c>
    </row>
    <row r="108" spans="1:4" x14ac:dyDescent="0.25">
      <c r="A108" s="2">
        <v>45082</v>
      </c>
      <c r="B108">
        <v>1.168376203570801</v>
      </c>
      <c r="C108">
        <v>1.146638690155998</v>
      </c>
      <c r="D108">
        <v>1.1905258079899601</v>
      </c>
    </row>
    <row r="109" spans="1:4" x14ac:dyDescent="0.25">
      <c r="A109" s="2">
        <v>45089</v>
      </c>
      <c r="B109">
        <v>1.170595864629705</v>
      </c>
      <c r="C109">
        <v>1.148880076672266</v>
      </c>
      <c r="D109">
        <v>1.192722117923072</v>
      </c>
    </row>
    <row r="110" spans="1:4" x14ac:dyDescent="0.25">
      <c r="A110" s="2">
        <v>45096</v>
      </c>
      <c r="B110">
        <v>1.1699580202503399</v>
      </c>
      <c r="C110">
        <v>1.148341934636294</v>
      </c>
      <c r="D110">
        <v>1.191981001357078</v>
      </c>
    </row>
    <row r="111" spans="1:4" x14ac:dyDescent="0.25">
      <c r="A111" s="2">
        <v>45103</v>
      </c>
      <c r="B111">
        <v>1.1711772087998951</v>
      </c>
      <c r="C111">
        <v>1.149605934543432</v>
      </c>
      <c r="D111">
        <v>1.1931532477318569</v>
      </c>
    </row>
    <row r="112" spans="1:4" x14ac:dyDescent="0.25">
      <c r="A112" s="2">
        <v>45110</v>
      </c>
      <c r="B112">
        <v>1.1713206438707251</v>
      </c>
      <c r="C112">
        <v>1.14983781384977</v>
      </c>
      <c r="D112">
        <v>1.193204845267843</v>
      </c>
    </row>
    <row r="113" spans="1:4" x14ac:dyDescent="0.25">
      <c r="A113" s="2">
        <v>45117</v>
      </c>
      <c r="B113">
        <v>1.171963209119534</v>
      </c>
      <c r="C113">
        <v>1.150562095148379</v>
      </c>
      <c r="D113">
        <v>1.1937623960683561</v>
      </c>
    </row>
    <row r="114" spans="1:4" x14ac:dyDescent="0.25">
      <c r="A114" s="2">
        <v>45124</v>
      </c>
      <c r="B114">
        <v>1.1709842496842551</v>
      </c>
      <c r="C114">
        <v>1.1496984454197141</v>
      </c>
      <c r="D114">
        <v>1.1926641446470949</v>
      </c>
    </row>
    <row r="115" spans="1:4" x14ac:dyDescent="0.25">
      <c r="A115" s="2">
        <v>45131</v>
      </c>
      <c r="B115">
        <v>1.1721805344775289</v>
      </c>
      <c r="C115">
        <v>1.1509605646450241</v>
      </c>
      <c r="D115">
        <v>1.193791731545375</v>
      </c>
    </row>
    <row r="116" spans="1:4" x14ac:dyDescent="0.25">
      <c r="A116" s="2">
        <v>45138</v>
      </c>
      <c r="B116">
        <v>1.17279078256153</v>
      </c>
      <c r="C116">
        <v>1.151641812201172</v>
      </c>
      <c r="D116">
        <v>1.1943281366559311</v>
      </c>
    </row>
    <row r="117" spans="1:4" x14ac:dyDescent="0.25">
      <c r="A117" s="2">
        <v>45145</v>
      </c>
      <c r="B117">
        <v>1.171520145437529</v>
      </c>
      <c r="C117">
        <v>1.150471714105737</v>
      </c>
      <c r="D117">
        <v>1.1929536679072399</v>
      </c>
    </row>
    <row r="118" spans="1:4" x14ac:dyDescent="0.25">
      <c r="A118" s="2">
        <v>45152</v>
      </c>
      <c r="B118">
        <v>1.1728301246116859</v>
      </c>
      <c r="C118">
        <v>1.151848633530816</v>
      </c>
      <c r="D118">
        <v>1.194193803903022</v>
      </c>
    </row>
    <row r="119" spans="1:4" x14ac:dyDescent="0.25">
      <c r="A119" s="2">
        <v>45159</v>
      </c>
      <c r="B119">
        <v>1.171929628310908</v>
      </c>
      <c r="C119">
        <v>1.1510522954529701</v>
      </c>
      <c r="D119">
        <v>1.193185626003608</v>
      </c>
    </row>
    <row r="120" spans="1:4" x14ac:dyDescent="0.25">
      <c r="A120" s="2">
        <v>45166</v>
      </c>
      <c r="B120">
        <v>1.171364475587241</v>
      </c>
      <c r="C120">
        <v>1.1505757322749419</v>
      </c>
      <c r="D120">
        <v>1.1925288324609771</v>
      </c>
    </row>
    <row r="121" spans="1:4" x14ac:dyDescent="0.25">
      <c r="A121" s="2">
        <v>45173</v>
      </c>
      <c r="B121">
        <v>1.1728414536040539</v>
      </c>
      <c r="C121">
        <v>1.152104018270883</v>
      </c>
      <c r="D121">
        <v>1.193952154907465</v>
      </c>
    </row>
    <row r="122" spans="1:4" x14ac:dyDescent="0.25">
      <c r="A122" s="2">
        <v>45180</v>
      </c>
      <c r="B122">
        <v>1.173187382424675</v>
      </c>
      <c r="C122">
        <v>1.152527320770119</v>
      </c>
      <c r="D122">
        <v>1.1942177937792999</v>
      </c>
    </row>
    <row r="123" spans="1:4" x14ac:dyDescent="0.25">
      <c r="A123" s="2">
        <v>45187</v>
      </c>
      <c r="B123">
        <v>1.173410034639538</v>
      </c>
      <c r="C123">
        <v>1.152844200969902</v>
      </c>
      <c r="D123">
        <v>1.1943427466038909</v>
      </c>
    </row>
    <row r="124" spans="1:4" x14ac:dyDescent="0.25">
      <c r="A124" s="2">
        <v>45194</v>
      </c>
      <c r="B124">
        <v>1.173324658421232</v>
      </c>
      <c r="C124">
        <v>1.152828492453114</v>
      </c>
      <c r="D124">
        <v>1.1941852262254791</v>
      </c>
    </row>
    <row r="125" spans="1:4" x14ac:dyDescent="0.25">
      <c r="A125" s="2">
        <v>45201</v>
      </c>
      <c r="B125">
        <v>1.1750399454557281</v>
      </c>
      <c r="C125">
        <v>1.154584946565901</v>
      </c>
      <c r="D125">
        <v>1.195857331695942</v>
      </c>
    </row>
    <row r="126" spans="1:4" x14ac:dyDescent="0.25">
      <c r="A126" s="2">
        <v>45208</v>
      </c>
      <c r="B126">
        <v>1.1744004602092231</v>
      </c>
      <c r="C126">
        <v>1.154043628204825</v>
      </c>
      <c r="D126">
        <v>1.19511637795278</v>
      </c>
    </row>
    <row r="127" spans="1:4" x14ac:dyDescent="0.25">
      <c r="A127" s="2">
        <v>45215</v>
      </c>
      <c r="B127">
        <v>1.172503078468067</v>
      </c>
      <c r="C127">
        <v>1.1522624211725701</v>
      </c>
      <c r="D127">
        <v>1.1930992834237379</v>
      </c>
    </row>
    <row r="128" spans="1:4" x14ac:dyDescent="0.25">
      <c r="A128" s="2">
        <v>45222</v>
      </c>
      <c r="B128">
        <v>1.1705449690176459</v>
      </c>
      <c r="C128">
        <v>1.1504264584367221</v>
      </c>
      <c r="D128">
        <v>1.1910153095352221</v>
      </c>
    </row>
    <row r="129" spans="1:4" x14ac:dyDescent="0.25">
      <c r="A129" s="2">
        <v>45229</v>
      </c>
      <c r="B129">
        <v>1.170044471372059</v>
      </c>
      <c r="C129">
        <v>1.150004506901714</v>
      </c>
      <c r="D129">
        <v>1.1904336520181349</v>
      </c>
    </row>
    <row r="130" spans="1:4" x14ac:dyDescent="0.25">
      <c r="A130" s="2">
        <v>45236</v>
      </c>
      <c r="B130">
        <v>1.170327392974901</v>
      </c>
      <c r="C130">
        <v>1.1503452662649909</v>
      </c>
      <c r="D130">
        <v>1.19065662015939</v>
      </c>
    </row>
    <row r="131" spans="1:4" x14ac:dyDescent="0.25">
      <c r="A131" s="2">
        <v>45243</v>
      </c>
      <c r="B131">
        <v>1.1692828515441189</v>
      </c>
      <c r="C131">
        <v>1.1493976153437699</v>
      </c>
      <c r="D131">
        <v>1.1895121137050799</v>
      </c>
    </row>
    <row r="132" spans="1:4" x14ac:dyDescent="0.25">
      <c r="A132" s="2">
        <v>45250</v>
      </c>
      <c r="B132">
        <v>1.1684889584499281</v>
      </c>
      <c r="C132">
        <v>1.1486947352516459</v>
      </c>
      <c r="D132">
        <v>1.1886242742466171</v>
      </c>
    </row>
    <row r="133" spans="1:4" x14ac:dyDescent="0.25">
      <c r="A133" s="2">
        <v>45257</v>
      </c>
      <c r="B133">
        <v>1.169107643073207</v>
      </c>
      <c r="C133">
        <v>1.1493735973854731</v>
      </c>
      <c r="D133">
        <v>1.1891805103243489</v>
      </c>
    </row>
    <row r="134" spans="1:4" x14ac:dyDescent="0.25">
      <c r="A134" s="2">
        <v>45264</v>
      </c>
      <c r="B134">
        <v>1.1696311794080241</v>
      </c>
      <c r="C134">
        <v>1.1499730796657519</v>
      </c>
      <c r="D134">
        <v>1.189625322569321</v>
      </c>
    </row>
    <row r="135" spans="1:4" x14ac:dyDescent="0.25">
      <c r="A135" s="2">
        <v>45271</v>
      </c>
      <c r="B135">
        <v>1.170417378818833</v>
      </c>
      <c r="C135">
        <v>1.1508200588006501</v>
      </c>
      <c r="D135">
        <v>1.1903484216887841</v>
      </c>
    </row>
    <row r="136" spans="1:4" x14ac:dyDescent="0.25">
      <c r="A136" s="2">
        <v>45278</v>
      </c>
      <c r="B136">
        <v>1.172081189703075</v>
      </c>
      <c r="C136">
        <v>1.152517748193</v>
      </c>
      <c r="D136">
        <v>1.191976711343212</v>
      </c>
    </row>
    <row r="137" spans="1:4" x14ac:dyDescent="0.25">
      <c r="A137" s="2">
        <v>45285</v>
      </c>
      <c r="B137">
        <v>1.172425906248006</v>
      </c>
      <c r="C137">
        <v>1.152925496746126</v>
      </c>
      <c r="D137">
        <v>1.192256142761096</v>
      </c>
    </row>
    <row r="138" spans="1:4" x14ac:dyDescent="0.25">
      <c r="A138" s="2">
        <v>45292</v>
      </c>
      <c r="B138">
        <v>1.1739538233390689</v>
      </c>
      <c r="C138">
        <v>1.154479596944241</v>
      </c>
      <c r="D138">
        <v>1.1937565488210029</v>
      </c>
    </row>
    <row r="139" spans="1:4" x14ac:dyDescent="0.25">
      <c r="A139" s="2">
        <v>45299</v>
      </c>
      <c r="B139">
        <v>1.1762307265845571</v>
      </c>
      <c r="C139">
        <v>1.1567672485811891</v>
      </c>
      <c r="D139">
        <v>1.196021692227683</v>
      </c>
    </row>
    <row r="140" spans="1:4" x14ac:dyDescent="0.25">
      <c r="A140" s="2">
        <v>45306</v>
      </c>
      <c r="B140">
        <v>1.1756075942806119</v>
      </c>
      <c r="C140">
        <v>1.156237474469429</v>
      </c>
      <c r="D140">
        <v>1.195302216237577</v>
      </c>
    </row>
    <row r="141" spans="1:4" x14ac:dyDescent="0.25">
      <c r="A141" s="2">
        <v>45313</v>
      </c>
      <c r="B141">
        <v>1.175692789178207</v>
      </c>
      <c r="C141">
        <v>1.1563981321307579</v>
      </c>
      <c r="D141">
        <v>1.1953093801515551</v>
      </c>
    </row>
    <row r="142" spans="1:4" x14ac:dyDescent="0.25">
      <c r="A142" s="2">
        <v>45320</v>
      </c>
      <c r="B142">
        <v>1.175406951814582</v>
      </c>
      <c r="C142">
        <v>1.1561946229066291</v>
      </c>
      <c r="D142">
        <v>1.194938529380811</v>
      </c>
    </row>
    <row r="143" spans="1:4" x14ac:dyDescent="0.25">
      <c r="A143" s="2">
        <v>45327</v>
      </c>
      <c r="B143">
        <v>1.1754713577939659</v>
      </c>
      <c r="C143">
        <v>1.156342331922372</v>
      </c>
      <c r="D143">
        <v>1.194916829427938</v>
      </c>
    </row>
    <row r="144" spans="1:4" x14ac:dyDescent="0.25">
      <c r="A144" s="2">
        <v>45334</v>
      </c>
      <c r="B144">
        <v>1.176710324420486</v>
      </c>
      <c r="C144">
        <v>1.1576154365289879</v>
      </c>
      <c r="D144">
        <v>1.196120182838537</v>
      </c>
    </row>
    <row r="145" spans="1:4" x14ac:dyDescent="0.25">
      <c r="A145" s="2">
        <v>45341</v>
      </c>
      <c r="B145">
        <v>1.1751338925532151</v>
      </c>
      <c r="C145">
        <v>1.1561570734968489</v>
      </c>
      <c r="D145">
        <v>1.194422191485242</v>
      </c>
    </row>
    <row r="146" spans="1:4" x14ac:dyDescent="0.25">
      <c r="A146" s="2">
        <v>45348</v>
      </c>
      <c r="B146">
        <v>1.175482449545536</v>
      </c>
      <c r="C146">
        <v>1.1565562507995999</v>
      </c>
      <c r="D146">
        <v>1.1947183617176209</v>
      </c>
    </row>
    <row r="147" spans="1:4" x14ac:dyDescent="0.25">
      <c r="A147" s="2">
        <v>45355</v>
      </c>
      <c r="B147">
        <v>1.1758083469113001</v>
      </c>
      <c r="C147">
        <v>1.156925958164279</v>
      </c>
      <c r="D147">
        <v>1.1949989183922951</v>
      </c>
    </row>
    <row r="148" spans="1:4" x14ac:dyDescent="0.25">
      <c r="A148" s="2">
        <v>45362</v>
      </c>
      <c r="B148">
        <v>1.176374397603597</v>
      </c>
      <c r="C148">
        <v>1.157534384203635</v>
      </c>
      <c r="D148">
        <v>1.195521050797379</v>
      </c>
    </row>
    <row r="149" spans="1:4" x14ac:dyDescent="0.25">
      <c r="A149" s="2">
        <v>45369</v>
      </c>
      <c r="B149">
        <v>1.175403290141781</v>
      </c>
      <c r="C149">
        <v>1.1566339005597011</v>
      </c>
      <c r="D149">
        <v>1.1944772618263859</v>
      </c>
    </row>
    <row r="150" spans="1:4" x14ac:dyDescent="0.25">
      <c r="A150" s="2">
        <v>45376</v>
      </c>
      <c r="B150">
        <v>1.1754227714004959</v>
      </c>
      <c r="C150">
        <v>1.1566997348790791</v>
      </c>
      <c r="D150">
        <v>1.194448870234466</v>
      </c>
    </row>
    <row r="151" spans="1:4" x14ac:dyDescent="0.25">
      <c r="A151" s="2">
        <v>45383</v>
      </c>
      <c r="B151">
        <v>1.1740569198753339</v>
      </c>
      <c r="C151">
        <v>1.155419352520145</v>
      </c>
      <c r="D151">
        <v>1.192995121728432</v>
      </c>
    </row>
    <row r="152" spans="1:4" x14ac:dyDescent="0.25">
      <c r="A152" s="2">
        <v>45390</v>
      </c>
      <c r="B152">
        <v>1.1751739609473399</v>
      </c>
      <c r="C152">
        <v>1.156574145334351</v>
      </c>
      <c r="D152">
        <v>1.194072895421175</v>
      </c>
    </row>
    <row r="153" spans="1:4" x14ac:dyDescent="0.25">
      <c r="A153" s="2">
        <v>45397</v>
      </c>
      <c r="B153">
        <v>1.176850133021508</v>
      </c>
      <c r="C153">
        <v>1.1582730752213359</v>
      </c>
      <c r="D153">
        <v>1.1957251404882081</v>
      </c>
    </row>
    <row r="154" spans="1:4" x14ac:dyDescent="0.25">
      <c r="A154" s="2">
        <v>45404</v>
      </c>
      <c r="B154">
        <v>1.1757104349077701</v>
      </c>
      <c r="C154">
        <v>1.157217165753134</v>
      </c>
      <c r="D154">
        <v>1.1944992415070159</v>
      </c>
    </row>
    <row r="155" spans="1:4" x14ac:dyDescent="0.25">
      <c r="A155" s="2">
        <v>45411</v>
      </c>
      <c r="B155">
        <v>1.176057686525807</v>
      </c>
      <c r="C155">
        <v>1.1576024365165181</v>
      </c>
      <c r="D155">
        <v>1.194807162119081</v>
      </c>
    </row>
    <row r="156" spans="1:4" x14ac:dyDescent="0.25">
      <c r="A156" s="2">
        <v>45418</v>
      </c>
      <c r="B156">
        <v>1.1763504241556919</v>
      </c>
      <c r="C156">
        <v>1.1579292308612581</v>
      </c>
      <c r="D156">
        <v>1.1950646753964549</v>
      </c>
    </row>
    <row r="157" spans="1:4" x14ac:dyDescent="0.25">
      <c r="A157" s="2">
        <v>45425</v>
      </c>
      <c r="B157">
        <v>1.177307948855336</v>
      </c>
      <c r="C157">
        <v>1.1589071987070929</v>
      </c>
      <c r="D157">
        <v>1.1960008601070691</v>
      </c>
    </row>
    <row r="158" spans="1:4" x14ac:dyDescent="0.25">
      <c r="A158" s="2">
        <v>45432</v>
      </c>
      <c r="B158">
        <v>1.177499783581186</v>
      </c>
      <c r="C158">
        <v>1.159133127779959</v>
      </c>
      <c r="D158">
        <v>1.196157462076215</v>
      </c>
    </row>
    <row r="159" spans="1:4" x14ac:dyDescent="0.25">
      <c r="A159" s="2">
        <v>45439</v>
      </c>
      <c r="B159">
        <v>1.1785655255613809</v>
      </c>
      <c r="C159">
        <v>1.160217239539149</v>
      </c>
      <c r="D159">
        <v>1.197203981035057</v>
      </c>
    </row>
    <row r="160" spans="1:4" x14ac:dyDescent="0.25">
      <c r="A160" s="2">
        <v>45446</v>
      </c>
      <c r="B160">
        <v>1.177495961645413</v>
      </c>
      <c r="C160">
        <v>1.159214201346574</v>
      </c>
      <c r="D160">
        <v>1.1960660403234069</v>
      </c>
    </row>
    <row r="161" spans="1:4" x14ac:dyDescent="0.25">
      <c r="A161" s="2">
        <v>45453</v>
      </c>
      <c r="B161">
        <v>1.1775922430042469</v>
      </c>
      <c r="C161">
        <v>1.1593477868889399</v>
      </c>
      <c r="D161">
        <v>1.196123808977966</v>
      </c>
    </row>
    <row r="162" spans="1:4" x14ac:dyDescent="0.25">
      <c r="A162" s="2">
        <v>45460</v>
      </c>
      <c r="B162">
        <v>1.1781764047319709</v>
      </c>
      <c r="C162">
        <v>1.159964176874184</v>
      </c>
      <c r="D162">
        <v>1.196674576975074</v>
      </c>
    </row>
    <row r="163" spans="1:4" x14ac:dyDescent="0.25">
      <c r="A163" s="2">
        <v>45467</v>
      </c>
      <c r="B163">
        <v>1.178537303503788</v>
      </c>
      <c r="C163">
        <v>1.1603627188281</v>
      </c>
      <c r="D163">
        <v>1.1969965539333589</v>
      </c>
    </row>
    <row r="164" spans="1:4" x14ac:dyDescent="0.25">
      <c r="A164" s="2">
        <v>45474</v>
      </c>
      <c r="B164">
        <v>1.1777236443750569</v>
      </c>
      <c r="C164">
        <v>1.159624227376477</v>
      </c>
      <c r="D164">
        <v>1.196105557106268</v>
      </c>
    </row>
    <row r="165" spans="1:4" x14ac:dyDescent="0.25">
      <c r="A165" s="2">
        <v>45481</v>
      </c>
      <c r="B165">
        <v>1.176399620661243</v>
      </c>
      <c r="C165">
        <v>1.1583781257931089</v>
      </c>
      <c r="D165">
        <v>1.194701485358582</v>
      </c>
    </row>
    <row r="166" spans="1:4" x14ac:dyDescent="0.25">
      <c r="A166" s="2">
        <v>45488</v>
      </c>
      <c r="B166">
        <v>1.176389881357</v>
      </c>
      <c r="C166">
        <v>1.1584014719593021</v>
      </c>
      <c r="D166">
        <v>1.1946576264431381</v>
      </c>
    </row>
    <row r="167" spans="1:4" x14ac:dyDescent="0.25">
      <c r="A167" s="2">
        <v>45495</v>
      </c>
      <c r="B167">
        <v>1.1760350926006951</v>
      </c>
      <c r="C167">
        <v>1.1580896931227751</v>
      </c>
      <c r="D167">
        <v>1.194258568435165</v>
      </c>
    </row>
    <row r="168" spans="1:4" x14ac:dyDescent="0.25">
      <c r="A168" s="2">
        <v>45502</v>
      </c>
      <c r="B168">
        <v>1.175483767223177</v>
      </c>
      <c r="C168">
        <v>1.157585050266722</v>
      </c>
      <c r="D168">
        <v>1.193659236258118</v>
      </c>
    </row>
    <row r="169" spans="1:4" x14ac:dyDescent="0.25">
      <c r="A169" s="2">
        <v>45509</v>
      </c>
      <c r="B169">
        <v>1.176012527665915</v>
      </c>
      <c r="C169">
        <v>1.158140375143718</v>
      </c>
      <c r="D169">
        <v>1.1941604790831599</v>
      </c>
    </row>
    <row r="170" spans="1:4" x14ac:dyDescent="0.25">
      <c r="A170" s="2">
        <v>45516</v>
      </c>
      <c r="B170">
        <v>1.1760747217666749</v>
      </c>
      <c r="C170">
        <v>1.158232333666062</v>
      </c>
      <c r="D170">
        <v>1.194191969067709</v>
      </c>
    </row>
    <row r="171" spans="1:4" x14ac:dyDescent="0.25">
      <c r="A171" s="2">
        <v>45523</v>
      </c>
      <c r="B171">
        <v>1.1761799473554591</v>
      </c>
      <c r="C171">
        <v>1.15836639969773</v>
      </c>
      <c r="D171">
        <v>1.1942674346580511</v>
      </c>
    </row>
    <row r="172" spans="1:4" x14ac:dyDescent="0.25">
      <c r="A172" s="2">
        <v>45530</v>
      </c>
      <c r="B172">
        <v>1.1766357602987401</v>
      </c>
      <c r="C172">
        <v>1.158857110003217</v>
      </c>
      <c r="D172">
        <v>1.194687162431916</v>
      </c>
    </row>
    <row r="173" spans="1:4" x14ac:dyDescent="0.25">
      <c r="A173" s="2">
        <v>45537</v>
      </c>
      <c r="B173">
        <v>1.1764108722513531</v>
      </c>
      <c r="C173">
        <v>1.1586562360292321</v>
      </c>
      <c r="D173">
        <v>1.1944375711419151</v>
      </c>
    </row>
    <row r="174" spans="1:4" x14ac:dyDescent="0.25">
      <c r="A174" s="2">
        <v>45544</v>
      </c>
      <c r="B174">
        <v>1.1763939160631911</v>
      </c>
      <c r="C174">
        <v>1.1586834508101791</v>
      </c>
      <c r="D174">
        <v>1.1943750856049871</v>
      </c>
    </row>
    <row r="175" spans="1:4" x14ac:dyDescent="0.25">
      <c r="A175" s="2">
        <v>45551</v>
      </c>
      <c r="B175">
        <v>1.1760599631440529</v>
      </c>
      <c r="C175">
        <v>1.158369570718297</v>
      </c>
      <c r="D175">
        <v>1.1940205197661831</v>
      </c>
    </row>
    <row r="176" spans="1:4" x14ac:dyDescent="0.25">
      <c r="A176" s="2">
        <v>45558</v>
      </c>
      <c r="B176">
        <v>1.1765451373067231</v>
      </c>
      <c r="C176">
        <v>1.1588566801929789</v>
      </c>
      <c r="D176">
        <v>1.194503585973705</v>
      </c>
    </row>
    <row r="177" spans="1:4" x14ac:dyDescent="0.25">
      <c r="A177" s="2">
        <v>45565</v>
      </c>
      <c r="B177">
        <v>1.1764584085086109</v>
      </c>
      <c r="C177">
        <v>1.158775794576673</v>
      </c>
      <c r="D177">
        <v>1.194410854479611</v>
      </c>
    </row>
    <row r="178" spans="1:4" x14ac:dyDescent="0.25">
      <c r="A178" s="2">
        <v>45572</v>
      </c>
      <c r="B178">
        <v>1.176401602705726</v>
      </c>
      <c r="C178">
        <v>1.1587213383126611</v>
      </c>
      <c r="D178">
        <v>1.194351640113815</v>
      </c>
    </row>
    <row r="179" spans="1:4" x14ac:dyDescent="0.25">
      <c r="A179" s="3" t="s">
        <v>2</v>
      </c>
      <c r="B179">
        <v>198.74583894901329</v>
      </c>
      <c r="C179">
        <v>189.65111401528719</v>
      </c>
      <c r="D179">
        <v>200.12486275980788</v>
      </c>
    </row>
  </sheetData>
  <pageMargins left="0.7" right="0.7" top="0.75" bottom="0.75" header="0.3" footer="0.3"/>
  <drawing r:id="rId2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C97596-AB60-4801-8063-69EFFA080857}">
  <dimension ref="A1:G179"/>
  <sheetViews>
    <sheetView workbookViewId="0">
      <selection activeCell="C4" sqref="C3:C4"/>
    </sheetView>
  </sheetViews>
  <sheetFormatPr defaultRowHeight="15" x14ac:dyDescent="0.25"/>
  <cols>
    <col min="1" max="1" width="15.140625" bestFit="1" customWidth="1"/>
    <col min="2" max="2" width="12.42578125" bestFit="1" customWidth="1"/>
    <col min="3" max="3" width="15.5703125" bestFit="1" customWidth="1"/>
    <col min="4" max="4" width="15.7109375" bestFit="1" customWidth="1"/>
    <col min="5" max="6" width="7.85546875" bestFit="1" customWidth="1"/>
    <col min="7" max="9" width="12" bestFit="1" customWidth="1"/>
    <col min="10" max="10" width="18" bestFit="1" customWidth="1"/>
    <col min="11" max="11" width="19.85546875" bestFit="1" customWidth="1"/>
    <col min="12" max="12" width="22.140625" bestFit="1" customWidth="1"/>
    <col min="13" max="13" width="21.28515625" bestFit="1" customWidth="1"/>
    <col min="14" max="14" width="21.42578125" bestFit="1" customWidth="1"/>
    <col min="15" max="15" width="25.85546875" bestFit="1" customWidth="1"/>
  </cols>
  <sheetData>
    <row r="1" spans="1:7" x14ac:dyDescent="0.25">
      <c r="A1" s="1" t="s">
        <v>19</v>
      </c>
      <c r="B1" t="s" vm="3">
        <v>5</v>
      </c>
      <c r="E1" t="s">
        <v>4</v>
      </c>
    </row>
    <row r="2" spans="1:7" x14ac:dyDescent="0.25">
      <c r="A2" s="1" t="s">
        <v>6</v>
      </c>
      <c r="B2" t="s" vm="26">
        <v>26</v>
      </c>
      <c r="E2" t="s">
        <v>14</v>
      </c>
    </row>
    <row r="3" spans="1:7" x14ac:dyDescent="0.25">
      <c r="A3" s="1" t="s">
        <v>7</v>
      </c>
      <c r="B3" t="s" vm="1">
        <v>9</v>
      </c>
      <c r="E3" t="s">
        <v>8</v>
      </c>
    </row>
    <row r="4" spans="1:7" x14ac:dyDescent="0.25">
      <c r="A4" s="1" t="s">
        <v>0</v>
      </c>
      <c r="B4" t="s" vm="4">
        <v>9</v>
      </c>
    </row>
    <row r="6" spans="1:7" x14ac:dyDescent="0.25">
      <c r="A6" s="1" t="s">
        <v>1</v>
      </c>
      <c r="B6" t="s">
        <v>216</v>
      </c>
      <c r="C6" t="s">
        <v>224</v>
      </c>
      <c r="D6" t="s">
        <v>225</v>
      </c>
      <c r="G6" t="s">
        <v>15</v>
      </c>
    </row>
    <row r="7" spans="1:7" x14ac:dyDescent="0.25">
      <c r="A7" s="2">
        <v>44375</v>
      </c>
      <c r="B7">
        <v>0.97796676461151444</v>
      </c>
    </row>
    <row r="8" spans="1:7" x14ac:dyDescent="0.25">
      <c r="A8" s="2">
        <v>44382</v>
      </c>
      <c r="B8">
        <v>0.96923454101701878</v>
      </c>
    </row>
    <row r="9" spans="1:7" x14ac:dyDescent="0.25">
      <c r="A9" s="2">
        <v>44389</v>
      </c>
      <c r="B9">
        <v>0.96454731884169276</v>
      </c>
    </row>
    <row r="10" spans="1:7" x14ac:dyDescent="0.25">
      <c r="A10" s="2">
        <v>44396</v>
      </c>
      <c r="B10">
        <v>1</v>
      </c>
    </row>
    <row r="11" spans="1:7" x14ac:dyDescent="0.25">
      <c r="A11" s="2">
        <v>44403</v>
      </c>
      <c r="B11">
        <v>1.0156963392542451</v>
      </c>
      <c r="C11">
        <v>0.85043831509337309</v>
      </c>
      <c r="D11">
        <v>1.213067467992909</v>
      </c>
    </row>
    <row r="12" spans="1:7" x14ac:dyDescent="0.25">
      <c r="A12" s="2">
        <v>44410</v>
      </c>
      <c r="B12">
        <v>1.0090373469326319</v>
      </c>
      <c r="C12">
        <v>0.88417939188641337</v>
      </c>
      <c r="D12">
        <v>1.1515269150670759</v>
      </c>
    </row>
    <row r="13" spans="1:7" x14ac:dyDescent="0.25">
      <c r="A13" s="2">
        <v>44417</v>
      </c>
      <c r="B13">
        <v>1.0174420814008021</v>
      </c>
      <c r="C13">
        <v>0.91383052007293208</v>
      </c>
      <c r="D13">
        <v>1.1328012867446999</v>
      </c>
    </row>
    <row r="14" spans="1:7" x14ac:dyDescent="0.25">
      <c r="A14" s="2">
        <v>44424</v>
      </c>
      <c r="B14">
        <v>1.0269889467084961</v>
      </c>
      <c r="C14">
        <v>0.93565397774513537</v>
      </c>
      <c r="D14">
        <v>1.1272396866234671</v>
      </c>
    </row>
    <row r="15" spans="1:7" x14ac:dyDescent="0.25">
      <c r="A15" s="2">
        <v>44431</v>
      </c>
      <c r="B15">
        <v>1.0486621198772159</v>
      </c>
      <c r="C15">
        <v>0.96582961171812998</v>
      </c>
      <c r="D15">
        <v>1.1385985978511439</v>
      </c>
    </row>
    <row r="16" spans="1:7" x14ac:dyDescent="0.25">
      <c r="A16" s="2">
        <v>44438</v>
      </c>
      <c r="B16">
        <v>1.063105388946574</v>
      </c>
      <c r="C16">
        <v>0.98642221423619902</v>
      </c>
      <c r="D16">
        <v>1.145749813514056</v>
      </c>
    </row>
    <row r="17" spans="1:4" x14ac:dyDescent="0.25">
      <c r="A17" s="2">
        <v>44445</v>
      </c>
      <c r="B17">
        <v>1.0712251187568349</v>
      </c>
      <c r="C17">
        <v>0.99961871612110853</v>
      </c>
      <c r="D17">
        <v>1.1479609540609761</v>
      </c>
    </row>
    <row r="18" spans="1:4" x14ac:dyDescent="0.25">
      <c r="A18" s="2">
        <v>44452</v>
      </c>
      <c r="B18">
        <v>1.073648359076772</v>
      </c>
      <c r="C18">
        <v>1.0065875353148419</v>
      </c>
      <c r="D18">
        <v>1.1451769056405969</v>
      </c>
    </row>
    <row r="19" spans="1:4" x14ac:dyDescent="0.25">
      <c r="A19" s="2">
        <v>44459</v>
      </c>
      <c r="B19">
        <v>1.0699840791417221</v>
      </c>
      <c r="C19">
        <v>1.006989704122695</v>
      </c>
      <c r="D19">
        <v>1.136919200791813</v>
      </c>
    </row>
    <row r="20" spans="1:4" x14ac:dyDescent="0.25">
      <c r="A20" s="2">
        <v>44466</v>
      </c>
      <c r="B20">
        <v>1.076617579498665</v>
      </c>
      <c r="C20">
        <v>1.016532339196947</v>
      </c>
      <c r="D20">
        <v>1.1402543409501851</v>
      </c>
    </row>
    <row r="21" spans="1:4" x14ac:dyDescent="0.25">
      <c r="A21" s="2">
        <v>44473</v>
      </c>
      <c r="B21">
        <v>1.0862354164087851</v>
      </c>
      <c r="C21">
        <v>1.0285189164327611</v>
      </c>
      <c r="D21">
        <v>1.14719074293069</v>
      </c>
    </row>
    <row r="22" spans="1:4" x14ac:dyDescent="0.25">
      <c r="A22" s="2">
        <v>44480</v>
      </c>
      <c r="B22">
        <v>1.089368142890647</v>
      </c>
      <c r="C22">
        <v>1.028810872906728</v>
      </c>
      <c r="D22">
        <v>1.1534898998414891</v>
      </c>
    </row>
    <row r="23" spans="1:4" x14ac:dyDescent="0.25">
      <c r="A23" s="2">
        <v>44487</v>
      </c>
      <c r="B23">
        <v>1.077711573957493</v>
      </c>
      <c r="C23">
        <v>1.0195883800560941</v>
      </c>
      <c r="D23">
        <v>1.1391481693603041</v>
      </c>
    </row>
    <row r="24" spans="1:4" x14ac:dyDescent="0.25">
      <c r="A24" s="2">
        <v>44494</v>
      </c>
      <c r="B24">
        <v>1.074677974874102</v>
      </c>
      <c r="C24">
        <v>1.018805490578707</v>
      </c>
      <c r="D24">
        <v>1.1336145715346231</v>
      </c>
    </row>
    <row r="25" spans="1:4" x14ac:dyDescent="0.25">
      <c r="A25" s="2">
        <v>44501</v>
      </c>
      <c r="B25">
        <v>1.0653108702144269</v>
      </c>
      <c r="C25">
        <v>1.0117665148280779</v>
      </c>
      <c r="D25">
        <v>1.1216888813422159</v>
      </c>
    </row>
    <row r="26" spans="1:4" x14ac:dyDescent="0.25">
      <c r="A26" s="2">
        <v>44508</v>
      </c>
      <c r="B26">
        <v>1.041940565905322</v>
      </c>
      <c r="C26">
        <v>0.99094611861675364</v>
      </c>
      <c r="D26">
        <v>1.095559205978355</v>
      </c>
    </row>
    <row r="27" spans="1:4" x14ac:dyDescent="0.25">
      <c r="A27" s="2">
        <v>44515</v>
      </c>
      <c r="B27">
        <v>1.0184844864770519</v>
      </c>
      <c r="C27">
        <v>0.97280496650631265</v>
      </c>
      <c r="D27">
        <v>1.066308956994509</v>
      </c>
    </row>
    <row r="28" spans="1:4" x14ac:dyDescent="0.25">
      <c r="A28" s="2">
        <v>44522</v>
      </c>
      <c r="B28">
        <v>0.99433019632683195</v>
      </c>
      <c r="C28">
        <v>0.95114673772327962</v>
      </c>
      <c r="D28">
        <v>1.039474247363712</v>
      </c>
    </row>
    <row r="29" spans="1:4" x14ac:dyDescent="0.25">
      <c r="A29" s="2">
        <v>44529</v>
      </c>
      <c r="B29">
        <v>0.96966201975480959</v>
      </c>
      <c r="C29">
        <v>0.92876652952008676</v>
      </c>
      <c r="D29">
        <v>1.01235822208281</v>
      </c>
    </row>
    <row r="30" spans="1:4" x14ac:dyDescent="0.25">
      <c r="A30" s="2">
        <v>44536</v>
      </c>
      <c r="B30">
        <v>0.94868007558304845</v>
      </c>
      <c r="C30">
        <v>0.90974016571109928</v>
      </c>
      <c r="D30">
        <v>0.98928674332497724</v>
      </c>
    </row>
    <row r="31" spans="1:4" x14ac:dyDescent="0.25">
      <c r="A31" s="2">
        <v>44543</v>
      </c>
      <c r="B31">
        <v>0.93271746768299169</v>
      </c>
      <c r="C31">
        <v>0.89537231758071445</v>
      </c>
      <c r="D31">
        <v>0.97162024940820091</v>
      </c>
    </row>
    <row r="32" spans="1:4" x14ac:dyDescent="0.25">
      <c r="A32" s="2">
        <v>44550</v>
      </c>
      <c r="B32">
        <v>0.92885102751064885</v>
      </c>
      <c r="C32">
        <v>0.89355400555554265</v>
      </c>
      <c r="D32">
        <v>0.96554234656604576</v>
      </c>
    </row>
    <row r="33" spans="1:4" x14ac:dyDescent="0.25">
      <c r="A33" s="2">
        <v>44557</v>
      </c>
      <c r="B33">
        <v>0.91776521131527922</v>
      </c>
      <c r="C33">
        <v>0.88405495786433363</v>
      </c>
      <c r="D33">
        <v>0.9527608839334587</v>
      </c>
    </row>
    <row r="34" spans="1:4" x14ac:dyDescent="0.25">
      <c r="A34" s="2">
        <v>44564</v>
      </c>
      <c r="B34">
        <v>0.90890489624502047</v>
      </c>
      <c r="C34">
        <v>0.8761376785916164</v>
      </c>
      <c r="D34">
        <v>0.94289759543971774</v>
      </c>
    </row>
    <row r="35" spans="1:4" x14ac:dyDescent="0.25">
      <c r="A35" s="2">
        <v>44571</v>
      </c>
      <c r="B35">
        <v>0.90698959845551519</v>
      </c>
      <c r="C35">
        <v>0.87517856251063886</v>
      </c>
      <c r="D35">
        <v>0.93995690359074191</v>
      </c>
    </row>
    <row r="36" spans="1:4" x14ac:dyDescent="0.25">
      <c r="A36" s="2">
        <v>44578</v>
      </c>
      <c r="B36">
        <v>0.90487945472364228</v>
      </c>
      <c r="C36">
        <v>0.87365822231790558</v>
      </c>
      <c r="D36">
        <v>0.93721641560080216</v>
      </c>
    </row>
    <row r="37" spans="1:4" x14ac:dyDescent="0.25">
      <c r="A37" s="2">
        <v>44585</v>
      </c>
      <c r="B37">
        <v>0.90596843641340086</v>
      </c>
      <c r="C37">
        <v>0.875237256787188</v>
      </c>
      <c r="D37">
        <v>0.93777864391907728</v>
      </c>
    </row>
    <row r="38" spans="1:4" x14ac:dyDescent="0.25">
      <c r="A38" s="2">
        <v>44592</v>
      </c>
      <c r="B38">
        <v>0.90013781747784882</v>
      </c>
      <c r="C38">
        <v>0.87007671233034378</v>
      </c>
      <c r="D38">
        <v>0.93123753224434824</v>
      </c>
    </row>
    <row r="39" spans="1:4" x14ac:dyDescent="0.25">
      <c r="A39" s="2">
        <v>44599</v>
      </c>
      <c r="B39">
        <v>0.89406141527027794</v>
      </c>
      <c r="C39">
        <v>0.86463007859231045</v>
      </c>
      <c r="D39">
        <v>0.92449457180172789</v>
      </c>
    </row>
    <row r="40" spans="1:4" x14ac:dyDescent="0.25">
      <c r="A40" s="2">
        <v>44606</v>
      </c>
      <c r="B40">
        <v>0.89058070938963252</v>
      </c>
      <c r="C40">
        <v>0.86196641577812372</v>
      </c>
      <c r="D40">
        <v>0.92014489824519974</v>
      </c>
    </row>
    <row r="41" spans="1:4" x14ac:dyDescent="0.25">
      <c r="A41" s="2">
        <v>44613</v>
      </c>
      <c r="B41">
        <v>0.88729795288756774</v>
      </c>
      <c r="C41">
        <v>0.85921281654830894</v>
      </c>
      <c r="D41">
        <v>0.91630110961479461</v>
      </c>
    </row>
    <row r="42" spans="1:4" x14ac:dyDescent="0.25">
      <c r="A42" s="2">
        <v>44620</v>
      </c>
      <c r="B42">
        <v>0.8833981297077762</v>
      </c>
      <c r="C42">
        <v>0.85595727473038463</v>
      </c>
      <c r="D42">
        <v>0.91171870210111872</v>
      </c>
    </row>
    <row r="43" spans="1:4" x14ac:dyDescent="0.25">
      <c r="A43" s="2">
        <v>44627</v>
      </c>
      <c r="B43">
        <v>0.88294838000478826</v>
      </c>
      <c r="C43">
        <v>0.8559022813689191</v>
      </c>
      <c r="D43">
        <v>0.91084912229256032</v>
      </c>
    </row>
    <row r="44" spans="1:4" x14ac:dyDescent="0.25">
      <c r="A44" s="2">
        <v>44634</v>
      </c>
      <c r="B44">
        <v>0.88199718299619811</v>
      </c>
      <c r="C44">
        <v>0.85531121962926759</v>
      </c>
      <c r="D44">
        <v>0.90951575632366422</v>
      </c>
    </row>
    <row r="45" spans="1:4" x14ac:dyDescent="0.25">
      <c r="A45" s="2">
        <v>44641</v>
      </c>
      <c r="B45">
        <v>0.88512793816751001</v>
      </c>
      <c r="C45">
        <v>0.85896536224373687</v>
      </c>
      <c r="D45">
        <v>0.91208738019212254</v>
      </c>
    </row>
    <row r="46" spans="1:4" x14ac:dyDescent="0.25">
      <c r="A46" s="2">
        <v>44648</v>
      </c>
      <c r="B46">
        <v>0.88636374361227577</v>
      </c>
      <c r="C46">
        <v>0.86051328207893574</v>
      </c>
      <c r="D46">
        <v>0.91299077231244952</v>
      </c>
    </row>
    <row r="47" spans="1:4" x14ac:dyDescent="0.25">
      <c r="A47" s="2">
        <v>44655</v>
      </c>
      <c r="B47">
        <v>0.8876411692686611</v>
      </c>
      <c r="C47">
        <v>0.86205373997753754</v>
      </c>
      <c r="D47">
        <v>0.91398808315728242</v>
      </c>
    </row>
    <row r="48" spans="1:4" x14ac:dyDescent="0.25">
      <c r="A48" s="2">
        <v>44662</v>
      </c>
      <c r="B48">
        <v>0.89103325696138513</v>
      </c>
      <c r="C48">
        <v>0.86565444881567366</v>
      </c>
      <c r="D48">
        <v>0.91715610784121293</v>
      </c>
    </row>
    <row r="49" spans="1:4" x14ac:dyDescent="0.25">
      <c r="A49" s="2">
        <v>44669</v>
      </c>
      <c r="B49">
        <v>0.89527474949667907</v>
      </c>
      <c r="C49">
        <v>0.87007327514593669</v>
      </c>
      <c r="D49">
        <v>0.92120617881511613</v>
      </c>
    </row>
    <row r="50" spans="1:4" x14ac:dyDescent="0.25">
      <c r="A50" s="2">
        <v>44676</v>
      </c>
      <c r="B50">
        <v>0.89813979059734406</v>
      </c>
      <c r="C50">
        <v>0.87320865680096282</v>
      </c>
      <c r="D50">
        <v>0.92378273757552565</v>
      </c>
    </row>
    <row r="51" spans="1:4" x14ac:dyDescent="0.25">
      <c r="A51" s="2">
        <v>44683</v>
      </c>
      <c r="B51">
        <v>0.9021227623351572</v>
      </c>
      <c r="C51">
        <v>0.87739293567203636</v>
      </c>
      <c r="D51">
        <v>0.92754961344641718</v>
      </c>
    </row>
    <row r="52" spans="1:4" x14ac:dyDescent="0.25">
      <c r="A52" s="2">
        <v>44690</v>
      </c>
      <c r="B52">
        <v>0.90662996391590778</v>
      </c>
      <c r="C52">
        <v>0.88206497448403454</v>
      </c>
      <c r="D52">
        <v>0.93187907381877133</v>
      </c>
    </row>
    <row r="53" spans="1:4" x14ac:dyDescent="0.25">
      <c r="A53" s="2">
        <v>44697</v>
      </c>
      <c r="B53">
        <v>0.91352676504679953</v>
      </c>
      <c r="C53">
        <v>0.88903671116081551</v>
      </c>
      <c r="D53">
        <v>0.93869143982504699</v>
      </c>
    </row>
    <row r="54" spans="1:4" x14ac:dyDescent="0.25">
      <c r="A54" s="2">
        <v>44704</v>
      </c>
      <c r="B54">
        <v>0.91937953828041952</v>
      </c>
      <c r="C54">
        <v>0.89497435430820282</v>
      </c>
      <c r="D54">
        <v>0.94445023071313072</v>
      </c>
    </row>
    <row r="55" spans="1:4" x14ac:dyDescent="0.25">
      <c r="A55" s="2">
        <v>44711</v>
      </c>
      <c r="B55">
        <v>0.92260610372843632</v>
      </c>
      <c r="C55">
        <v>0.89831776761411064</v>
      </c>
      <c r="D55">
        <v>0.94755113760882004</v>
      </c>
    </row>
    <row r="56" spans="1:4" x14ac:dyDescent="0.25">
      <c r="A56" s="2">
        <v>44718</v>
      </c>
      <c r="B56">
        <v>0.92596974452926495</v>
      </c>
      <c r="C56">
        <v>0.90181441942474383</v>
      </c>
      <c r="D56">
        <v>0.95077207606696912</v>
      </c>
    </row>
    <row r="57" spans="1:4" x14ac:dyDescent="0.25">
      <c r="A57" s="2">
        <v>44725</v>
      </c>
      <c r="B57">
        <v>0.92477331054761958</v>
      </c>
      <c r="C57">
        <v>0.90079271924606275</v>
      </c>
      <c r="D57">
        <v>0.94939230483233283</v>
      </c>
    </row>
    <row r="58" spans="1:4" x14ac:dyDescent="0.25">
      <c r="A58" s="2">
        <v>44732</v>
      </c>
      <c r="B58">
        <v>0.9264070836790802</v>
      </c>
      <c r="C58">
        <v>0.90258060932316464</v>
      </c>
      <c r="D58">
        <v>0.95086253330254422</v>
      </c>
    </row>
    <row r="59" spans="1:4" x14ac:dyDescent="0.25">
      <c r="A59" s="2">
        <v>44739</v>
      </c>
      <c r="B59">
        <v>0.92938801028435059</v>
      </c>
      <c r="C59">
        <v>0.90570131093089934</v>
      </c>
      <c r="D59">
        <v>0.95369418508681514</v>
      </c>
    </row>
    <row r="60" spans="1:4" x14ac:dyDescent="0.25">
      <c r="A60" s="2">
        <v>44746</v>
      </c>
      <c r="B60">
        <v>0.93160922618065267</v>
      </c>
      <c r="C60">
        <v>0.9081072683585647</v>
      </c>
      <c r="D60">
        <v>0.95571941833883356</v>
      </c>
    </row>
    <row r="61" spans="1:4" x14ac:dyDescent="0.25">
      <c r="A61" s="2">
        <v>44753</v>
      </c>
      <c r="B61">
        <v>0.93413313159191247</v>
      </c>
      <c r="C61">
        <v>0.91075640814232761</v>
      </c>
      <c r="D61">
        <v>0.95810987409637616</v>
      </c>
    </row>
    <row r="62" spans="1:4" x14ac:dyDescent="0.25">
      <c r="A62" s="2">
        <v>44760</v>
      </c>
      <c r="B62">
        <v>0.93855401450732823</v>
      </c>
      <c r="C62">
        <v>0.91528855832967215</v>
      </c>
      <c r="D62">
        <v>0.96241084861299242</v>
      </c>
    </row>
    <row r="63" spans="1:4" x14ac:dyDescent="0.25">
      <c r="A63" s="2">
        <v>44767</v>
      </c>
      <c r="B63">
        <v>0.9391214753092334</v>
      </c>
      <c r="C63">
        <v>0.91600939885669375</v>
      </c>
      <c r="D63">
        <v>0.96281669870176612</v>
      </c>
    </row>
    <row r="64" spans="1:4" x14ac:dyDescent="0.25">
      <c r="A64" s="2">
        <v>44774</v>
      </c>
      <c r="B64">
        <v>0.94015415306268557</v>
      </c>
      <c r="C64">
        <v>0.91723814553209415</v>
      </c>
      <c r="D64">
        <v>0.96364268737239112</v>
      </c>
    </row>
    <row r="65" spans="1:4" x14ac:dyDescent="0.25">
      <c r="A65" s="2">
        <v>44781</v>
      </c>
      <c r="B65">
        <v>0.94063421203704045</v>
      </c>
      <c r="C65">
        <v>0.91786580885668001</v>
      </c>
      <c r="D65">
        <v>0.96396740385903157</v>
      </c>
    </row>
    <row r="66" spans="1:4" x14ac:dyDescent="0.25">
      <c r="A66" s="2">
        <v>44788</v>
      </c>
      <c r="B66">
        <v>0.94340271370498696</v>
      </c>
      <c r="C66">
        <v>0.92075728749452479</v>
      </c>
      <c r="D66">
        <v>0.96660508943430545</v>
      </c>
    </row>
    <row r="67" spans="1:4" x14ac:dyDescent="0.25">
      <c r="A67" s="2">
        <v>44795</v>
      </c>
      <c r="B67">
        <v>0.94497080924173216</v>
      </c>
      <c r="C67">
        <v>0.92251521594723374</v>
      </c>
      <c r="D67">
        <v>0.96797300996501967</v>
      </c>
    </row>
    <row r="68" spans="1:4" x14ac:dyDescent="0.25">
      <c r="A68" s="2">
        <v>44802</v>
      </c>
      <c r="B68">
        <v>0.94746253875948139</v>
      </c>
      <c r="C68">
        <v>0.92509351560402708</v>
      </c>
      <c r="D68">
        <v>0.9703724512288151</v>
      </c>
    </row>
    <row r="69" spans="1:4" x14ac:dyDescent="0.25">
      <c r="A69" s="2">
        <v>44809</v>
      </c>
      <c r="B69">
        <v>0.94758434480938825</v>
      </c>
      <c r="C69">
        <v>0.92542520594507027</v>
      </c>
      <c r="D69">
        <v>0.97027408023845685</v>
      </c>
    </row>
    <row r="70" spans="1:4" x14ac:dyDescent="0.25">
      <c r="A70" s="2">
        <v>44816</v>
      </c>
      <c r="B70">
        <v>0.95150678505582975</v>
      </c>
      <c r="C70">
        <v>0.9294729482923102</v>
      </c>
      <c r="D70">
        <v>0.97406295005215426</v>
      </c>
    </row>
    <row r="71" spans="1:4" x14ac:dyDescent="0.25">
      <c r="A71" s="2">
        <v>44823</v>
      </c>
      <c r="B71">
        <v>0.95343798246319622</v>
      </c>
      <c r="C71">
        <v>0.93152387512400003</v>
      </c>
      <c r="D71">
        <v>0.97586761936990873</v>
      </c>
    </row>
    <row r="72" spans="1:4" x14ac:dyDescent="0.25">
      <c r="A72" s="2">
        <v>44830</v>
      </c>
      <c r="B72">
        <v>0.95220033420383265</v>
      </c>
      <c r="C72">
        <v>0.93045413262869969</v>
      </c>
      <c r="D72">
        <v>0.97445477929829982</v>
      </c>
    </row>
    <row r="73" spans="1:4" x14ac:dyDescent="0.25">
      <c r="A73" s="2">
        <v>44837</v>
      </c>
      <c r="B73">
        <v>0.95434737089870714</v>
      </c>
      <c r="C73">
        <v>0.93273471175410694</v>
      </c>
      <c r="D73">
        <v>0.97646082306560444</v>
      </c>
    </row>
    <row r="74" spans="1:4" x14ac:dyDescent="0.25">
      <c r="A74" s="2">
        <v>44844</v>
      </c>
      <c r="B74">
        <v>0.95181267896102784</v>
      </c>
      <c r="C74">
        <v>0.93039092032999204</v>
      </c>
      <c r="D74">
        <v>0.9737276622493759</v>
      </c>
    </row>
    <row r="75" spans="1:4" x14ac:dyDescent="0.25">
      <c r="A75" s="2">
        <v>44851</v>
      </c>
      <c r="B75">
        <v>0.95548707454798032</v>
      </c>
      <c r="C75">
        <v>0.93417156016310043</v>
      </c>
      <c r="D75">
        <v>0.97728895693298712</v>
      </c>
    </row>
    <row r="76" spans="1:4" x14ac:dyDescent="0.25">
      <c r="A76" s="2">
        <v>44858</v>
      </c>
      <c r="B76">
        <v>0.95646992437882761</v>
      </c>
      <c r="C76">
        <v>0.93532275178771651</v>
      </c>
      <c r="D76">
        <v>0.9780952238066305</v>
      </c>
    </row>
    <row r="77" spans="1:4" x14ac:dyDescent="0.25">
      <c r="A77" s="2">
        <v>44865</v>
      </c>
      <c r="B77">
        <v>0.95670723223571486</v>
      </c>
      <c r="C77">
        <v>0.93571922452375955</v>
      </c>
      <c r="D77">
        <v>0.97816599704677909</v>
      </c>
    </row>
    <row r="78" spans="1:4" x14ac:dyDescent="0.25">
      <c r="A78" s="2">
        <v>44872</v>
      </c>
      <c r="B78">
        <v>0.95800667409659301</v>
      </c>
      <c r="C78">
        <v>0.93712247748819155</v>
      </c>
      <c r="D78">
        <v>0.97935628443527578</v>
      </c>
    </row>
    <row r="79" spans="1:4" x14ac:dyDescent="0.25">
      <c r="A79" s="2">
        <v>44879</v>
      </c>
      <c r="B79">
        <v>0.96070755378398709</v>
      </c>
      <c r="C79">
        <v>0.93993545686649671</v>
      </c>
      <c r="D79">
        <v>0.98193870350898416</v>
      </c>
    </row>
    <row r="80" spans="1:4" x14ac:dyDescent="0.25">
      <c r="A80" s="2">
        <v>44886</v>
      </c>
      <c r="B80">
        <v>0.96081577641037896</v>
      </c>
      <c r="C80">
        <v>0.94015258630588139</v>
      </c>
      <c r="D80">
        <v>0.98193311346029133</v>
      </c>
    </row>
    <row r="81" spans="1:4" x14ac:dyDescent="0.25">
      <c r="A81" s="2">
        <v>44893</v>
      </c>
      <c r="B81">
        <v>0.96196708507020356</v>
      </c>
      <c r="C81">
        <v>0.94142662462709292</v>
      </c>
      <c r="D81">
        <v>0.982955706319667</v>
      </c>
    </row>
    <row r="82" spans="1:4" x14ac:dyDescent="0.25">
      <c r="A82" s="2">
        <v>44900</v>
      </c>
      <c r="B82">
        <v>0.9624558751415524</v>
      </c>
      <c r="C82">
        <v>0.94203965867338635</v>
      </c>
      <c r="D82">
        <v>0.98331455906959386</v>
      </c>
    </row>
    <row r="83" spans="1:4" x14ac:dyDescent="0.25">
      <c r="A83" s="2">
        <v>44907</v>
      </c>
      <c r="B83">
        <v>0.96591130818249593</v>
      </c>
      <c r="C83">
        <v>0.94561936756295351</v>
      </c>
      <c r="D83">
        <v>0.98663869129426263</v>
      </c>
    </row>
    <row r="84" spans="1:4" x14ac:dyDescent="0.25">
      <c r="A84" s="2">
        <v>44914</v>
      </c>
      <c r="B84">
        <v>0.96728968657073189</v>
      </c>
      <c r="C84">
        <v>0.94715353539500025</v>
      </c>
      <c r="D84">
        <v>0.98785392524127813</v>
      </c>
    </row>
    <row r="85" spans="1:4" x14ac:dyDescent="0.25">
      <c r="A85" s="2">
        <v>44921</v>
      </c>
      <c r="B85">
        <v>0.9680234302588685</v>
      </c>
      <c r="C85">
        <v>0.94806839490363037</v>
      </c>
      <c r="D85">
        <v>0.98839848113004347</v>
      </c>
    </row>
    <row r="86" spans="1:4" x14ac:dyDescent="0.25">
      <c r="A86" s="2">
        <v>44928</v>
      </c>
      <c r="B86">
        <v>0.97118348259716769</v>
      </c>
      <c r="C86">
        <v>0.9513366992885417</v>
      </c>
      <c r="D86">
        <v>0.99144430943842954</v>
      </c>
    </row>
    <row r="87" spans="1:4" x14ac:dyDescent="0.25">
      <c r="A87" s="2">
        <v>44935</v>
      </c>
      <c r="B87">
        <v>0.97263043990958431</v>
      </c>
      <c r="C87">
        <v>0.95288436045719616</v>
      </c>
      <c r="D87">
        <v>0.99278570611108952</v>
      </c>
    </row>
    <row r="88" spans="1:4" x14ac:dyDescent="0.25">
      <c r="A88" s="2">
        <v>44942</v>
      </c>
      <c r="B88">
        <v>0.97643767755069111</v>
      </c>
      <c r="C88">
        <v>0.95678220058916941</v>
      </c>
      <c r="D88">
        <v>0.99649694314284065</v>
      </c>
    </row>
    <row r="89" spans="1:4" x14ac:dyDescent="0.25">
      <c r="A89" s="2">
        <v>44949</v>
      </c>
      <c r="B89">
        <v>0.97892969830449317</v>
      </c>
      <c r="C89">
        <v>0.95935754999559741</v>
      </c>
      <c r="D89">
        <v>0.99890114402802554</v>
      </c>
    </row>
    <row r="90" spans="1:4" x14ac:dyDescent="0.25">
      <c r="A90" s="2">
        <v>44956</v>
      </c>
      <c r="B90">
        <v>0.98185092532050722</v>
      </c>
      <c r="C90">
        <v>0.96235054936739317</v>
      </c>
      <c r="D90">
        <v>1.00174644279722</v>
      </c>
    </row>
    <row r="91" spans="1:4" x14ac:dyDescent="0.25">
      <c r="A91" s="2">
        <v>44963</v>
      </c>
      <c r="B91">
        <v>0.98373573135245518</v>
      </c>
      <c r="C91">
        <v>0.96430295730780446</v>
      </c>
      <c r="D91">
        <v>1.0035601174980631</v>
      </c>
    </row>
    <row r="92" spans="1:4" x14ac:dyDescent="0.25">
      <c r="A92" s="2">
        <v>44970</v>
      </c>
      <c r="B92">
        <v>0.98524093234122878</v>
      </c>
      <c r="C92">
        <v>0.96588913179139113</v>
      </c>
      <c r="D92">
        <v>1.0049804504584301</v>
      </c>
    </row>
    <row r="93" spans="1:4" x14ac:dyDescent="0.25">
      <c r="A93" s="2">
        <v>44977</v>
      </c>
      <c r="B93">
        <v>0.98856027275752201</v>
      </c>
      <c r="C93">
        <v>0.96926794027128194</v>
      </c>
      <c r="D93">
        <v>1.008236600295384</v>
      </c>
    </row>
    <row r="94" spans="1:4" x14ac:dyDescent="0.25">
      <c r="A94" s="2">
        <v>44984</v>
      </c>
      <c r="B94">
        <v>0.98819371067517847</v>
      </c>
      <c r="C94">
        <v>0.9689979559186388</v>
      </c>
      <c r="D94">
        <v>1.0077697314564531</v>
      </c>
    </row>
    <row r="95" spans="1:4" x14ac:dyDescent="0.25">
      <c r="A95" s="2">
        <v>44991</v>
      </c>
      <c r="B95">
        <v>0.99264935981880942</v>
      </c>
      <c r="C95">
        <v>0.97353411850456695</v>
      </c>
      <c r="D95">
        <v>1.012139926911118</v>
      </c>
    </row>
    <row r="96" spans="1:4" x14ac:dyDescent="0.25">
      <c r="A96" s="2">
        <v>44998</v>
      </c>
      <c r="B96">
        <v>0.99322001692371586</v>
      </c>
      <c r="C96">
        <v>0.97419071448721728</v>
      </c>
      <c r="D96">
        <v>1.012621027225866</v>
      </c>
    </row>
    <row r="97" spans="1:4" x14ac:dyDescent="0.25">
      <c r="A97" s="2">
        <v>45005</v>
      </c>
      <c r="B97">
        <v>0.99534196015761156</v>
      </c>
      <c r="C97">
        <v>0.97638025011013196</v>
      </c>
      <c r="D97">
        <v>1.014671914490946</v>
      </c>
    </row>
    <row r="98" spans="1:4" x14ac:dyDescent="0.25">
      <c r="A98" s="2">
        <v>45012</v>
      </c>
      <c r="B98">
        <v>0.99664767632342266</v>
      </c>
      <c r="C98">
        <v>0.97775743206892174</v>
      </c>
      <c r="D98">
        <v>1.015902879530207</v>
      </c>
    </row>
    <row r="99" spans="1:4" x14ac:dyDescent="0.25">
      <c r="A99" s="2">
        <v>45019</v>
      </c>
      <c r="B99">
        <v>0.99733400817876883</v>
      </c>
      <c r="C99">
        <v>0.97851713713292154</v>
      </c>
      <c r="D99">
        <v>1.016512727395199</v>
      </c>
    </row>
    <row r="100" spans="1:4" x14ac:dyDescent="0.25">
      <c r="A100" s="2">
        <v>45026</v>
      </c>
      <c r="B100">
        <v>1.0005371150794911</v>
      </c>
      <c r="C100">
        <v>0.98175363688615969</v>
      </c>
      <c r="D100">
        <v>1.0196799696375061</v>
      </c>
    </row>
    <row r="101" spans="1:4" x14ac:dyDescent="0.25">
      <c r="A101" s="2">
        <v>45033</v>
      </c>
      <c r="B101">
        <v>1.0037681326912009</v>
      </c>
      <c r="C101">
        <v>0.98502444002704848</v>
      </c>
      <c r="D101">
        <v>1.022868492662693</v>
      </c>
    </row>
    <row r="102" spans="1:4" x14ac:dyDescent="0.25">
      <c r="A102" s="2">
        <v>45040</v>
      </c>
      <c r="B102">
        <v>1.0058481598229021</v>
      </c>
      <c r="C102">
        <v>0.98715431954841071</v>
      </c>
      <c r="D102">
        <v>1.0248960072240281</v>
      </c>
    </row>
    <row r="103" spans="1:4" x14ac:dyDescent="0.25">
      <c r="A103" s="2">
        <v>45047</v>
      </c>
      <c r="B103">
        <v>1.005496172220651</v>
      </c>
      <c r="C103">
        <v>0.98687964134577588</v>
      </c>
      <c r="D103">
        <v>1.0244638859625099</v>
      </c>
    </row>
    <row r="104" spans="1:4" x14ac:dyDescent="0.25">
      <c r="A104" s="2">
        <v>45054</v>
      </c>
      <c r="B104">
        <v>1.0076515669719499</v>
      </c>
      <c r="C104">
        <v>0.98907495739295392</v>
      </c>
      <c r="D104">
        <v>1.0265770787457409</v>
      </c>
    </row>
    <row r="105" spans="1:4" x14ac:dyDescent="0.25">
      <c r="A105" s="2">
        <v>45061</v>
      </c>
      <c r="B105">
        <v>1.008156067603279</v>
      </c>
      <c r="C105">
        <v>0.9896464108091565</v>
      </c>
      <c r="D105">
        <v>1.027011916118904</v>
      </c>
    </row>
    <row r="106" spans="1:4" x14ac:dyDescent="0.25">
      <c r="A106" s="2">
        <v>45068</v>
      </c>
      <c r="B106">
        <v>1.0101730639075821</v>
      </c>
      <c r="C106">
        <v>0.9917448614057115</v>
      </c>
      <c r="D106">
        <v>1.028943691826175</v>
      </c>
    </row>
    <row r="107" spans="1:4" x14ac:dyDescent="0.25">
      <c r="A107" s="2">
        <v>45075</v>
      </c>
      <c r="B107">
        <v>1.0106013377122729</v>
      </c>
      <c r="C107">
        <v>0.99222978480913171</v>
      </c>
      <c r="D107">
        <v>1.029313047664961</v>
      </c>
    </row>
    <row r="108" spans="1:4" x14ac:dyDescent="0.25">
      <c r="A108" s="2">
        <v>45082</v>
      </c>
      <c r="B108">
        <v>1.010188951346358</v>
      </c>
      <c r="C108">
        <v>0.99188476383630519</v>
      </c>
      <c r="D108">
        <v>1.0288309233376509</v>
      </c>
    </row>
    <row r="109" spans="1:4" x14ac:dyDescent="0.25">
      <c r="A109" s="2">
        <v>45089</v>
      </c>
      <c r="B109">
        <v>1.008747610074783</v>
      </c>
      <c r="C109">
        <v>0.99052263270165852</v>
      </c>
      <c r="D109">
        <v>1.027307915273123</v>
      </c>
    </row>
    <row r="110" spans="1:4" x14ac:dyDescent="0.25">
      <c r="A110" s="2">
        <v>45096</v>
      </c>
      <c r="B110">
        <v>1.010255667137981</v>
      </c>
      <c r="C110">
        <v>0.99207921935547327</v>
      </c>
      <c r="D110">
        <v>1.0287651359610921</v>
      </c>
    </row>
    <row r="111" spans="1:4" x14ac:dyDescent="0.25">
      <c r="A111" s="2">
        <v>45103</v>
      </c>
      <c r="B111">
        <v>1.0094244146889051</v>
      </c>
      <c r="C111">
        <v>0.99132078458913264</v>
      </c>
      <c r="D111">
        <v>1.0278586556543881</v>
      </c>
    </row>
    <row r="112" spans="1:4" x14ac:dyDescent="0.25">
      <c r="A112" s="2">
        <v>45110</v>
      </c>
      <c r="B112">
        <v>1.010160812113768</v>
      </c>
      <c r="C112">
        <v>0.99212193188399411</v>
      </c>
      <c r="D112">
        <v>1.0285276774323571</v>
      </c>
    </row>
    <row r="113" spans="1:4" x14ac:dyDescent="0.25">
      <c r="A113" s="2">
        <v>45117</v>
      </c>
      <c r="B113">
        <v>1.0106321114106489</v>
      </c>
      <c r="C113">
        <v>0.99266532571635735</v>
      </c>
      <c r="D113">
        <v>1.028924087659925</v>
      </c>
    </row>
    <row r="114" spans="1:4" x14ac:dyDescent="0.25">
      <c r="A114" s="2">
        <v>45124</v>
      </c>
      <c r="B114">
        <v>1.012421992700423</v>
      </c>
      <c r="C114">
        <v>0.99450772818386834</v>
      </c>
      <c r="D114">
        <v>1.030658950408871</v>
      </c>
    </row>
    <row r="115" spans="1:4" x14ac:dyDescent="0.25">
      <c r="A115" s="2">
        <v>45131</v>
      </c>
      <c r="B115">
        <v>1.013557108684946</v>
      </c>
      <c r="C115">
        <v>0.99568127540517293</v>
      </c>
      <c r="D115">
        <v>1.031753873394625</v>
      </c>
    </row>
    <row r="116" spans="1:4" x14ac:dyDescent="0.25">
      <c r="A116" s="2">
        <v>45138</v>
      </c>
      <c r="B116">
        <v>1.014265805337601</v>
      </c>
      <c r="C116">
        <v>0.99644753692385712</v>
      </c>
      <c r="D116">
        <v>1.032402696335575</v>
      </c>
    </row>
    <row r="117" spans="1:4" x14ac:dyDescent="0.25">
      <c r="A117" s="2">
        <v>45145</v>
      </c>
      <c r="B117">
        <v>1.016120675465497</v>
      </c>
      <c r="C117">
        <v>0.99833663233072778</v>
      </c>
      <c r="D117">
        <v>1.0342215177439389</v>
      </c>
    </row>
    <row r="118" spans="1:4" x14ac:dyDescent="0.25">
      <c r="A118" s="2">
        <v>45152</v>
      </c>
      <c r="B118">
        <v>1.015807535903835</v>
      </c>
      <c r="C118">
        <v>0.99809351495373733</v>
      </c>
      <c r="D118">
        <v>1.033835942764189</v>
      </c>
    </row>
    <row r="119" spans="1:4" x14ac:dyDescent="0.25">
      <c r="A119" s="2">
        <v>45159</v>
      </c>
      <c r="B119">
        <v>1.0180772264879709</v>
      </c>
      <c r="C119">
        <v>1.0004001266102109</v>
      </c>
      <c r="D119">
        <v>1.0360666812443211</v>
      </c>
    </row>
    <row r="120" spans="1:4" x14ac:dyDescent="0.25">
      <c r="A120" s="2">
        <v>45166</v>
      </c>
      <c r="B120">
        <v>1.0201060785749221</v>
      </c>
      <c r="C120">
        <v>1.00246137771112</v>
      </c>
      <c r="D120">
        <v>1.038061350474671</v>
      </c>
    </row>
    <row r="121" spans="1:4" x14ac:dyDescent="0.25">
      <c r="A121" s="2">
        <v>45173</v>
      </c>
      <c r="B121">
        <v>1.0203334823217849</v>
      </c>
      <c r="C121">
        <v>1.002737904714265</v>
      </c>
      <c r="D121">
        <v>1.03823781892793</v>
      </c>
    </row>
    <row r="122" spans="1:4" x14ac:dyDescent="0.25">
      <c r="A122" s="2">
        <v>45180</v>
      </c>
      <c r="B122">
        <v>1.020963889825893</v>
      </c>
      <c r="C122">
        <v>1.003430149374047</v>
      </c>
      <c r="D122">
        <v>1.0388040113989609</v>
      </c>
    </row>
    <row r="123" spans="1:4" x14ac:dyDescent="0.25">
      <c r="A123" s="2">
        <v>45187</v>
      </c>
      <c r="B123">
        <v>1.0214738008934821</v>
      </c>
      <c r="C123">
        <v>1.004005550339818</v>
      </c>
      <c r="D123">
        <v>1.0392459738480759</v>
      </c>
    </row>
    <row r="124" spans="1:4" x14ac:dyDescent="0.25">
      <c r="A124" s="2">
        <v>45194</v>
      </c>
      <c r="B124">
        <v>1.021811043128015</v>
      </c>
      <c r="C124">
        <v>1.0043969678830491</v>
      </c>
      <c r="D124">
        <v>1.039527040846201</v>
      </c>
    </row>
    <row r="125" spans="1:4" x14ac:dyDescent="0.25">
      <c r="A125" s="2">
        <v>45201</v>
      </c>
      <c r="B125">
        <v>1.0203442155195059</v>
      </c>
      <c r="C125">
        <v>1.003006403750913</v>
      </c>
      <c r="D125">
        <v>1.037981725989721</v>
      </c>
    </row>
    <row r="126" spans="1:4" x14ac:dyDescent="0.25">
      <c r="A126" s="2">
        <v>45208</v>
      </c>
      <c r="B126">
        <v>1.021610602761966</v>
      </c>
      <c r="C126">
        <v>1.004327858523588</v>
      </c>
      <c r="D126">
        <v>1.0391907531171569</v>
      </c>
    </row>
    <row r="127" spans="1:4" x14ac:dyDescent="0.25">
      <c r="A127" s="2">
        <v>45215</v>
      </c>
      <c r="B127">
        <v>1.0229495491752809</v>
      </c>
      <c r="C127">
        <v>1.0057188703323079</v>
      </c>
      <c r="D127">
        <v>1.0404754360551609</v>
      </c>
    </row>
    <row r="128" spans="1:4" x14ac:dyDescent="0.25">
      <c r="A128" s="2">
        <v>45222</v>
      </c>
      <c r="B128">
        <v>1.025390940229137</v>
      </c>
      <c r="C128">
        <v>1.0081958763913439</v>
      </c>
      <c r="D128">
        <v>1.042879270710158</v>
      </c>
    </row>
    <row r="129" spans="1:4" x14ac:dyDescent="0.25">
      <c r="A129" s="2">
        <v>45229</v>
      </c>
      <c r="B129">
        <v>1.025961935571476</v>
      </c>
      <c r="C129">
        <v>1.0088196488175949</v>
      </c>
      <c r="D129">
        <v>1.0433955112544491</v>
      </c>
    </row>
    <row r="130" spans="1:4" x14ac:dyDescent="0.25">
      <c r="A130" s="2">
        <v>45236</v>
      </c>
      <c r="B130">
        <v>1.025650572170141</v>
      </c>
      <c r="C130">
        <v>1.0085686167089061</v>
      </c>
      <c r="D130">
        <v>1.0430218418114381</v>
      </c>
    </row>
    <row r="131" spans="1:4" x14ac:dyDescent="0.25">
      <c r="A131" s="2">
        <v>45243</v>
      </c>
      <c r="B131">
        <v>1.0266596690892791</v>
      </c>
      <c r="C131">
        <v>1.009631271563616</v>
      </c>
      <c r="D131">
        <v>1.043975266833931</v>
      </c>
    </row>
    <row r="132" spans="1:4" x14ac:dyDescent="0.25">
      <c r="A132" s="2">
        <v>45250</v>
      </c>
      <c r="B132">
        <v>1.027696733310743</v>
      </c>
      <c r="C132">
        <v>1.01071951450182</v>
      </c>
      <c r="D132">
        <v>1.0449591212040159</v>
      </c>
    </row>
    <row r="133" spans="1:4" x14ac:dyDescent="0.25">
      <c r="A133" s="2">
        <v>45257</v>
      </c>
      <c r="B133">
        <v>1.0278588359369101</v>
      </c>
      <c r="C133">
        <v>1.01094074640577</v>
      </c>
      <c r="D133">
        <v>1.045060049631757</v>
      </c>
    </row>
    <row r="134" spans="1:4" x14ac:dyDescent="0.25">
      <c r="A134" s="2">
        <v>45264</v>
      </c>
      <c r="B134">
        <v>1.027617814853649</v>
      </c>
      <c r="C134">
        <v>1.010767373033777</v>
      </c>
      <c r="D134">
        <v>1.044749169371241</v>
      </c>
    </row>
    <row r="135" spans="1:4" x14ac:dyDescent="0.25">
      <c r="A135" s="2">
        <v>45271</v>
      </c>
      <c r="B135">
        <v>1.027701728779379</v>
      </c>
      <c r="C135">
        <v>1.010915578443</v>
      </c>
      <c r="D135">
        <v>1.0447666114343861</v>
      </c>
    </row>
    <row r="136" spans="1:4" x14ac:dyDescent="0.25">
      <c r="A136" s="2">
        <v>45278</v>
      </c>
      <c r="B136">
        <v>1.0254502523236591</v>
      </c>
      <c r="C136">
        <v>1.008756261591613</v>
      </c>
      <c r="D136">
        <v>1.042420513287845</v>
      </c>
    </row>
    <row r="137" spans="1:4" x14ac:dyDescent="0.25">
      <c r="A137" s="2">
        <v>45285</v>
      </c>
      <c r="B137">
        <v>1.0243359234964311</v>
      </c>
      <c r="C137">
        <v>1.0077223600744829</v>
      </c>
      <c r="D137">
        <v>1.0412233822892769</v>
      </c>
    </row>
    <row r="138" spans="1:4" x14ac:dyDescent="0.25">
      <c r="A138" s="2">
        <v>45292</v>
      </c>
      <c r="B138">
        <v>1.022479335506961</v>
      </c>
      <c r="C138">
        <v>1.005941753150615</v>
      </c>
      <c r="D138">
        <v>1.0392887940721789</v>
      </c>
    </row>
    <row r="139" spans="1:4" x14ac:dyDescent="0.25">
      <c r="A139" s="2">
        <v>45299</v>
      </c>
      <c r="B139">
        <v>1.021119710537381</v>
      </c>
      <c r="C139">
        <v>1.004645460206254</v>
      </c>
      <c r="D139">
        <v>1.037864106840118</v>
      </c>
    </row>
    <row r="140" spans="1:4" x14ac:dyDescent="0.25">
      <c r="A140" s="2">
        <v>45306</v>
      </c>
      <c r="B140">
        <v>1.02156442687046</v>
      </c>
      <c r="C140">
        <v>1.005145451358548</v>
      </c>
      <c r="D140">
        <v>1.0382516051151169</v>
      </c>
    </row>
    <row r="141" spans="1:4" x14ac:dyDescent="0.25">
      <c r="A141" s="2">
        <v>45313</v>
      </c>
      <c r="B141">
        <v>1.02237157838003</v>
      </c>
      <c r="C141">
        <v>1.005996347787979</v>
      </c>
      <c r="D141">
        <v>1.0390133588234129</v>
      </c>
    </row>
    <row r="142" spans="1:4" x14ac:dyDescent="0.25">
      <c r="A142" s="2">
        <v>45320</v>
      </c>
      <c r="B142">
        <v>1.022322003314335</v>
      </c>
      <c r="C142">
        <v>1.006016421528334</v>
      </c>
      <c r="D142">
        <v>1.038891867066007</v>
      </c>
    </row>
    <row r="143" spans="1:4" x14ac:dyDescent="0.25">
      <c r="A143" s="2">
        <v>45327</v>
      </c>
      <c r="B143">
        <v>1.023090681277331</v>
      </c>
      <c r="C143">
        <v>1.0068364905263869</v>
      </c>
      <c r="D143">
        <v>1.0396072768173881</v>
      </c>
    </row>
    <row r="144" spans="1:4" x14ac:dyDescent="0.25">
      <c r="A144" s="2">
        <v>45334</v>
      </c>
      <c r="B144">
        <v>1.022434251588803</v>
      </c>
      <c r="C144">
        <v>1.006237551819952</v>
      </c>
      <c r="D144">
        <v>1.0388916582681911</v>
      </c>
    </row>
    <row r="145" spans="1:4" x14ac:dyDescent="0.25">
      <c r="A145" s="2">
        <v>45341</v>
      </c>
      <c r="B145">
        <v>1.0246356400253669</v>
      </c>
      <c r="C145">
        <v>1.0084759840117921</v>
      </c>
      <c r="D145">
        <v>1.041054235752547</v>
      </c>
    </row>
    <row r="146" spans="1:4" x14ac:dyDescent="0.25">
      <c r="A146" s="2">
        <v>45348</v>
      </c>
      <c r="B146">
        <v>1.025066962611715</v>
      </c>
      <c r="C146">
        <v>1.0089489839152519</v>
      </c>
      <c r="D146">
        <v>1.0414424263162421</v>
      </c>
    </row>
    <row r="147" spans="1:4" x14ac:dyDescent="0.25">
      <c r="A147" s="2">
        <v>45355</v>
      </c>
      <c r="B147">
        <v>1.024746007466383</v>
      </c>
      <c r="C147">
        <v>1.008676323662165</v>
      </c>
      <c r="D147">
        <v>1.0410717047523379</v>
      </c>
    </row>
    <row r="148" spans="1:4" x14ac:dyDescent="0.25">
      <c r="A148" s="2">
        <v>45362</v>
      </c>
      <c r="B148">
        <v>1.0245703034024229</v>
      </c>
      <c r="C148">
        <v>1.008548426402931</v>
      </c>
      <c r="D148">
        <v>1.040846705158353</v>
      </c>
    </row>
    <row r="149" spans="1:4" x14ac:dyDescent="0.25">
      <c r="A149" s="2">
        <v>45369</v>
      </c>
      <c r="B149">
        <v>1.025544092440857</v>
      </c>
      <c r="C149">
        <v>1.0095555047922971</v>
      </c>
      <c r="D149">
        <v>1.0417858954240691</v>
      </c>
    </row>
    <row r="150" spans="1:4" x14ac:dyDescent="0.25">
      <c r="A150" s="2">
        <v>45376</v>
      </c>
      <c r="B150">
        <v>1.0260362811485571</v>
      </c>
      <c r="C150">
        <v>1.010080611029039</v>
      </c>
      <c r="D150">
        <v>1.04224399393297</v>
      </c>
    </row>
    <row r="151" spans="1:4" x14ac:dyDescent="0.25">
      <c r="A151" s="2">
        <v>45383</v>
      </c>
      <c r="B151">
        <v>1.028174754785987</v>
      </c>
      <c r="C151">
        <v>1.012241235811743</v>
      </c>
      <c r="D151">
        <v>1.044359080601448</v>
      </c>
    </row>
    <row r="152" spans="1:4" x14ac:dyDescent="0.25">
      <c r="A152" s="2">
        <v>45390</v>
      </c>
      <c r="B152">
        <v>1.02748946515711</v>
      </c>
      <c r="C152">
        <v>1.011606444656213</v>
      </c>
      <c r="D152">
        <v>1.0436218616298241</v>
      </c>
    </row>
    <row r="153" spans="1:4" x14ac:dyDescent="0.25">
      <c r="A153" s="2">
        <v>45397</v>
      </c>
      <c r="B153">
        <v>1.0265382944884029</v>
      </c>
      <c r="C153">
        <v>1.010704308433531</v>
      </c>
      <c r="D153">
        <v>1.04262034034899</v>
      </c>
    </row>
    <row r="154" spans="1:4" x14ac:dyDescent="0.25">
      <c r="A154" s="2">
        <v>45404</v>
      </c>
      <c r="B154">
        <v>1.0277715745640781</v>
      </c>
      <c r="C154">
        <v>1.011977082409014</v>
      </c>
      <c r="D154">
        <v>1.04381258018943</v>
      </c>
    </row>
    <row r="155" spans="1:4" x14ac:dyDescent="0.25">
      <c r="A155" s="2">
        <v>45411</v>
      </c>
      <c r="B155">
        <v>1.028128145332037</v>
      </c>
      <c r="C155">
        <v>1.012365784127718</v>
      </c>
      <c r="D155">
        <v>1.044135923790309</v>
      </c>
    </row>
    <row r="156" spans="1:4" x14ac:dyDescent="0.25">
      <c r="A156" s="2">
        <v>45418</v>
      </c>
      <c r="B156">
        <v>1.027799786485937</v>
      </c>
      <c r="C156">
        <v>1.0120767809656921</v>
      </c>
      <c r="D156">
        <v>1.0437670549981199</v>
      </c>
    </row>
    <row r="157" spans="1:4" x14ac:dyDescent="0.25">
      <c r="A157" s="2">
        <v>45425</v>
      </c>
      <c r="B157">
        <v>1.0268997809558991</v>
      </c>
      <c r="C157">
        <v>1.011221957973562</v>
      </c>
      <c r="D157">
        <v>1.0428206703901941</v>
      </c>
    </row>
    <row r="158" spans="1:4" x14ac:dyDescent="0.25">
      <c r="A158" s="2">
        <v>45432</v>
      </c>
      <c r="B158">
        <v>1.026521271099379</v>
      </c>
      <c r="C158">
        <v>1.0108819201824759</v>
      </c>
      <c r="D158">
        <v>1.042402578363723</v>
      </c>
    </row>
    <row r="159" spans="1:4" x14ac:dyDescent="0.25">
      <c r="A159" s="2">
        <v>45439</v>
      </c>
      <c r="B159">
        <v>1.025590087121349</v>
      </c>
      <c r="C159">
        <v>1.009995738393525</v>
      </c>
      <c r="D159">
        <v>1.041425212817829</v>
      </c>
    </row>
    <row r="160" spans="1:4" x14ac:dyDescent="0.25">
      <c r="A160" s="2">
        <v>45446</v>
      </c>
      <c r="B160">
        <v>1.0266452704014031</v>
      </c>
      <c r="C160">
        <v>1.011078757895032</v>
      </c>
      <c r="D160">
        <v>1.042451444071377</v>
      </c>
    </row>
    <row r="161" spans="1:4" x14ac:dyDescent="0.25">
      <c r="A161" s="2">
        <v>45453</v>
      </c>
      <c r="B161">
        <v>1.0269765990364319</v>
      </c>
      <c r="C161">
        <v>1.0114387718579441</v>
      </c>
      <c r="D161">
        <v>1.0427531199254489</v>
      </c>
    </row>
    <row r="162" spans="1:4" x14ac:dyDescent="0.25">
      <c r="A162" s="2">
        <v>45460</v>
      </c>
      <c r="B162">
        <v>1.0265156855575479</v>
      </c>
      <c r="C162">
        <v>1.0110209095878311</v>
      </c>
      <c r="D162">
        <v>1.0422479324638949</v>
      </c>
    </row>
    <row r="163" spans="1:4" x14ac:dyDescent="0.25">
      <c r="A163" s="2">
        <v>45467</v>
      </c>
      <c r="B163">
        <v>1.027149065894416</v>
      </c>
      <c r="C163">
        <v>1.011682113043272</v>
      </c>
      <c r="D163">
        <v>1.042852482974211</v>
      </c>
    </row>
    <row r="164" spans="1:4" x14ac:dyDescent="0.25">
      <c r="A164" s="2">
        <v>45474</v>
      </c>
      <c r="B164">
        <v>1.027860491326279</v>
      </c>
      <c r="C164">
        <v>1.012438194257423</v>
      </c>
      <c r="D164">
        <v>1.0435177135967231</v>
      </c>
    </row>
    <row r="165" spans="1:4" x14ac:dyDescent="0.25">
      <c r="A165" s="2">
        <v>45481</v>
      </c>
      <c r="B165">
        <v>1.028671700618822</v>
      </c>
      <c r="C165">
        <v>1.013289010711778</v>
      </c>
      <c r="D165">
        <v>1.044287914373726</v>
      </c>
    </row>
    <row r="166" spans="1:4" x14ac:dyDescent="0.25">
      <c r="A166" s="2">
        <v>45488</v>
      </c>
      <c r="B166">
        <v>1.028411460272479</v>
      </c>
      <c r="C166">
        <v>1.0130617834630611</v>
      </c>
      <c r="D166">
        <v>1.043993711819194</v>
      </c>
    </row>
    <row r="167" spans="1:4" x14ac:dyDescent="0.25">
      <c r="A167" s="2">
        <v>45495</v>
      </c>
      <c r="B167">
        <v>1.028424628208302</v>
      </c>
      <c r="C167">
        <v>1.0131084218423121</v>
      </c>
      <c r="D167">
        <v>1.043972385484726</v>
      </c>
    </row>
    <row r="168" spans="1:4" x14ac:dyDescent="0.25">
      <c r="A168" s="2">
        <v>45502</v>
      </c>
      <c r="B168">
        <v>1.028527700471368</v>
      </c>
      <c r="C168">
        <v>1.013244454953055</v>
      </c>
      <c r="D168">
        <v>1.0440414704129151</v>
      </c>
    </row>
    <row r="169" spans="1:4" x14ac:dyDescent="0.25">
      <c r="A169" s="2">
        <v>45509</v>
      </c>
      <c r="B169">
        <v>1.0284626175631759</v>
      </c>
      <c r="C169">
        <v>1.0132098469407169</v>
      </c>
      <c r="D169">
        <v>1.0439450020335099</v>
      </c>
    </row>
    <row r="170" spans="1:4" x14ac:dyDescent="0.25">
      <c r="A170" s="2">
        <v>45516</v>
      </c>
      <c r="B170">
        <v>1.028303334593367</v>
      </c>
      <c r="C170">
        <v>1.013080028580527</v>
      </c>
      <c r="D170">
        <v>1.043755397505389</v>
      </c>
    </row>
    <row r="171" spans="1:4" x14ac:dyDescent="0.25">
      <c r="A171" s="2">
        <v>45523</v>
      </c>
      <c r="B171">
        <v>1.0282928764818919</v>
      </c>
      <c r="C171">
        <v>1.013096584162404</v>
      </c>
      <c r="D171">
        <v>1.0437171108395531</v>
      </c>
    </row>
    <row r="172" spans="1:4" x14ac:dyDescent="0.25">
      <c r="A172" s="2">
        <v>45530</v>
      </c>
      <c r="B172">
        <v>1.0284443706315209</v>
      </c>
      <c r="C172">
        <v>1.01327437539445</v>
      </c>
      <c r="D172">
        <v>1.043841479828129</v>
      </c>
    </row>
    <row r="173" spans="1:4" x14ac:dyDescent="0.25">
      <c r="A173" s="2">
        <v>45537</v>
      </c>
      <c r="B173">
        <v>1.0286109617014809</v>
      </c>
      <c r="C173">
        <v>1.0134569942300371</v>
      </c>
      <c r="D173">
        <v>1.0439915226361229</v>
      </c>
    </row>
    <row r="174" spans="1:4" x14ac:dyDescent="0.25">
      <c r="A174" s="2">
        <v>45544</v>
      </c>
      <c r="B174">
        <v>1.0292433766484399</v>
      </c>
      <c r="C174">
        <v>1.0141110250115899</v>
      </c>
      <c r="D174">
        <v>1.044601530056904</v>
      </c>
    </row>
    <row r="175" spans="1:4" x14ac:dyDescent="0.25">
      <c r="A175" s="2">
        <v>45551</v>
      </c>
      <c r="B175">
        <v>1.029416795495816</v>
      </c>
      <c r="C175">
        <v>1.0142955190578731</v>
      </c>
      <c r="D175">
        <v>1.044763502290905</v>
      </c>
    </row>
    <row r="176" spans="1:4" x14ac:dyDescent="0.25">
      <c r="A176" s="2">
        <v>45558</v>
      </c>
      <c r="B176">
        <v>1.0287032412309569</v>
      </c>
      <c r="C176">
        <v>1.013601103614056</v>
      </c>
      <c r="D176">
        <v>1.044030392968095</v>
      </c>
    </row>
    <row r="177" spans="1:4" x14ac:dyDescent="0.25">
      <c r="A177" s="2">
        <v>45565</v>
      </c>
      <c r="B177">
        <v>1.0285647057116041</v>
      </c>
      <c r="C177">
        <v>1.0134688537541809</v>
      </c>
      <c r="D177">
        <v>1.043885413860193</v>
      </c>
    </row>
    <row r="178" spans="1:4" x14ac:dyDescent="0.25">
      <c r="A178" s="2">
        <v>45572</v>
      </c>
      <c r="B178">
        <v>1.028500930450158</v>
      </c>
      <c r="C178">
        <v>1.0134074752690381</v>
      </c>
      <c r="D178">
        <v>1.0438191840414559</v>
      </c>
    </row>
    <row r="179" spans="1:4" x14ac:dyDescent="0.25">
      <c r="A179" s="3" t="s">
        <v>2</v>
      </c>
      <c r="B179">
        <v>170.26059704284361</v>
      </c>
      <c r="C179">
        <v>161.98451806423154</v>
      </c>
      <c r="D179">
        <v>170.90624899276523</v>
      </c>
    </row>
  </sheetData>
  <pageMargins left="0.7" right="0.7" top="0.75" bottom="0.75" header="0.3" footer="0.3"/>
  <drawing r:id="rId2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402E52-3568-45B8-809C-D90C4A4E5DF5}">
  <dimension ref="A1:G179"/>
  <sheetViews>
    <sheetView workbookViewId="0">
      <selection activeCell="B37" sqref="B37"/>
    </sheetView>
  </sheetViews>
  <sheetFormatPr defaultRowHeight="15" x14ac:dyDescent="0.25"/>
  <cols>
    <col min="1" max="1" width="15.140625" bestFit="1" customWidth="1"/>
    <col min="2" max="2" width="12.42578125" bestFit="1" customWidth="1"/>
    <col min="3" max="3" width="15.5703125" bestFit="1" customWidth="1"/>
    <col min="4" max="4" width="15.7109375" bestFit="1" customWidth="1"/>
    <col min="5" max="6" width="7.85546875" bestFit="1" customWidth="1"/>
    <col min="7" max="9" width="12" bestFit="1" customWidth="1"/>
    <col min="10" max="10" width="18" bestFit="1" customWidth="1"/>
    <col min="11" max="11" width="19.85546875" bestFit="1" customWidth="1"/>
    <col min="12" max="12" width="22.140625" bestFit="1" customWidth="1"/>
    <col min="13" max="13" width="21.28515625" bestFit="1" customWidth="1"/>
    <col min="14" max="14" width="21.42578125" bestFit="1" customWidth="1"/>
    <col min="15" max="15" width="25.85546875" bestFit="1" customWidth="1"/>
  </cols>
  <sheetData>
    <row r="1" spans="1:7" x14ac:dyDescent="0.25">
      <c r="A1" s="1" t="s">
        <v>19</v>
      </c>
      <c r="B1" t="s" vm="3">
        <v>5</v>
      </c>
      <c r="E1" t="s">
        <v>4</v>
      </c>
    </row>
    <row r="2" spans="1:7" x14ac:dyDescent="0.25">
      <c r="A2" s="1" t="s">
        <v>6</v>
      </c>
      <c r="B2" t="s" vm="22">
        <v>20</v>
      </c>
      <c r="E2" t="s">
        <v>14</v>
      </c>
    </row>
    <row r="3" spans="1:7" x14ac:dyDescent="0.25">
      <c r="A3" s="1" t="s">
        <v>7</v>
      </c>
      <c r="B3" t="s" vm="24">
        <v>26</v>
      </c>
      <c r="E3" t="s">
        <v>8</v>
      </c>
    </row>
    <row r="4" spans="1:7" x14ac:dyDescent="0.25">
      <c r="A4" s="1" t="s">
        <v>0</v>
      </c>
      <c r="B4" t="s" vm="4">
        <v>9</v>
      </c>
    </row>
    <row r="6" spans="1:7" x14ac:dyDescent="0.25">
      <c r="A6" s="1" t="s">
        <v>1</v>
      </c>
      <c r="B6" t="s">
        <v>216</v>
      </c>
      <c r="C6" t="s">
        <v>224</v>
      </c>
      <c r="D6" t="s">
        <v>225</v>
      </c>
      <c r="G6" t="s">
        <v>15</v>
      </c>
    </row>
    <row r="7" spans="1:7" x14ac:dyDescent="0.25">
      <c r="A7" s="2">
        <v>44375</v>
      </c>
      <c r="B7">
        <v>1.0020686975185229</v>
      </c>
    </row>
    <row r="8" spans="1:7" x14ac:dyDescent="0.25">
      <c r="A8" s="2">
        <v>44382</v>
      </c>
      <c r="B8">
        <v>0.95528038454986364</v>
      </c>
    </row>
    <row r="9" spans="1:7" x14ac:dyDescent="0.25">
      <c r="A9" s="2">
        <v>44389</v>
      </c>
      <c r="B9">
        <v>1.0101519566676009</v>
      </c>
    </row>
    <row r="10" spans="1:7" x14ac:dyDescent="0.25">
      <c r="A10" s="2">
        <v>44396</v>
      </c>
      <c r="B10">
        <v>1</v>
      </c>
    </row>
    <row r="11" spans="1:7" x14ac:dyDescent="0.25">
      <c r="A11" s="2">
        <v>44403</v>
      </c>
      <c r="B11">
        <v>1.0235138281868781</v>
      </c>
      <c r="C11">
        <v>0.85486265163496289</v>
      </c>
      <c r="D11">
        <v>1.2254372728603991</v>
      </c>
    </row>
    <row r="12" spans="1:7" x14ac:dyDescent="0.25">
      <c r="A12" s="2">
        <v>44410</v>
      </c>
      <c r="B12">
        <v>1.045579846174894</v>
      </c>
      <c r="C12">
        <v>0.91341845128745836</v>
      </c>
      <c r="D12">
        <v>1.196863511117169</v>
      </c>
    </row>
    <row r="13" spans="1:7" x14ac:dyDescent="0.25">
      <c r="A13" s="2">
        <v>44417</v>
      </c>
      <c r="B13">
        <v>1.0569229380493119</v>
      </c>
      <c r="C13">
        <v>0.9474791566407782</v>
      </c>
      <c r="D13">
        <v>1.1790086242480959</v>
      </c>
    </row>
    <row r="14" spans="1:7" x14ac:dyDescent="0.25">
      <c r="A14" s="2">
        <v>44424</v>
      </c>
      <c r="B14">
        <v>1.0653759295496079</v>
      </c>
      <c r="C14">
        <v>0.96953301719225959</v>
      </c>
      <c r="D14">
        <v>1.1706933659161951</v>
      </c>
    </row>
    <row r="15" spans="1:7" x14ac:dyDescent="0.25">
      <c r="A15" s="2">
        <v>44431</v>
      </c>
      <c r="B15">
        <v>1.0543634379427369</v>
      </c>
      <c r="C15">
        <v>0.97002513577061489</v>
      </c>
      <c r="D15">
        <v>1.1460344874334381</v>
      </c>
    </row>
    <row r="16" spans="1:7" x14ac:dyDescent="0.25">
      <c r="A16" s="2">
        <v>44438</v>
      </c>
      <c r="B16">
        <v>1.0577585724290699</v>
      </c>
      <c r="C16">
        <v>0.98066844145389209</v>
      </c>
      <c r="D16">
        <v>1.1409087416827921</v>
      </c>
    </row>
    <row r="17" spans="1:4" x14ac:dyDescent="0.25">
      <c r="A17" s="2">
        <v>44445</v>
      </c>
      <c r="B17">
        <v>1.065378479815146</v>
      </c>
      <c r="C17">
        <v>0.99343418782337134</v>
      </c>
      <c r="D17">
        <v>1.1425329620879081</v>
      </c>
    </row>
    <row r="18" spans="1:4" x14ac:dyDescent="0.25">
      <c r="A18" s="2">
        <v>44452</v>
      </c>
      <c r="B18">
        <v>1.066458354550287</v>
      </c>
      <c r="C18">
        <v>0.9990562856585794</v>
      </c>
      <c r="D18">
        <v>1.1384077537136701</v>
      </c>
    </row>
    <row r="19" spans="1:4" x14ac:dyDescent="0.25">
      <c r="A19" s="2">
        <v>44459</v>
      </c>
      <c r="B19">
        <v>1.071584352232567</v>
      </c>
      <c r="C19">
        <v>1.007676682292638</v>
      </c>
      <c r="D19">
        <v>1.139545098272122</v>
      </c>
    </row>
    <row r="20" spans="1:4" x14ac:dyDescent="0.25">
      <c r="A20" s="2">
        <v>44466</v>
      </c>
      <c r="B20">
        <v>1.077353839329616</v>
      </c>
      <c r="C20">
        <v>1.016511844437989</v>
      </c>
      <c r="D20">
        <v>1.1418374527253921</v>
      </c>
    </row>
    <row r="21" spans="1:4" x14ac:dyDescent="0.25">
      <c r="A21" s="2">
        <v>44473</v>
      </c>
      <c r="B21">
        <v>1.077529908066019</v>
      </c>
      <c r="C21">
        <v>1.0196475684494659</v>
      </c>
      <c r="D21">
        <v>1.138698054801772</v>
      </c>
    </row>
    <row r="22" spans="1:4" x14ac:dyDescent="0.25">
      <c r="A22" s="2">
        <v>44480</v>
      </c>
      <c r="B22">
        <v>1.0786326780952911</v>
      </c>
      <c r="C22">
        <v>1.0180856276167061</v>
      </c>
      <c r="D22">
        <v>1.1427805507662481</v>
      </c>
    </row>
    <row r="23" spans="1:4" x14ac:dyDescent="0.25">
      <c r="A23" s="2">
        <v>44487</v>
      </c>
      <c r="B23">
        <v>1.0926916025239759</v>
      </c>
      <c r="C23">
        <v>1.0331587011633301</v>
      </c>
      <c r="D23">
        <v>1.155654922019248</v>
      </c>
    </row>
    <row r="24" spans="1:4" x14ac:dyDescent="0.25">
      <c r="A24" s="2">
        <v>44494</v>
      </c>
      <c r="B24">
        <v>1.100850844080657</v>
      </c>
      <c r="C24">
        <v>1.0430257659725011</v>
      </c>
      <c r="D24">
        <v>1.1618817295305881</v>
      </c>
    </row>
    <row r="25" spans="1:4" x14ac:dyDescent="0.25">
      <c r="A25" s="2">
        <v>44501</v>
      </c>
      <c r="B25">
        <v>1.109967056742952</v>
      </c>
      <c r="C25">
        <v>1.0535769290594079</v>
      </c>
      <c r="D25">
        <v>1.169375328059354</v>
      </c>
    </row>
    <row r="26" spans="1:4" x14ac:dyDescent="0.25">
      <c r="A26" s="2">
        <v>44508</v>
      </c>
      <c r="B26">
        <v>1.1229178182669539</v>
      </c>
      <c r="C26">
        <v>1.0672873176668449</v>
      </c>
      <c r="D26">
        <v>1.181447962239369</v>
      </c>
    </row>
    <row r="27" spans="1:4" x14ac:dyDescent="0.25">
      <c r="A27" s="2">
        <v>44515</v>
      </c>
      <c r="B27">
        <v>1.1264522735506579</v>
      </c>
      <c r="C27">
        <v>1.0751149232010779</v>
      </c>
      <c r="D27">
        <v>1.1802410116393911</v>
      </c>
    </row>
    <row r="28" spans="1:4" x14ac:dyDescent="0.25">
      <c r="A28" s="2">
        <v>44522</v>
      </c>
      <c r="B28">
        <v>1.132617256360372</v>
      </c>
      <c r="C28">
        <v>1.082514711598803</v>
      </c>
      <c r="D28">
        <v>1.1850387211002911</v>
      </c>
    </row>
    <row r="29" spans="1:4" x14ac:dyDescent="0.25">
      <c r="A29" s="2">
        <v>44529</v>
      </c>
      <c r="B29">
        <v>1.141102946709621</v>
      </c>
      <c r="C29">
        <v>1.09198288277387</v>
      </c>
      <c r="D29">
        <v>1.192432551398358</v>
      </c>
    </row>
    <row r="30" spans="1:4" x14ac:dyDescent="0.25">
      <c r="A30" s="2">
        <v>44536</v>
      </c>
      <c r="B30">
        <v>1.1457251207824539</v>
      </c>
      <c r="C30">
        <v>1.097619736795757</v>
      </c>
      <c r="D30">
        <v>1.1959388195988969</v>
      </c>
    </row>
    <row r="31" spans="1:4" x14ac:dyDescent="0.25">
      <c r="A31" s="2">
        <v>44543</v>
      </c>
      <c r="B31">
        <v>1.1471120630796361</v>
      </c>
      <c r="C31">
        <v>1.1000625582504679</v>
      </c>
      <c r="D31">
        <v>1.196173867925806</v>
      </c>
    </row>
    <row r="32" spans="1:4" x14ac:dyDescent="0.25">
      <c r="A32" s="2">
        <v>44550</v>
      </c>
      <c r="B32">
        <v>1.140794889715111</v>
      </c>
      <c r="C32">
        <v>1.0962687423973521</v>
      </c>
      <c r="D32">
        <v>1.187129514934582</v>
      </c>
    </row>
    <row r="33" spans="1:4" x14ac:dyDescent="0.25">
      <c r="A33" s="2">
        <v>44557</v>
      </c>
      <c r="B33">
        <v>1.141755310804845</v>
      </c>
      <c r="C33">
        <v>1.098591901512795</v>
      </c>
      <c r="D33">
        <v>1.1866145999765381</v>
      </c>
    </row>
    <row r="34" spans="1:4" x14ac:dyDescent="0.25">
      <c r="A34" s="2">
        <v>44564</v>
      </c>
      <c r="B34">
        <v>1.1433889459698161</v>
      </c>
      <c r="C34">
        <v>1.1009160590738281</v>
      </c>
      <c r="D34">
        <v>1.187500419301537</v>
      </c>
    </row>
    <row r="35" spans="1:4" x14ac:dyDescent="0.25">
      <c r="A35" s="2">
        <v>44571</v>
      </c>
      <c r="B35">
        <v>1.1419322708813091</v>
      </c>
      <c r="C35">
        <v>1.1006103940669241</v>
      </c>
      <c r="D35">
        <v>1.184805557270479</v>
      </c>
    </row>
    <row r="36" spans="1:4" x14ac:dyDescent="0.25">
      <c r="A36" s="2">
        <v>44578</v>
      </c>
      <c r="B36">
        <v>1.143739938229335</v>
      </c>
      <c r="C36">
        <v>1.1030001675516981</v>
      </c>
      <c r="D36">
        <v>1.185984449308372</v>
      </c>
    </row>
    <row r="37" spans="1:4" x14ac:dyDescent="0.25">
      <c r="A37" s="2">
        <v>44585</v>
      </c>
      <c r="B37">
        <v>1.144881271416119</v>
      </c>
      <c r="C37">
        <v>1.104845426457493</v>
      </c>
      <c r="D37">
        <v>1.1863678793893431</v>
      </c>
    </row>
    <row r="38" spans="1:4" x14ac:dyDescent="0.25">
      <c r="A38" s="2">
        <v>44592</v>
      </c>
      <c r="B38">
        <v>1.149649549755867</v>
      </c>
      <c r="C38">
        <v>1.1100449323442161</v>
      </c>
      <c r="D38">
        <v>1.1906671962032089</v>
      </c>
    </row>
    <row r="39" spans="1:4" x14ac:dyDescent="0.25">
      <c r="A39" s="2">
        <v>44599</v>
      </c>
      <c r="B39">
        <v>1.155500797333386</v>
      </c>
      <c r="C39">
        <v>1.116294101799189</v>
      </c>
      <c r="D39">
        <v>1.1960845179474739</v>
      </c>
    </row>
    <row r="40" spans="1:4" x14ac:dyDescent="0.25">
      <c r="A40" s="2">
        <v>44606</v>
      </c>
      <c r="B40">
        <v>1.1551730158400699</v>
      </c>
      <c r="C40">
        <v>1.116865801608292</v>
      </c>
      <c r="D40">
        <v>1.194794123522688</v>
      </c>
    </row>
    <row r="41" spans="1:4" x14ac:dyDescent="0.25">
      <c r="A41" s="2">
        <v>44613</v>
      </c>
      <c r="B41">
        <v>1.1561157948723919</v>
      </c>
      <c r="C41">
        <v>1.1183205097965949</v>
      </c>
      <c r="D41">
        <v>1.1951884271500379</v>
      </c>
    </row>
    <row r="42" spans="1:4" x14ac:dyDescent="0.25">
      <c r="A42" s="2">
        <v>44620</v>
      </c>
      <c r="B42">
        <v>1.1606038393600779</v>
      </c>
      <c r="C42">
        <v>1.1233460930266179</v>
      </c>
      <c r="D42">
        <v>1.1990973042939459</v>
      </c>
    </row>
    <row r="43" spans="1:4" x14ac:dyDescent="0.25">
      <c r="A43" s="2">
        <v>44627</v>
      </c>
      <c r="B43">
        <v>1.1598411366989501</v>
      </c>
      <c r="C43">
        <v>1.12310334037986</v>
      </c>
      <c r="D43">
        <v>1.1977806618615541</v>
      </c>
    </row>
    <row r="44" spans="1:4" x14ac:dyDescent="0.25">
      <c r="A44" s="2">
        <v>44634</v>
      </c>
      <c r="B44">
        <v>1.1638379841439821</v>
      </c>
      <c r="C44">
        <v>1.127470760457175</v>
      </c>
      <c r="D44">
        <v>1.2013782537358999</v>
      </c>
    </row>
    <row r="45" spans="1:4" x14ac:dyDescent="0.25">
      <c r="A45" s="2">
        <v>44641</v>
      </c>
      <c r="B45">
        <v>1.159344220487655</v>
      </c>
      <c r="C45">
        <v>1.1239178194964481</v>
      </c>
      <c r="D45">
        <v>1.1958872777551659</v>
      </c>
    </row>
    <row r="46" spans="1:4" x14ac:dyDescent="0.25">
      <c r="A46" s="2">
        <v>44648</v>
      </c>
      <c r="B46">
        <v>1.1599625490818091</v>
      </c>
      <c r="C46">
        <v>1.12497696182094</v>
      </c>
      <c r="D46">
        <v>1.196036150904334</v>
      </c>
    </row>
    <row r="47" spans="1:4" x14ac:dyDescent="0.25">
      <c r="A47" s="2">
        <v>44655</v>
      </c>
      <c r="B47">
        <v>1.1624883859695689</v>
      </c>
      <c r="C47">
        <v>1.12787607354608</v>
      </c>
      <c r="D47">
        <v>1.198162882616485</v>
      </c>
    </row>
    <row r="48" spans="1:4" x14ac:dyDescent="0.25">
      <c r="A48" s="2">
        <v>44662</v>
      </c>
      <c r="B48">
        <v>1.1616227619629711</v>
      </c>
      <c r="C48">
        <v>1.127440563549051</v>
      </c>
      <c r="D48">
        <v>1.196841310075655</v>
      </c>
    </row>
    <row r="49" spans="1:4" x14ac:dyDescent="0.25">
      <c r="A49" s="2">
        <v>44669</v>
      </c>
      <c r="B49">
        <v>1.162245141091828</v>
      </c>
      <c r="C49">
        <v>1.1284840536097711</v>
      </c>
      <c r="D49">
        <v>1.1970162659105461</v>
      </c>
    </row>
    <row r="50" spans="1:4" x14ac:dyDescent="0.25">
      <c r="A50" s="2">
        <v>44676</v>
      </c>
      <c r="B50">
        <v>1.166042575139266</v>
      </c>
      <c r="C50">
        <v>1.1326789139619751</v>
      </c>
      <c r="D50">
        <v>1.2003889807407999</v>
      </c>
    </row>
    <row r="51" spans="1:4" x14ac:dyDescent="0.25">
      <c r="A51" s="2">
        <v>44683</v>
      </c>
      <c r="B51">
        <v>1.164023963706837</v>
      </c>
      <c r="C51">
        <v>1.131157281411683</v>
      </c>
      <c r="D51">
        <v>1.197845613823745</v>
      </c>
    </row>
    <row r="52" spans="1:4" x14ac:dyDescent="0.25">
      <c r="A52" s="2">
        <v>44690</v>
      </c>
      <c r="B52">
        <v>1.161859415574634</v>
      </c>
      <c r="C52">
        <v>1.1294287283245159</v>
      </c>
      <c r="D52">
        <v>1.19522132535269</v>
      </c>
    </row>
    <row r="53" spans="1:4" x14ac:dyDescent="0.25">
      <c r="A53" s="2">
        <v>44697</v>
      </c>
      <c r="B53">
        <v>1.158468151724886</v>
      </c>
      <c r="C53">
        <v>1.1264729713798931</v>
      </c>
      <c r="D53">
        <v>1.19137209028363</v>
      </c>
    </row>
    <row r="54" spans="1:4" x14ac:dyDescent="0.25">
      <c r="A54" s="2">
        <v>44704</v>
      </c>
      <c r="B54">
        <v>1.1540274912132551</v>
      </c>
      <c r="C54">
        <v>1.122462579144003</v>
      </c>
      <c r="D54">
        <v>1.186480044164665</v>
      </c>
    </row>
    <row r="55" spans="1:4" x14ac:dyDescent="0.25">
      <c r="A55" s="2">
        <v>44711</v>
      </c>
      <c r="B55">
        <v>1.1550017605829479</v>
      </c>
      <c r="C55">
        <v>1.123672943985816</v>
      </c>
      <c r="D55">
        <v>1.1872040473073371</v>
      </c>
    </row>
    <row r="56" spans="1:4" x14ac:dyDescent="0.25">
      <c r="A56" s="2">
        <v>44718</v>
      </c>
      <c r="B56">
        <v>1.1535483524373691</v>
      </c>
      <c r="C56">
        <v>1.1225367127104611</v>
      </c>
      <c r="D56">
        <v>1.185416731892841</v>
      </c>
    </row>
    <row r="57" spans="1:4" x14ac:dyDescent="0.25">
      <c r="A57" s="2">
        <v>44725</v>
      </c>
      <c r="B57">
        <v>1.1595248145807771</v>
      </c>
      <c r="C57">
        <v>1.1285425425973039</v>
      </c>
      <c r="D57">
        <v>1.191357653681594</v>
      </c>
    </row>
    <row r="58" spans="1:4" x14ac:dyDescent="0.25">
      <c r="A58" s="2">
        <v>44732</v>
      </c>
      <c r="B58">
        <v>1.160768092207626</v>
      </c>
      <c r="C58">
        <v>1.1300082109907399</v>
      </c>
      <c r="D58">
        <v>1.192365286183193</v>
      </c>
    </row>
    <row r="59" spans="1:4" x14ac:dyDescent="0.25">
      <c r="A59" s="2">
        <v>44739</v>
      </c>
      <c r="B59">
        <v>1.159931858687298</v>
      </c>
      <c r="C59">
        <v>1.129465466259701</v>
      </c>
      <c r="D59">
        <v>1.191220056734704</v>
      </c>
    </row>
    <row r="60" spans="1:4" x14ac:dyDescent="0.25">
      <c r="A60" s="2">
        <v>44746</v>
      </c>
      <c r="B60">
        <v>1.158818078677277</v>
      </c>
      <c r="C60">
        <v>1.128680038171664</v>
      </c>
      <c r="D60">
        <v>1.189760865838098</v>
      </c>
    </row>
    <row r="61" spans="1:4" x14ac:dyDescent="0.25">
      <c r="A61" s="2">
        <v>44753</v>
      </c>
      <c r="B61">
        <v>1.1589925601394211</v>
      </c>
      <c r="C61">
        <v>1.129089723500259</v>
      </c>
      <c r="D61">
        <v>1.189687344150397</v>
      </c>
    </row>
    <row r="62" spans="1:4" x14ac:dyDescent="0.25">
      <c r="A62" s="2">
        <v>44760</v>
      </c>
      <c r="B62">
        <v>1.159417470073224</v>
      </c>
      <c r="C62">
        <v>1.1297876699600971</v>
      </c>
      <c r="D62">
        <v>1.189824341027258</v>
      </c>
    </row>
    <row r="63" spans="1:4" x14ac:dyDescent="0.25">
      <c r="A63" s="2">
        <v>44767</v>
      </c>
      <c r="B63">
        <v>1.1614276110506141</v>
      </c>
      <c r="C63">
        <v>1.1319579365009389</v>
      </c>
      <c r="D63">
        <v>1.191664506439563</v>
      </c>
    </row>
    <row r="64" spans="1:4" x14ac:dyDescent="0.25">
      <c r="A64" s="2">
        <v>44774</v>
      </c>
      <c r="B64">
        <v>1.164890649234497</v>
      </c>
      <c r="C64">
        <v>1.135613198986698</v>
      </c>
      <c r="D64">
        <v>1.19492290674746</v>
      </c>
    </row>
    <row r="65" spans="1:4" x14ac:dyDescent="0.25">
      <c r="A65" s="2">
        <v>44781</v>
      </c>
      <c r="B65">
        <v>1.167798794853083</v>
      </c>
      <c r="C65">
        <v>1.1386555561535989</v>
      </c>
      <c r="D65">
        <v>1.1976879381040391</v>
      </c>
    </row>
    <row r="66" spans="1:4" x14ac:dyDescent="0.25">
      <c r="A66" s="2">
        <v>44788</v>
      </c>
      <c r="B66">
        <v>1.1663978230049581</v>
      </c>
      <c r="C66">
        <v>1.137525499079221</v>
      </c>
      <c r="D66">
        <v>1.196002975416339</v>
      </c>
    </row>
    <row r="67" spans="1:4" x14ac:dyDescent="0.25">
      <c r="A67" s="2">
        <v>44795</v>
      </c>
      <c r="B67">
        <v>1.167965552533788</v>
      </c>
      <c r="C67">
        <v>1.139373112004272</v>
      </c>
      <c r="D67">
        <v>1.197275517153368</v>
      </c>
    </row>
    <row r="68" spans="1:4" x14ac:dyDescent="0.25">
      <c r="A68" s="2">
        <v>44802</v>
      </c>
      <c r="B68">
        <v>1.1693642906828561</v>
      </c>
      <c r="C68">
        <v>1.1409241505275169</v>
      </c>
      <c r="D68">
        <v>1.198513366284675</v>
      </c>
    </row>
    <row r="69" spans="1:4" x14ac:dyDescent="0.25">
      <c r="A69" s="2">
        <v>44809</v>
      </c>
      <c r="B69">
        <v>1.1698152449817429</v>
      </c>
      <c r="C69">
        <v>1.141624335103377</v>
      </c>
      <c r="D69">
        <v>1.1987022922630479</v>
      </c>
    </row>
    <row r="70" spans="1:4" x14ac:dyDescent="0.25">
      <c r="A70" s="2">
        <v>44816</v>
      </c>
      <c r="B70">
        <v>1.1697154049454459</v>
      </c>
      <c r="C70">
        <v>1.1418000573836871</v>
      </c>
      <c r="D70">
        <v>1.198313242076595</v>
      </c>
    </row>
    <row r="71" spans="1:4" x14ac:dyDescent="0.25">
      <c r="A71" s="2">
        <v>44823</v>
      </c>
      <c r="B71">
        <v>1.1703207876081569</v>
      </c>
      <c r="C71">
        <v>1.1426568862891751</v>
      </c>
      <c r="D71">
        <v>1.1986544362899469</v>
      </c>
    </row>
    <row r="72" spans="1:4" x14ac:dyDescent="0.25">
      <c r="A72" s="2">
        <v>44830</v>
      </c>
      <c r="B72">
        <v>1.1726716138672379</v>
      </c>
      <c r="C72">
        <v>1.145124779074014</v>
      </c>
      <c r="D72">
        <v>1.2008811084168409</v>
      </c>
    </row>
    <row r="73" spans="1:4" x14ac:dyDescent="0.25">
      <c r="A73" s="2">
        <v>44837</v>
      </c>
      <c r="B73">
        <v>1.1710443745085539</v>
      </c>
      <c r="C73">
        <v>1.1437857519409069</v>
      </c>
      <c r="D73">
        <v>1.198952622675248</v>
      </c>
    </row>
    <row r="74" spans="1:4" x14ac:dyDescent="0.25">
      <c r="A74" s="2">
        <v>44844</v>
      </c>
      <c r="B74">
        <v>1.1743040745225859</v>
      </c>
      <c r="C74">
        <v>1.1471567487848391</v>
      </c>
      <c r="D74">
        <v>1.202093838441072</v>
      </c>
    </row>
    <row r="75" spans="1:4" x14ac:dyDescent="0.25">
      <c r="A75" s="2">
        <v>44851</v>
      </c>
      <c r="B75">
        <v>1.1713524685692951</v>
      </c>
      <c r="C75">
        <v>1.144504186460265</v>
      </c>
      <c r="D75">
        <v>1.198830569477358</v>
      </c>
    </row>
    <row r="76" spans="1:4" x14ac:dyDescent="0.25">
      <c r="A76" s="2">
        <v>44858</v>
      </c>
      <c r="B76">
        <v>1.1722574835880979</v>
      </c>
      <c r="C76">
        <v>1.1456204648913599</v>
      </c>
      <c r="D76">
        <v>1.199513844193256</v>
      </c>
    </row>
    <row r="77" spans="1:4" x14ac:dyDescent="0.25">
      <c r="A77" s="2">
        <v>44865</v>
      </c>
      <c r="B77">
        <v>1.175259527732478</v>
      </c>
      <c r="C77">
        <v>1.1488029168233249</v>
      </c>
      <c r="D77">
        <v>1.202325427015249</v>
      </c>
    </row>
    <row r="78" spans="1:4" x14ac:dyDescent="0.25">
      <c r="A78" s="2">
        <v>44872</v>
      </c>
      <c r="B78">
        <v>1.176012317236887</v>
      </c>
      <c r="C78">
        <v>1.1497053840817879</v>
      </c>
      <c r="D78">
        <v>1.202921191325385</v>
      </c>
    </row>
    <row r="79" spans="1:4" x14ac:dyDescent="0.25">
      <c r="A79" s="2">
        <v>44879</v>
      </c>
      <c r="B79">
        <v>1.175756673605747</v>
      </c>
      <c r="C79">
        <v>1.1496673575024849</v>
      </c>
      <c r="D79">
        <v>1.2024380326249831</v>
      </c>
    </row>
    <row r="80" spans="1:4" x14ac:dyDescent="0.25">
      <c r="A80" s="2">
        <v>44886</v>
      </c>
      <c r="B80">
        <v>1.177256892815036</v>
      </c>
      <c r="C80">
        <v>1.1512710026261921</v>
      </c>
      <c r="D80">
        <v>1.20382932299956</v>
      </c>
    </row>
    <row r="81" spans="1:4" x14ac:dyDescent="0.25">
      <c r="A81" s="2">
        <v>44893</v>
      </c>
      <c r="B81">
        <v>1.1779187366689541</v>
      </c>
      <c r="C81">
        <v>1.152100384308911</v>
      </c>
      <c r="D81">
        <v>1.204315673436803</v>
      </c>
    </row>
    <row r="82" spans="1:4" x14ac:dyDescent="0.25">
      <c r="A82" s="2">
        <v>44900</v>
      </c>
      <c r="B82">
        <v>1.179107265298442</v>
      </c>
      <c r="C82">
        <v>1.153431446470804</v>
      </c>
      <c r="D82">
        <v>1.2053546375326449</v>
      </c>
    </row>
    <row r="83" spans="1:4" x14ac:dyDescent="0.25">
      <c r="A83" s="2">
        <v>44907</v>
      </c>
      <c r="B83">
        <v>1.1779307974081661</v>
      </c>
      <c r="C83">
        <v>1.152542636161132</v>
      </c>
      <c r="D83">
        <v>1.2038782080150789</v>
      </c>
    </row>
    <row r="84" spans="1:4" x14ac:dyDescent="0.25">
      <c r="A84" s="2">
        <v>44914</v>
      </c>
      <c r="B84">
        <v>1.1799559557897881</v>
      </c>
      <c r="C84">
        <v>1.154751699105572</v>
      </c>
      <c r="D84">
        <v>1.2057103346825231</v>
      </c>
    </row>
    <row r="85" spans="1:4" x14ac:dyDescent="0.25">
      <c r="A85" s="2">
        <v>44921</v>
      </c>
      <c r="B85">
        <v>1.179303472162518</v>
      </c>
      <c r="C85">
        <v>1.154366058874372</v>
      </c>
      <c r="D85">
        <v>1.2047796006846441</v>
      </c>
    </row>
    <row r="86" spans="1:4" x14ac:dyDescent="0.25">
      <c r="A86" s="2">
        <v>44928</v>
      </c>
      <c r="B86">
        <v>1.17796087550691</v>
      </c>
      <c r="C86">
        <v>1.1532622866112141</v>
      </c>
      <c r="D86">
        <v>1.203188416316251</v>
      </c>
    </row>
    <row r="87" spans="1:4" x14ac:dyDescent="0.25">
      <c r="A87" s="2">
        <v>44935</v>
      </c>
      <c r="B87">
        <v>1.178030449438128</v>
      </c>
      <c r="C87">
        <v>1.1534875784850409</v>
      </c>
      <c r="D87">
        <v>1.2030955215192161</v>
      </c>
    </row>
    <row r="88" spans="1:4" x14ac:dyDescent="0.25">
      <c r="A88" s="2">
        <v>44942</v>
      </c>
      <c r="B88">
        <v>1.175691597297446</v>
      </c>
      <c r="C88">
        <v>1.1514169490055799</v>
      </c>
      <c r="D88">
        <v>1.200478013763475</v>
      </c>
    </row>
    <row r="89" spans="1:4" x14ac:dyDescent="0.25">
      <c r="A89" s="2">
        <v>44949</v>
      </c>
      <c r="B89">
        <v>1.175021336100887</v>
      </c>
      <c r="C89">
        <v>1.150921561502112</v>
      </c>
      <c r="D89">
        <v>1.1996257490304909</v>
      </c>
    </row>
    <row r="90" spans="1:4" x14ac:dyDescent="0.25">
      <c r="A90" s="2">
        <v>44956</v>
      </c>
      <c r="B90">
        <v>1.173255226724744</v>
      </c>
      <c r="C90">
        <v>1.149349613286629</v>
      </c>
      <c r="D90">
        <v>1.197658059065833</v>
      </c>
    </row>
    <row r="91" spans="1:4" x14ac:dyDescent="0.25">
      <c r="A91" s="2">
        <v>44963</v>
      </c>
      <c r="B91">
        <v>1.172868582386789</v>
      </c>
      <c r="C91">
        <v>1.149096909064359</v>
      </c>
      <c r="D91">
        <v>1.1971320266365371</v>
      </c>
    </row>
    <row r="92" spans="1:4" x14ac:dyDescent="0.25">
      <c r="A92" s="2">
        <v>44970</v>
      </c>
      <c r="B92">
        <v>1.1722108584044479</v>
      </c>
      <c r="C92">
        <v>1.148585077234729</v>
      </c>
      <c r="D92">
        <v>1.196322609265871</v>
      </c>
    </row>
    <row r="93" spans="1:4" x14ac:dyDescent="0.25">
      <c r="A93" s="2">
        <v>44977</v>
      </c>
      <c r="B93">
        <v>1.1700864310159991</v>
      </c>
      <c r="C93">
        <v>1.1466522191636539</v>
      </c>
      <c r="D93">
        <v>1.193999569500118</v>
      </c>
    </row>
    <row r="94" spans="1:4" x14ac:dyDescent="0.25">
      <c r="A94" s="2">
        <v>44984</v>
      </c>
      <c r="B94">
        <v>1.1714938279105329</v>
      </c>
      <c r="C94">
        <v>1.148137741340725</v>
      </c>
      <c r="D94">
        <v>1.1953250375951161</v>
      </c>
    </row>
    <row r="95" spans="1:4" x14ac:dyDescent="0.25">
      <c r="A95" s="2">
        <v>44991</v>
      </c>
      <c r="B95">
        <v>1.168621139615732</v>
      </c>
      <c r="C95">
        <v>1.145519314315792</v>
      </c>
      <c r="D95">
        <v>1.1921888621952019</v>
      </c>
    </row>
    <row r="96" spans="1:4" x14ac:dyDescent="0.25">
      <c r="A96" s="2">
        <v>44998</v>
      </c>
      <c r="B96">
        <v>1.1698051372051601</v>
      </c>
      <c r="C96">
        <v>1.1467960847413241</v>
      </c>
      <c r="D96">
        <v>1.193275837997176</v>
      </c>
    </row>
    <row r="97" spans="1:4" x14ac:dyDescent="0.25">
      <c r="A97" s="2">
        <v>45005</v>
      </c>
      <c r="B97">
        <v>1.1687323471590501</v>
      </c>
      <c r="C97">
        <v>1.1458717741964519</v>
      </c>
      <c r="D97">
        <v>1.192048997152207</v>
      </c>
    </row>
    <row r="98" spans="1:4" x14ac:dyDescent="0.25">
      <c r="A98" s="2">
        <v>45012</v>
      </c>
      <c r="B98">
        <v>1.169768085524695</v>
      </c>
      <c r="C98">
        <v>1.147002997641861</v>
      </c>
      <c r="D98">
        <v>1.1929850024152819</v>
      </c>
    </row>
    <row r="99" spans="1:4" x14ac:dyDescent="0.25">
      <c r="A99" s="2">
        <v>45019</v>
      </c>
      <c r="B99">
        <v>1.1695905176049439</v>
      </c>
      <c r="C99">
        <v>1.146929592277159</v>
      </c>
      <c r="D99">
        <v>1.1926991753307501</v>
      </c>
    </row>
    <row r="100" spans="1:4" x14ac:dyDescent="0.25">
      <c r="A100" s="2">
        <v>45026</v>
      </c>
      <c r="B100">
        <v>1.168055309250742</v>
      </c>
      <c r="C100">
        <v>1.14553540411454</v>
      </c>
      <c r="D100">
        <v>1.191017929754379</v>
      </c>
    </row>
    <row r="101" spans="1:4" x14ac:dyDescent="0.25">
      <c r="A101" s="2">
        <v>45033</v>
      </c>
      <c r="B101">
        <v>1.1660386813094119</v>
      </c>
      <c r="C101">
        <v>1.143674898190786</v>
      </c>
      <c r="D101">
        <v>1.1888397729640281</v>
      </c>
    </row>
    <row r="102" spans="1:4" x14ac:dyDescent="0.25">
      <c r="A102" s="2">
        <v>45040</v>
      </c>
      <c r="B102">
        <v>1.1656394961270291</v>
      </c>
      <c r="C102">
        <v>1.143387966529485</v>
      </c>
      <c r="D102">
        <v>1.188324063839302</v>
      </c>
    </row>
    <row r="103" spans="1:4" x14ac:dyDescent="0.25">
      <c r="A103" s="2">
        <v>45047</v>
      </c>
      <c r="B103">
        <v>1.166766489303293</v>
      </c>
      <c r="C103">
        <v>1.144576830506177</v>
      </c>
      <c r="D103">
        <v>1.189386334125855</v>
      </c>
    </row>
    <row r="104" spans="1:4" x14ac:dyDescent="0.25">
      <c r="A104" s="2">
        <v>45054</v>
      </c>
      <c r="B104">
        <v>1.166556703153365</v>
      </c>
      <c r="C104">
        <v>1.144465454476536</v>
      </c>
      <c r="D104">
        <v>1.1890743721001911</v>
      </c>
    </row>
    <row r="105" spans="1:4" x14ac:dyDescent="0.25">
      <c r="A105" s="2">
        <v>45061</v>
      </c>
      <c r="B105">
        <v>1.1673350441721571</v>
      </c>
      <c r="C105">
        <v>1.1453182414183789</v>
      </c>
      <c r="D105">
        <v>1.189775082657254</v>
      </c>
    </row>
    <row r="106" spans="1:4" x14ac:dyDescent="0.25">
      <c r="A106" s="2">
        <v>45068</v>
      </c>
      <c r="B106">
        <v>1.1655379221782409</v>
      </c>
      <c r="C106">
        <v>1.143689783801644</v>
      </c>
      <c r="D106">
        <v>1.1878034299825311</v>
      </c>
    </row>
    <row r="107" spans="1:4" x14ac:dyDescent="0.25">
      <c r="A107" s="2">
        <v>45075</v>
      </c>
      <c r="B107">
        <v>1.1669241514281801</v>
      </c>
      <c r="C107">
        <v>1.1451429331549909</v>
      </c>
      <c r="D107">
        <v>1.18911965987924</v>
      </c>
    </row>
    <row r="108" spans="1:4" x14ac:dyDescent="0.25">
      <c r="A108" s="2">
        <v>45082</v>
      </c>
      <c r="B108">
        <v>1.168376203570801</v>
      </c>
      <c r="C108">
        <v>1.146638690155998</v>
      </c>
      <c r="D108">
        <v>1.1905258079899601</v>
      </c>
    </row>
    <row r="109" spans="1:4" x14ac:dyDescent="0.25">
      <c r="A109" s="2">
        <v>45089</v>
      </c>
      <c r="B109">
        <v>1.170595864629705</v>
      </c>
      <c r="C109">
        <v>1.148880076672266</v>
      </c>
      <c r="D109">
        <v>1.192722117923072</v>
      </c>
    </row>
    <row r="110" spans="1:4" x14ac:dyDescent="0.25">
      <c r="A110" s="2">
        <v>45096</v>
      </c>
      <c r="B110">
        <v>1.1699580202503399</v>
      </c>
      <c r="C110">
        <v>1.148341934636294</v>
      </c>
      <c r="D110">
        <v>1.191981001357078</v>
      </c>
    </row>
    <row r="111" spans="1:4" x14ac:dyDescent="0.25">
      <c r="A111" s="2">
        <v>45103</v>
      </c>
      <c r="B111">
        <v>1.1711772087998951</v>
      </c>
      <c r="C111">
        <v>1.149605934543432</v>
      </c>
      <c r="D111">
        <v>1.1931532477318569</v>
      </c>
    </row>
    <row r="112" spans="1:4" x14ac:dyDescent="0.25">
      <c r="A112" s="2">
        <v>45110</v>
      </c>
      <c r="B112">
        <v>1.1713206438707251</v>
      </c>
      <c r="C112">
        <v>1.14983781384977</v>
      </c>
      <c r="D112">
        <v>1.193204845267843</v>
      </c>
    </row>
    <row r="113" spans="1:4" x14ac:dyDescent="0.25">
      <c r="A113" s="2">
        <v>45117</v>
      </c>
      <c r="B113">
        <v>1.171963209119534</v>
      </c>
      <c r="C113">
        <v>1.150562095148379</v>
      </c>
      <c r="D113">
        <v>1.1937623960683561</v>
      </c>
    </row>
    <row r="114" spans="1:4" x14ac:dyDescent="0.25">
      <c r="A114" s="2">
        <v>45124</v>
      </c>
      <c r="B114">
        <v>1.1709842496842551</v>
      </c>
      <c r="C114">
        <v>1.1496984454197141</v>
      </c>
      <c r="D114">
        <v>1.1926641446470949</v>
      </c>
    </row>
    <row r="115" spans="1:4" x14ac:dyDescent="0.25">
      <c r="A115" s="2">
        <v>45131</v>
      </c>
      <c r="B115">
        <v>1.1721805344775289</v>
      </c>
      <c r="C115">
        <v>1.1509605646450241</v>
      </c>
      <c r="D115">
        <v>1.193791731545375</v>
      </c>
    </row>
    <row r="116" spans="1:4" x14ac:dyDescent="0.25">
      <c r="A116" s="2">
        <v>45138</v>
      </c>
      <c r="B116">
        <v>1.17279078256153</v>
      </c>
      <c r="C116">
        <v>1.151641812201172</v>
      </c>
      <c r="D116">
        <v>1.1943281366559311</v>
      </c>
    </row>
    <row r="117" spans="1:4" x14ac:dyDescent="0.25">
      <c r="A117" s="2">
        <v>45145</v>
      </c>
      <c r="B117">
        <v>1.171520145437529</v>
      </c>
      <c r="C117">
        <v>1.150471714105737</v>
      </c>
      <c r="D117">
        <v>1.1929536679072399</v>
      </c>
    </row>
    <row r="118" spans="1:4" x14ac:dyDescent="0.25">
      <c r="A118" s="2">
        <v>45152</v>
      </c>
      <c r="B118">
        <v>1.1728301246116859</v>
      </c>
      <c r="C118">
        <v>1.151848633530816</v>
      </c>
      <c r="D118">
        <v>1.194193803903022</v>
      </c>
    </row>
    <row r="119" spans="1:4" x14ac:dyDescent="0.25">
      <c r="A119" s="2">
        <v>45159</v>
      </c>
      <c r="B119">
        <v>1.171929628310908</v>
      </c>
      <c r="C119">
        <v>1.1510522954529701</v>
      </c>
      <c r="D119">
        <v>1.193185626003608</v>
      </c>
    </row>
    <row r="120" spans="1:4" x14ac:dyDescent="0.25">
      <c r="A120" s="2">
        <v>45166</v>
      </c>
      <c r="B120">
        <v>1.171364475587241</v>
      </c>
      <c r="C120">
        <v>1.1505757322749419</v>
      </c>
      <c r="D120">
        <v>1.1925288324609771</v>
      </c>
    </row>
    <row r="121" spans="1:4" x14ac:dyDescent="0.25">
      <c r="A121" s="2">
        <v>45173</v>
      </c>
      <c r="B121">
        <v>1.1728414536040539</v>
      </c>
      <c r="C121">
        <v>1.152104018270883</v>
      </c>
      <c r="D121">
        <v>1.193952154907465</v>
      </c>
    </row>
    <row r="122" spans="1:4" x14ac:dyDescent="0.25">
      <c r="A122" s="2">
        <v>45180</v>
      </c>
      <c r="B122">
        <v>1.173187382424675</v>
      </c>
      <c r="C122">
        <v>1.152527320770119</v>
      </c>
      <c r="D122">
        <v>1.1942177937792999</v>
      </c>
    </row>
    <row r="123" spans="1:4" x14ac:dyDescent="0.25">
      <c r="A123" s="2">
        <v>45187</v>
      </c>
      <c r="B123">
        <v>1.173410034639538</v>
      </c>
      <c r="C123">
        <v>1.152844200969902</v>
      </c>
      <c r="D123">
        <v>1.1943427466038909</v>
      </c>
    </row>
    <row r="124" spans="1:4" x14ac:dyDescent="0.25">
      <c r="A124" s="2">
        <v>45194</v>
      </c>
      <c r="B124">
        <v>1.173324658421232</v>
      </c>
      <c r="C124">
        <v>1.152828492453114</v>
      </c>
      <c r="D124">
        <v>1.1941852262254791</v>
      </c>
    </row>
    <row r="125" spans="1:4" x14ac:dyDescent="0.25">
      <c r="A125" s="2">
        <v>45201</v>
      </c>
      <c r="B125">
        <v>1.1750399454557281</v>
      </c>
      <c r="C125">
        <v>1.154584946565901</v>
      </c>
      <c r="D125">
        <v>1.195857331695942</v>
      </c>
    </row>
    <row r="126" spans="1:4" x14ac:dyDescent="0.25">
      <c r="A126" s="2">
        <v>45208</v>
      </c>
      <c r="B126">
        <v>1.1744004602092231</v>
      </c>
      <c r="C126">
        <v>1.154043628204825</v>
      </c>
      <c r="D126">
        <v>1.19511637795278</v>
      </c>
    </row>
    <row r="127" spans="1:4" x14ac:dyDescent="0.25">
      <c r="A127" s="2">
        <v>45215</v>
      </c>
      <c r="B127">
        <v>1.172503078468067</v>
      </c>
      <c r="C127">
        <v>1.1522624211725701</v>
      </c>
      <c r="D127">
        <v>1.1930992834237379</v>
      </c>
    </row>
    <row r="128" spans="1:4" x14ac:dyDescent="0.25">
      <c r="A128" s="2">
        <v>45222</v>
      </c>
      <c r="B128">
        <v>1.1705449690176459</v>
      </c>
      <c r="C128">
        <v>1.1504264584367221</v>
      </c>
      <c r="D128">
        <v>1.1910153095352221</v>
      </c>
    </row>
    <row r="129" spans="1:4" x14ac:dyDescent="0.25">
      <c r="A129" s="2">
        <v>45229</v>
      </c>
      <c r="B129">
        <v>1.170044471372059</v>
      </c>
      <c r="C129">
        <v>1.150004506901714</v>
      </c>
      <c r="D129">
        <v>1.1904336520181349</v>
      </c>
    </row>
    <row r="130" spans="1:4" x14ac:dyDescent="0.25">
      <c r="A130" s="2">
        <v>45236</v>
      </c>
      <c r="B130">
        <v>1.170327392974901</v>
      </c>
      <c r="C130">
        <v>1.1503452662649909</v>
      </c>
      <c r="D130">
        <v>1.19065662015939</v>
      </c>
    </row>
    <row r="131" spans="1:4" x14ac:dyDescent="0.25">
      <c r="A131" s="2">
        <v>45243</v>
      </c>
      <c r="B131">
        <v>1.1692828515441189</v>
      </c>
      <c r="C131">
        <v>1.1493976153437699</v>
      </c>
      <c r="D131">
        <v>1.1895121137050799</v>
      </c>
    </row>
    <row r="132" spans="1:4" x14ac:dyDescent="0.25">
      <c r="A132" s="2">
        <v>45250</v>
      </c>
      <c r="B132">
        <v>1.1684889584499281</v>
      </c>
      <c r="C132">
        <v>1.1486947352516459</v>
      </c>
      <c r="D132">
        <v>1.1886242742466171</v>
      </c>
    </row>
    <row r="133" spans="1:4" x14ac:dyDescent="0.25">
      <c r="A133" s="2">
        <v>45257</v>
      </c>
      <c r="B133">
        <v>1.169107643073207</v>
      </c>
      <c r="C133">
        <v>1.1493735973854731</v>
      </c>
      <c r="D133">
        <v>1.1891805103243489</v>
      </c>
    </row>
    <row r="134" spans="1:4" x14ac:dyDescent="0.25">
      <c r="A134" s="2">
        <v>45264</v>
      </c>
      <c r="B134">
        <v>1.1696311794080241</v>
      </c>
      <c r="C134">
        <v>1.1499730796657519</v>
      </c>
      <c r="D134">
        <v>1.189625322569321</v>
      </c>
    </row>
    <row r="135" spans="1:4" x14ac:dyDescent="0.25">
      <c r="A135" s="2">
        <v>45271</v>
      </c>
      <c r="B135">
        <v>1.170417378818833</v>
      </c>
      <c r="C135">
        <v>1.1508200588006501</v>
      </c>
      <c r="D135">
        <v>1.1903484216887841</v>
      </c>
    </row>
    <row r="136" spans="1:4" x14ac:dyDescent="0.25">
      <c r="A136" s="2">
        <v>45278</v>
      </c>
      <c r="B136">
        <v>1.172081189703075</v>
      </c>
      <c r="C136">
        <v>1.152517748193</v>
      </c>
      <c r="D136">
        <v>1.191976711343212</v>
      </c>
    </row>
    <row r="137" spans="1:4" x14ac:dyDescent="0.25">
      <c r="A137" s="2">
        <v>45285</v>
      </c>
      <c r="B137">
        <v>1.172425906248006</v>
      </c>
      <c r="C137">
        <v>1.152925496746126</v>
      </c>
      <c r="D137">
        <v>1.192256142761096</v>
      </c>
    </row>
    <row r="138" spans="1:4" x14ac:dyDescent="0.25">
      <c r="A138" s="2">
        <v>45292</v>
      </c>
      <c r="B138">
        <v>1.1739538233390689</v>
      </c>
      <c r="C138">
        <v>1.154479596944241</v>
      </c>
      <c r="D138">
        <v>1.1937565488210029</v>
      </c>
    </row>
    <row r="139" spans="1:4" x14ac:dyDescent="0.25">
      <c r="A139" s="2">
        <v>45299</v>
      </c>
      <c r="B139">
        <v>1.1762307265845571</v>
      </c>
      <c r="C139">
        <v>1.1567672485811891</v>
      </c>
      <c r="D139">
        <v>1.196021692227683</v>
      </c>
    </row>
    <row r="140" spans="1:4" x14ac:dyDescent="0.25">
      <c r="A140" s="2">
        <v>45306</v>
      </c>
      <c r="B140">
        <v>1.1756075942806119</v>
      </c>
      <c r="C140">
        <v>1.156237474469429</v>
      </c>
      <c r="D140">
        <v>1.195302216237577</v>
      </c>
    </row>
    <row r="141" spans="1:4" x14ac:dyDescent="0.25">
      <c r="A141" s="2">
        <v>45313</v>
      </c>
      <c r="B141">
        <v>1.175692789178207</v>
      </c>
      <c r="C141">
        <v>1.1563981321307579</v>
      </c>
      <c r="D141">
        <v>1.1953093801515551</v>
      </c>
    </row>
    <row r="142" spans="1:4" x14ac:dyDescent="0.25">
      <c r="A142" s="2">
        <v>45320</v>
      </c>
      <c r="B142">
        <v>1.175406951814582</v>
      </c>
      <c r="C142">
        <v>1.1561946229066291</v>
      </c>
      <c r="D142">
        <v>1.194938529380811</v>
      </c>
    </row>
    <row r="143" spans="1:4" x14ac:dyDescent="0.25">
      <c r="A143" s="2">
        <v>45327</v>
      </c>
      <c r="B143">
        <v>1.1754713577939659</v>
      </c>
      <c r="C143">
        <v>1.156342331922372</v>
      </c>
      <c r="D143">
        <v>1.194916829427938</v>
      </c>
    </row>
    <row r="144" spans="1:4" x14ac:dyDescent="0.25">
      <c r="A144" s="2">
        <v>45334</v>
      </c>
      <c r="B144">
        <v>1.176710324420486</v>
      </c>
      <c r="C144">
        <v>1.1576154365289879</v>
      </c>
      <c r="D144">
        <v>1.196120182838537</v>
      </c>
    </row>
    <row r="145" spans="1:4" x14ac:dyDescent="0.25">
      <c r="A145" s="2">
        <v>45341</v>
      </c>
      <c r="B145">
        <v>1.1751338925532151</v>
      </c>
      <c r="C145">
        <v>1.1561570734968489</v>
      </c>
      <c r="D145">
        <v>1.194422191485242</v>
      </c>
    </row>
    <row r="146" spans="1:4" x14ac:dyDescent="0.25">
      <c r="A146" s="2">
        <v>45348</v>
      </c>
      <c r="B146">
        <v>1.175482449545536</v>
      </c>
      <c r="C146">
        <v>1.1565562507995999</v>
      </c>
      <c r="D146">
        <v>1.1947183617176209</v>
      </c>
    </row>
    <row r="147" spans="1:4" x14ac:dyDescent="0.25">
      <c r="A147" s="2">
        <v>45355</v>
      </c>
      <c r="B147">
        <v>1.1758083469113001</v>
      </c>
      <c r="C147">
        <v>1.156925958164279</v>
      </c>
      <c r="D147">
        <v>1.1949989183922951</v>
      </c>
    </row>
    <row r="148" spans="1:4" x14ac:dyDescent="0.25">
      <c r="A148" s="2">
        <v>45362</v>
      </c>
      <c r="B148">
        <v>1.176374397603597</v>
      </c>
      <c r="C148">
        <v>1.157534384203635</v>
      </c>
      <c r="D148">
        <v>1.195521050797379</v>
      </c>
    </row>
    <row r="149" spans="1:4" x14ac:dyDescent="0.25">
      <c r="A149" s="2">
        <v>45369</v>
      </c>
      <c r="B149">
        <v>1.175403290141781</v>
      </c>
      <c r="C149">
        <v>1.1566339005597011</v>
      </c>
      <c r="D149">
        <v>1.1944772618263859</v>
      </c>
    </row>
    <row r="150" spans="1:4" x14ac:dyDescent="0.25">
      <c r="A150" s="2">
        <v>45376</v>
      </c>
      <c r="B150">
        <v>1.1754227714004959</v>
      </c>
      <c r="C150">
        <v>1.1566997348790791</v>
      </c>
      <c r="D150">
        <v>1.194448870234466</v>
      </c>
    </row>
    <row r="151" spans="1:4" x14ac:dyDescent="0.25">
      <c r="A151" s="2">
        <v>45383</v>
      </c>
      <c r="B151">
        <v>1.1740569198753339</v>
      </c>
      <c r="C151">
        <v>1.155419352520145</v>
      </c>
      <c r="D151">
        <v>1.192995121728432</v>
      </c>
    </row>
    <row r="152" spans="1:4" x14ac:dyDescent="0.25">
      <c r="A152" s="2">
        <v>45390</v>
      </c>
      <c r="B152">
        <v>1.1751739609473399</v>
      </c>
      <c r="C152">
        <v>1.156574145334351</v>
      </c>
      <c r="D152">
        <v>1.194072895421175</v>
      </c>
    </row>
    <row r="153" spans="1:4" x14ac:dyDescent="0.25">
      <c r="A153" s="2">
        <v>45397</v>
      </c>
      <c r="B153">
        <v>1.176850133021508</v>
      </c>
      <c r="C153">
        <v>1.1582730752213359</v>
      </c>
      <c r="D153">
        <v>1.1957251404882081</v>
      </c>
    </row>
    <row r="154" spans="1:4" x14ac:dyDescent="0.25">
      <c r="A154" s="2">
        <v>45404</v>
      </c>
      <c r="B154">
        <v>1.1757104349077701</v>
      </c>
      <c r="C154">
        <v>1.157217165753134</v>
      </c>
      <c r="D154">
        <v>1.1944992415070159</v>
      </c>
    </row>
    <row r="155" spans="1:4" x14ac:dyDescent="0.25">
      <c r="A155" s="2">
        <v>45411</v>
      </c>
      <c r="B155">
        <v>1.176057686525807</v>
      </c>
      <c r="C155">
        <v>1.1576024365165181</v>
      </c>
      <c r="D155">
        <v>1.194807162119081</v>
      </c>
    </row>
    <row r="156" spans="1:4" x14ac:dyDescent="0.25">
      <c r="A156" s="2">
        <v>45418</v>
      </c>
      <c r="B156">
        <v>1.1763504241556919</v>
      </c>
      <c r="C156">
        <v>1.1579292308612581</v>
      </c>
      <c r="D156">
        <v>1.1950646753964549</v>
      </c>
    </row>
    <row r="157" spans="1:4" x14ac:dyDescent="0.25">
      <c r="A157" s="2">
        <v>45425</v>
      </c>
      <c r="B157">
        <v>1.177307948855336</v>
      </c>
      <c r="C157">
        <v>1.1589071987070929</v>
      </c>
      <c r="D157">
        <v>1.1960008601070691</v>
      </c>
    </row>
    <row r="158" spans="1:4" x14ac:dyDescent="0.25">
      <c r="A158" s="2">
        <v>45432</v>
      </c>
      <c r="B158">
        <v>1.177499783581186</v>
      </c>
      <c r="C158">
        <v>1.159133127779959</v>
      </c>
      <c r="D158">
        <v>1.196157462076215</v>
      </c>
    </row>
    <row r="159" spans="1:4" x14ac:dyDescent="0.25">
      <c r="A159" s="2">
        <v>45439</v>
      </c>
      <c r="B159">
        <v>1.1785655255613809</v>
      </c>
      <c r="C159">
        <v>1.160217239539149</v>
      </c>
      <c r="D159">
        <v>1.197203981035057</v>
      </c>
    </row>
    <row r="160" spans="1:4" x14ac:dyDescent="0.25">
      <c r="A160" s="2">
        <v>45446</v>
      </c>
      <c r="B160">
        <v>1.177495961645413</v>
      </c>
      <c r="C160">
        <v>1.159214201346574</v>
      </c>
      <c r="D160">
        <v>1.1960660403234069</v>
      </c>
    </row>
    <row r="161" spans="1:4" x14ac:dyDescent="0.25">
      <c r="A161" s="2">
        <v>45453</v>
      </c>
      <c r="B161">
        <v>1.1775922430042469</v>
      </c>
      <c r="C161">
        <v>1.1593477868889399</v>
      </c>
      <c r="D161">
        <v>1.196123808977966</v>
      </c>
    </row>
    <row r="162" spans="1:4" x14ac:dyDescent="0.25">
      <c r="A162" s="2">
        <v>45460</v>
      </c>
      <c r="B162">
        <v>1.1781764047319709</v>
      </c>
      <c r="C162">
        <v>1.159964176874184</v>
      </c>
      <c r="D162">
        <v>1.196674576975074</v>
      </c>
    </row>
    <row r="163" spans="1:4" x14ac:dyDescent="0.25">
      <c r="A163" s="2">
        <v>45467</v>
      </c>
      <c r="B163">
        <v>1.178537303503788</v>
      </c>
      <c r="C163">
        <v>1.1603627188281</v>
      </c>
      <c r="D163">
        <v>1.1969965539333589</v>
      </c>
    </row>
    <row r="164" spans="1:4" x14ac:dyDescent="0.25">
      <c r="A164" s="2">
        <v>45474</v>
      </c>
      <c r="B164">
        <v>1.1777236443750569</v>
      </c>
      <c r="C164">
        <v>1.159624227376477</v>
      </c>
      <c r="D164">
        <v>1.196105557106268</v>
      </c>
    </row>
    <row r="165" spans="1:4" x14ac:dyDescent="0.25">
      <c r="A165" s="2">
        <v>45481</v>
      </c>
      <c r="B165">
        <v>1.176399620661243</v>
      </c>
      <c r="C165">
        <v>1.1583781257931089</v>
      </c>
      <c r="D165">
        <v>1.194701485358582</v>
      </c>
    </row>
    <row r="166" spans="1:4" x14ac:dyDescent="0.25">
      <c r="A166" s="2">
        <v>45488</v>
      </c>
      <c r="B166">
        <v>1.176389881357</v>
      </c>
      <c r="C166">
        <v>1.1584014719593021</v>
      </c>
      <c r="D166">
        <v>1.1946576264431381</v>
      </c>
    </row>
    <row r="167" spans="1:4" x14ac:dyDescent="0.25">
      <c r="A167" s="2">
        <v>45495</v>
      </c>
      <c r="B167">
        <v>1.1760350926006951</v>
      </c>
      <c r="C167">
        <v>1.1580896931227751</v>
      </c>
      <c r="D167">
        <v>1.194258568435165</v>
      </c>
    </row>
    <row r="168" spans="1:4" x14ac:dyDescent="0.25">
      <c r="A168" s="2">
        <v>45502</v>
      </c>
      <c r="B168">
        <v>1.175483767223177</v>
      </c>
      <c r="C168">
        <v>1.157585050266722</v>
      </c>
      <c r="D168">
        <v>1.193659236258118</v>
      </c>
    </row>
    <row r="169" spans="1:4" x14ac:dyDescent="0.25">
      <c r="A169" s="2">
        <v>45509</v>
      </c>
      <c r="B169">
        <v>1.176012527665915</v>
      </c>
      <c r="C169">
        <v>1.158140375143718</v>
      </c>
      <c r="D169">
        <v>1.1941604790831599</v>
      </c>
    </row>
    <row r="170" spans="1:4" x14ac:dyDescent="0.25">
      <c r="A170" s="2">
        <v>45516</v>
      </c>
      <c r="B170">
        <v>1.1760747217666749</v>
      </c>
      <c r="C170">
        <v>1.158232333666062</v>
      </c>
      <c r="D170">
        <v>1.194191969067709</v>
      </c>
    </row>
    <row r="171" spans="1:4" x14ac:dyDescent="0.25">
      <c r="A171" s="2">
        <v>45523</v>
      </c>
      <c r="B171">
        <v>1.1761799473554591</v>
      </c>
      <c r="C171">
        <v>1.15836639969773</v>
      </c>
      <c r="D171">
        <v>1.1942674346580511</v>
      </c>
    </row>
    <row r="172" spans="1:4" x14ac:dyDescent="0.25">
      <c r="A172" s="2">
        <v>45530</v>
      </c>
      <c r="B172">
        <v>1.1766357602987401</v>
      </c>
      <c r="C172">
        <v>1.158857110003217</v>
      </c>
      <c r="D172">
        <v>1.194687162431916</v>
      </c>
    </row>
    <row r="173" spans="1:4" x14ac:dyDescent="0.25">
      <c r="A173" s="2">
        <v>45537</v>
      </c>
      <c r="B173">
        <v>1.1764108722513531</v>
      </c>
      <c r="C173">
        <v>1.1586562360292321</v>
      </c>
      <c r="D173">
        <v>1.1944375711419151</v>
      </c>
    </row>
    <row r="174" spans="1:4" x14ac:dyDescent="0.25">
      <c r="A174" s="2">
        <v>45544</v>
      </c>
      <c r="B174">
        <v>1.1763939160631911</v>
      </c>
      <c r="C174">
        <v>1.1586834508101791</v>
      </c>
      <c r="D174">
        <v>1.1943750856049871</v>
      </c>
    </row>
    <row r="175" spans="1:4" x14ac:dyDescent="0.25">
      <c r="A175" s="2">
        <v>45551</v>
      </c>
      <c r="B175">
        <v>1.1760599631440529</v>
      </c>
      <c r="C175">
        <v>1.158369570718297</v>
      </c>
      <c r="D175">
        <v>1.1940205197661831</v>
      </c>
    </row>
    <row r="176" spans="1:4" x14ac:dyDescent="0.25">
      <c r="A176" s="2">
        <v>45558</v>
      </c>
      <c r="B176">
        <v>1.1765451373067231</v>
      </c>
      <c r="C176">
        <v>1.1588566801929789</v>
      </c>
      <c r="D176">
        <v>1.194503585973705</v>
      </c>
    </row>
    <row r="177" spans="1:4" x14ac:dyDescent="0.25">
      <c r="A177" s="2">
        <v>45565</v>
      </c>
      <c r="B177">
        <v>1.1764584085086109</v>
      </c>
      <c r="C177">
        <v>1.158775794576673</v>
      </c>
      <c r="D177">
        <v>1.194410854479611</v>
      </c>
    </row>
    <row r="178" spans="1:4" x14ac:dyDescent="0.25">
      <c r="A178" s="2">
        <v>45572</v>
      </c>
      <c r="B178">
        <v>1.176401602705726</v>
      </c>
      <c r="C178">
        <v>1.1587213383126611</v>
      </c>
      <c r="D178">
        <v>1.194351640113815</v>
      </c>
    </row>
    <row r="179" spans="1:4" x14ac:dyDescent="0.25">
      <c r="A179" s="3" t="s">
        <v>2</v>
      </c>
      <c r="B179">
        <v>198.74583894901329</v>
      </c>
      <c r="C179">
        <v>189.65111401528719</v>
      </c>
      <c r="D179">
        <v>200.12486275980788</v>
      </c>
    </row>
  </sheetData>
  <pageMargins left="0.7" right="0.7" top="0.75" bottom="0.75" header="0.3" footer="0.3"/>
  <drawing r:id="rId2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8D966B-FDE0-428C-AC9E-7DC17422F1FB}">
  <dimension ref="A1:G179"/>
  <sheetViews>
    <sheetView workbookViewId="0">
      <selection activeCell="B4" sqref="B4"/>
    </sheetView>
  </sheetViews>
  <sheetFormatPr defaultRowHeight="15" x14ac:dyDescent="0.25"/>
  <cols>
    <col min="1" max="1" width="15.140625" bestFit="1" customWidth="1"/>
    <col min="2" max="2" width="12.42578125" bestFit="1" customWidth="1"/>
    <col min="3" max="3" width="15.5703125" bestFit="1" customWidth="1"/>
    <col min="4" max="4" width="15.7109375" bestFit="1" customWidth="1"/>
    <col min="5" max="6" width="7.85546875" bestFit="1" customWidth="1"/>
    <col min="7" max="9" width="12" bestFit="1" customWidth="1"/>
    <col min="10" max="10" width="18" bestFit="1" customWidth="1"/>
    <col min="11" max="11" width="19.85546875" bestFit="1" customWidth="1"/>
    <col min="12" max="12" width="22.140625" bestFit="1" customWidth="1"/>
    <col min="13" max="13" width="21.28515625" bestFit="1" customWidth="1"/>
    <col min="14" max="14" width="21.42578125" bestFit="1" customWidth="1"/>
    <col min="15" max="15" width="25.85546875" bestFit="1" customWidth="1"/>
  </cols>
  <sheetData>
    <row r="1" spans="1:7" x14ac:dyDescent="0.25">
      <c r="A1" s="1" t="s">
        <v>19</v>
      </c>
      <c r="B1" t="s" vm="3">
        <v>5</v>
      </c>
      <c r="E1" t="s">
        <v>4</v>
      </c>
    </row>
    <row r="2" spans="1:7" x14ac:dyDescent="0.25">
      <c r="A2" s="1" t="s">
        <v>6</v>
      </c>
      <c r="B2" t="s" vm="26">
        <v>26</v>
      </c>
      <c r="E2" t="s">
        <v>14</v>
      </c>
    </row>
    <row r="3" spans="1:7" x14ac:dyDescent="0.25">
      <c r="A3" s="1" t="s">
        <v>7</v>
      </c>
      <c r="B3" t="s" vm="1">
        <v>9</v>
      </c>
      <c r="E3" t="s">
        <v>8</v>
      </c>
    </row>
    <row r="4" spans="1:7" x14ac:dyDescent="0.25">
      <c r="A4" s="1" t="s">
        <v>0</v>
      </c>
      <c r="B4" t="s" vm="28">
        <v>232</v>
      </c>
    </row>
    <row r="6" spans="1:7" x14ac:dyDescent="0.25">
      <c r="A6" s="1" t="s">
        <v>1</v>
      </c>
      <c r="B6" t="s">
        <v>216</v>
      </c>
      <c r="C6" t="s">
        <v>224</v>
      </c>
      <c r="D6" t="s">
        <v>225</v>
      </c>
      <c r="G6" t="s">
        <v>15</v>
      </c>
    </row>
    <row r="7" spans="1:7" x14ac:dyDescent="0.25">
      <c r="A7" s="2">
        <v>44375</v>
      </c>
      <c r="B7">
        <v>1.0782793057278279</v>
      </c>
    </row>
    <row r="8" spans="1:7" x14ac:dyDescent="0.25">
      <c r="A8" s="2">
        <v>44382</v>
      </c>
      <c r="B8">
        <v>0.9549591462198721</v>
      </c>
    </row>
    <row r="9" spans="1:7" x14ac:dyDescent="0.25">
      <c r="A9" s="2">
        <v>44389</v>
      </c>
      <c r="B9">
        <v>0.96457149498887151</v>
      </c>
    </row>
    <row r="10" spans="1:7" x14ac:dyDescent="0.25">
      <c r="A10" s="2">
        <v>44396</v>
      </c>
      <c r="B10">
        <v>1</v>
      </c>
    </row>
    <row r="11" spans="1:7" x14ac:dyDescent="0.25">
      <c r="A11" s="2">
        <v>44403</v>
      </c>
      <c r="B11">
        <v>1.004856226016843</v>
      </c>
      <c r="C11">
        <v>0.4674342171954472</v>
      </c>
      <c r="D11">
        <v>2.160167137577381</v>
      </c>
    </row>
    <row r="12" spans="1:7" x14ac:dyDescent="0.25">
      <c r="A12" s="2">
        <v>44410</v>
      </c>
      <c r="B12">
        <v>1.0145645528518461</v>
      </c>
      <c r="C12">
        <v>0.66753895997950674</v>
      </c>
      <c r="D12">
        <v>1.5419942409579599</v>
      </c>
    </row>
    <row r="13" spans="1:7" x14ac:dyDescent="0.25">
      <c r="A13" s="2">
        <v>44417</v>
      </c>
      <c r="B13">
        <v>1.0462417077647981</v>
      </c>
      <c r="C13">
        <v>0.78717048380027455</v>
      </c>
      <c r="D13">
        <v>1.390577687544919</v>
      </c>
    </row>
    <row r="14" spans="1:7" x14ac:dyDescent="0.25">
      <c r="A14" s="2">
        <v>44424</v>
      </c>
      <c r="B14">
        <v>1.0444728404352639</v>
      </c>
      <c r="C14">
        <v>0.8310812189109037</v>
      </c>
      <c r="D14">
        <v>1.312655718338235</v>
      </c>
    </row>
    <row r="15" spans="1:7" x14ac:dyDescent="0.25">
      <c r="A15" s="2">
        <v>44431</v>
      </c>
      <c r="B15">
        <v>1.0660923814542571</v>
      </c>
      <c r="C15">
        <v>0.88164112457782406</v>
      </c>
      <c r="D15">
        <v>1.289133337942975</v>
      </c>
    </row>
    <row r="16" spans="1:7" x14ac:dyDescent="0.25">
      <c r="A16" s="2">
        <v>44438</v>
      </c>
      <c r="B16">
        <v>1.0699265839037519</v>
      </c>
      <c r="C16">
        <v>0.90412929797259578</v>
      </c>
      <c r="D16">
        <v>1.266127419508364</v>
      </c>
    </row>
    <row r="17" spans="1:4" x14ac:dyDescent="0.25">
      <c r="A17" s="2">
        <v>44445</v>
      </c>
      <c r="B17">
        <v>1.059836220345308</v>
      </c>
      <c r="C17">
        <v>0.91035222987104625</v>
      </c>
      <c r="D17">
        <v>1.2338661642152939</v>
      </c>
    </row>
    <row r="18" spans="1:4" x14ac:dyDescent="0.25">
      <c r="A18" s="2">
        <v>44452</v>
      </c>
      <c r="B18">
        <v>1.0765911510860851</v>
      </c>
      <c r="C18">
        <v>0.93877912412265119</v>
      </c>
      <c r="D18">
        <v>1.234633873734746</v>
      </c>
    </row>
    <row r="19" spans="1:4" x14ac:dyDescent="0.25">
      <c r="A19" s="2">
        <v>44459</v>
      </c>
      <c r="B19">
        <v>1.0757210821737151</v>
      </c>
      <c r="C19">
        <v>0.94846240692005546</v>
      </c>
      <c r="D19">
        <v>1.2200545200211881</v>
      </c>
    </row>
    <row r="20" spans="1:4" x14ac:dyDescent="0.25">
      <c r="A20" s="2">
        <v>44466</v>
      </c>
      <c r="B20">
        <v>1.08822302869462</v>
      </c>
      <c r="C20">
        <v>0.96780380289573109</v>
      </c>
      <c r="D20">
        <v>1.2236254462299101</v>
      </c>
    </row>
    <row r="21" spans="1:4" x14ac:dyDescent="0.25">
      <c r="A21" s="2">
        <v>44473</v>
      </c>
      <c r="B21">
        <v>1.1157309759073051</v>
      </c>
      <c r="C21">
        <v>1.0008414939139889</v>
      </c>
      <c r="D21">
        <v>1.243808952935008</v>
      </c>
    </row>
    <row r="22" spans="1:4" x14ac:dyDescent="0.25">
      <c r="A22" s="2">
        <v>44480</v>
      </c>
      <c r="B22">
        <v>1.0993715657601459</v>
      </c>
      <c r="C22">
        <v>0.99178690629249089</v>
      </c>
      <c r="D22">
        <v>1.218626533516141</v>
      </c>
    </row>
    <row r="23" spans="1:4" x14ac:dyDescent="0.25">
      <c r="A23" s="2">
        <v>44487</v>
      </c>
      <c r="B23">
        <v>1.074767656451358</v>
      </c>
      <c r="C23">
        <v>0.97379669398033508</v>
      </c>
      <c r="D23">
        <v>1.186208088910673</v>
      </c>
    </row>
    <row r="24" spans="1:4" x14ac:dyDescent="0.25">
      <c r="A24" s="2">
        <v>44494</v>
      </c>
      <c r="B24">
        <v>1.058579846722346</v>
      </c>
      <c r="C24">
        <v>0.96433466238180354</v>
      </c>
      <c r="D24">
        <v>1.1620356869875079</v>
      </c>
    </row>
    <row r="25" spans="1:4" x14ac:dyDescent="0.25">
      <c r="A25" s="2">
        <v>44501</v>
      </c>
      <c r="B25">
        <v>1.0342390364833649</v>
      </c>
      <c r="C25">
        <v>0.94620610986838072</v>
      </c>
      <c r="D25">
        <v>1.1304623521558419</v>
      </c>
    </row>
    <row r="26" spans="1:4" x14ac:dyDescent="0.25">
      <c r="A26" s="2">
        <v>44508</v>
      </c>
      <c r="B26">
        <v>1.0342266828429381</v>
      </c>
      <c r="C26">
        <v>0.95074742806648216</v>
      </c>
      <c r="D26">
        <v>1.125035734968628</v>
      </c>
    </row>
    <row r="27" spans="1:4" x14ac:dyDescent="0.25">
      <c r="A27" s="2">
        <v>44515</v>
      </c>
      <c r="B27">
        <v>0.99633396943076813</v>
      </c>
      <c r="C27">
        <v>0.91955332692551572</v>
      </c>
      <c r="D27">
        <v>1.079525623555357</v>
      </c>
    </row>
    <row r="28" spans="1:4" x14ac:dyDescent="0.25">
      <c r="A28" s="2">
        <v>44522</v>
      </c>
      <c r="B28">
        <v>0.96743028510721507</v>
      </c>
      <c r="C28">
        <v>0.8959762406147358</v>
      </c>
      <c r="D28">
        <v>1.0445827848074241</v>
      </c>
    </row>
    <row r="29" spans="1:4" x14ac:dyDescent="0.25">
      <c r="A29" s="2">
        <v>44529</v>
      </c>
      <c r="B29">
        <v>0.94563943494395264</v>
      </c>
      <c r="C29">
        <v>0.87859603648009021</v>
      </c>
      <c r="D29">
        <v>1.0177987423021819</v>
      </c>
    </row>
    <row r="30" spans="1:4" x14ac:dyDescent="0.25">
      <c r="A30" s="2">
        <v>44536</v>
      </c>
      <c r="B30">
        <v>0.93218453323433659</v>
      </c>
      <c r="C30">
        <v>0.86876865027967287</v>
      </c>
      <c r="D30">
        <v>1.000229466983622</v>
      </c>
    </row>
    <row r="31" spans="1:4" x14ac:dyDescent="0.25">
      <c r="A31" s="2">
        <v>44543</v>
      </c>
      <c r="B31">
        <v>0.91696540975487273</v>
      </c>
      <c r="C31">
        <v>0.85669104739643021</v>
      </c>
      <c r="D31">
        <v>0.98148050600303882</v>
      </c>
    </row>
    <row r="32" spans="1:4" x14ac:dyDescent="0.25">
      <c r="A32" s="2">
        <v>44550</v>
      </c>
      <c r="B32">
        <v>0.89997582505746065</v>
      </c>
      <c r="C32">
        <v>0.84250695865383285</v>
      </c>
      <c r="D32">
        <v>0.96136474288831353</v>
      </c>
    </row>
    <row r="33" spans="1:4" x14ac:dyDescent="0.25">
      <c r="A33" s="2">
        <v>44557</v>
      </c>
      <c r="B33">
        <v>0.88076603171491652</v>
      </c>
      <c r="C33">
        <v>0.825782286914719</v>
      </c>
      <c r="D33">
        <v>0.93941080465795357</v>
      </c>
    </row>
    <row r="34" spans="1:4" x14ac:dyDescent="0.25">
      <c r="A34" s="2">
        <v>44564</v>
      </c>
      <c r="B34">
        <v>0.86873075496183572</v>
      </c>
      <c r="C34">
        <v>0.81564726692945433</v>
      </c>
      <c r="D34">
        <v>0.92526899214367708</v>
      </c>
    </row>
    <row r="35" spans="1:4" x14ac:dyDescent="0.25">
      <c r="A35" s="2">
        <v>44571</v>
      </c>
      <c r="B35">
        <v>0.87032102858377025</v>
      </c>
      <c r="C35">
        <v>0.81852162914839222</v>
      </c>
      <c r="D35">
        <v>0.92539850606414453</v>
      </c>
    </row>
    <row r="36" spans="1:4" x14ac:dyDescent="0.25">
      <c r="A36" s="2">
        <v>44578</v>
      </c>
      <c r="B36">
        <v>0.87118339741679662</v>
      </c>
      <c r="C36">
        <v>0.82042548202648757</v>
      </c>
      <c r="D36">
        <v>0.92508159310216187</v>
      </c>
    </row>
    <row r="37" spans="1:4" x14ac:dyDescent="0.25">
      <c r="A37" s="2">
        <v>44585</v>
      </c>
      <c r="B37">
        <v>0.87514856225941018</v>
      </c>
      <c r="C37">
        <v>0.82524757169938134</v>
      </c>
      <c r="D37">
        <v>0.92806696110304576</v>
      </c>
    </row>
    <row r="38" spans="1:4" x14ac:dyDescent="0.25">
      <c r="A38" s="2">
        <v>44592</v>
      </c>
      <c r="B38">
        <v>0.86892344589418502</v>
      </c>
      <c r="C38">
        <v>0.82029183998850463</v>
      </c>
      <c r="D38">
        <v>0.92043821237476342</v>
      </c>
    </row>
    <row r="39" spans="1:4" x14ac:dyDescent="0.25">
      <c r="A39" s="2">
        <v>44599</v>
      </c>
      <c r="B39">
        <v>0.865130944799954</v>
      </c>
      <c r="C39">
        <v>0.8177570411538243</v>
      </c>
      <c r="D39">
        <v>0.91524929041812231</v>
      </c>
    </row>
    <row r="40" spans="1:4" x14ac:dyDescent="0.25">
      <c r="A40" s="2">
        <v>44606</v>
      </c>
      <c r="B40">
        <v>0.85788111477151696</v>
      </c>
      <c r="C40">
        <v>0.81176095186564345</v>
      </c>
      <c r="D40">
        <v>0.90662159271173115</v>
      </c>
    </row>
    <row r="41" spans="1:4" x14ac:dyDescent="0.25">
      <c r="A41" s="2">
        <v>44613</v>
      </c>
      <c r="B41">
        <v>0.85607141344086113</v>
      </c>
      <c r="C41">
        <v>0.81090581068591894</v>
      </c>
      <c r="D41">
        <v>0.90375263717833365</v>
      </c>
    </row>
    <row r="42" spans="1:4" x14ac:dyDescent="0.25">
      <c r="A42" s="2">
        <v>44620</v>
      </c>
      <c r="B42">
        <v>0.84856494767393587</v>
      </c>
      <c r="C42">
        <v>0.80438479077671021</v>
      </c>
      <c r="D42">
        <v>0.89517166246465263</v>
      </c>
    </row>
    <row r="43" spans="1:4" x14ac:dyDescent="0.25">
      <c r="A43" s="2">
        <v>44627</v>
      </c>
      <c r="B43">
        <v>0.84233410470345715</v>
      </c>
      <c r="C43">
        <v>0.79902374886274996</v>
      </c>
      <c r="D43">
        <v>0.88799205900505918</v>
      </c>
    </row>
    <row r="44" spans="1:4" x14ac:dyDescent="0.25">
      <c r="A44" s="2">
        <v>44634</v>
      </c>
      <c r="B44">
        <v>0.84259238767732603</v>
      </c>
      <c r="C44">
        <v>0.79994133376960919</v>
      </c>
      <c r="D44">
        <v>0.88751749884730069</v>
      </c>
    </row>
    <row r="45" spans="1:4" x14ac:dyDescent="0.25">
      <c r="A45" s="2">
        <v>44641</v>
      </c>
      <c r="B45">
        <v>0.84599846974891413</v>
      </c>
      <c r="C45">
        <v>0.80394875176348657</v>
      </c>
      <c r="D45">
        <v>0.89024755526712962</v>
      </c>
    </row>
    <row r="46" spans="1:4" x14ac:dyDescent="0.25">
      <c r="A46" s="2">
        <v>44648</v>
      </c>
      <c r="B46">
        <v>0.84315083450318729</v>
      </c>
      <c r="C46">
        <v>0.80176374367885372</v>
      </c>
      <c r="D46">
        <v>0.88667432934978574</v>
      </c>
    </row>
    <row r="47" spans="1:4" x14ac:dyDescent="0.25">
      <c r="A47" s="2">
        <v>44655</v>
      </c>
      <c r="B47">
        <v>0.84869357289178893</v>
      </c>
      <c r="C47">
        <v>0.80772342802554109</v>
      </c>
      <c r="D47">
        <v>0.89174184587976846</v>
      </c>
    </row>
    <row r="48" spans="1:4" x14ac:dyDescent="0.25">
      <c r="A48" s="2">
        <v>44662</v>
      </c>
      <c r="B48">
        <v>0.85701570364873303</v>
      </c>
      <c r="C48">
        <v>0.816335237512676</v>
      </c>
      <c r="D48">
        <v>0.89972340106061899</v>
      </c>
    </row>
    <row r="49" spans="1:4" x14ac:dyDescent="0.25">
      <c r="A49" s="2">
        <v>44669</v>
      </c>
      <c r="B49">
        <v>0.86262422195441624</v>
      </c>
      <c r="C49">
        <v>0.82227949374325127</v>
      </c>
      <c r="D49">
        <v>0.90494844388616891</v>
      </c>
    </row>
    <row r="50" spans="1:4" x14ac:dyDescent="0.25">
      <c r="A50" s="2">
        <v>44676</v>
      </c>
      <c r="B50">
        <v>0.86395257999374808</v>
      </c>
      <c r="C50">
        <v>0.82402379302080675</v>
      </c>
      <c r="D50">
        <v>0.90581615094093115</v>
      </c>
    </row>
    <row r="51" spans="1:4" x14ac:dyDescent="0.25">
      <c r="A51" s="2">
        <v>44683</v>
      </c>
      <c r="B51">
        <v>0.86890593975107588</v>
      </c>
      <c r="C51">
        <v>0.82930079243670474</v>
      </c>
      <c r="D51">
        <v>0.91040252103982455</v>
      </c>
    </row>
    <row r="52" spans="1:4" x14ac:dyDescent="0.25">
      <c r="A52" s="2">
        <v>44690</v>
      </c>
      <c r="B52">
        <v>0.86534360515359288</v>
      </c>
      <c r="C52">
        <v>0.82627369264527262</v>
      </c>
      <c r="D52">
        <v>0.9062609177146983</v>
      </c>
    </row>
    <row r="53" spans="1:4" x14ac:dyDescent="0.25">
      <c r="A53" s="2">
        <v>44697</v>
      </c>
      <c r="B53">
        <v>0.86998302446019926</v>
      </c>
      <c r="C53">
        <v>0.83119451902978136</v>
      </c>
      <c r="D53">
        <v>0.91058163344529608</v>
      </c>
    </row>
    <row r="54" spans="1:4" x14ac:dyDescent="0.25">
      <c r="A54" s="2">
        <v>44704</v>
      </c>
      <c r="B54">
        <v>0.87534489428767093</v>
      </c>
      <c r="C54">
        <v>0.83676416138446263</v>
      </c>
      <c r="D54">
        <v>0.91570447124281129</v>
      </c>
    </row>
    <row r="55" spans="1:4" x14ac:dyDescent="0.25">
      <c r="A55" s="2">
        <v>44711</v>
      </c>
      <c r="B55">
        <v>0.88045086168963749</v>
      </c>
      <c r="C55">
        <v>0.84210469727210868</v>
      </c>
      <c r="D55">
        <v>0.92054316091712451</v>
      </c>
    </row>
    <row r="56" spans="1:4" x14ac:dyDescent="0.25">
      <c r="A56" s="2">
        <v>44718</v>
      </c>
      <c r="B56">
        <v>0.88291245472214908</v>
      </c>
      <c r="C56">
        <v>0.84487364339322468</v>
      </c>
      <c r="D56">
        <v>0.92266389039275154</v>
      </c>
    </row>
    <row r="57" spans="1:4" x14ac:dyDescent="0.25">
      <c r="A57" s="2">
        <v>44725</v>
      </c>
      <c r="B57">
        <v>0.88323300988514419</v>
      </c>
      <c r="C57">
        <v>0.84550418319168374</v>
      </c>
      <c r="D57">
        <v>0.92264540526101113</v>
      </c>
    </row>
    <row r="58" spans="1:4" x14ac:dyDescent="0.25">
      <c r="A58" s="2">
        <v>44732</v>
      </c>
      <c r="B58">
        <v>0.88326299215696624</v>
      </c>
      <c r="C58">
        <v>0.84584212354695931</v>
      </c>
      <c r="D58">
        <v>0.92233939596502545</v>
      </c>
    </row>
    <row r="59" spans="1:4" x14ac:dyDescent="0.25">
      <c r="A59" s="2">
        <v>44739</v>
      </c>
      <c r="B59">
        <v>0.88451766479084915</v>
      </c>
      <c r="C59">
        <v>0.84739352218933939</v>
      </c>
      <c r="D59">
        <v>0.92326820873696258</v>
      </c>
    </row>
    <row r="60" spans="1:4" x14ac:dyDescent="0.25">
      <c r="A60" s="2">
        <v>44746</v>
      </c>
      <c r="B60">
        <v>0.89073702850374703</v>
      </c>
      <c r="C60">
        <v>0.85374851398492679</v>
      </c>
      <c r="D60">
        <v>0.92932806435513515</v>
      </c>
    </row>
    <row r="61" spans="1:4" x14ac:dyDescent="0.25">
      <c r="A61" s="2">
        <v>44753</v>
      </c>
      <c r="B61">
        <v>0.88857148711843803</v>
      </c>
      <c r="C61">
        <v>0.85197417698208633</v>
      </c>
      <c r="D61">
        <v>0.92674086733085781</v>
      </c>
    </row>
    <row r="62" spans="1:4" x14ac:dyDescent="0.25">
      <c r="A62" s="2">
        <v>44760</v>
      </c>
      <c r="B62">
        <v>0.89219291587871974</v>
      </c>
      <c r="C62">
        <v>0.85585859388779628</v>
      </c>
      <c r="D62">
        <v>0.93006976249224826</v>
      </c>
    </row>
    <row r="63" spans="1:4" x14ac:dyDescent="0.25">
      <c r="A63" s="2">
        <v>44767</v>
      </c>
      <c r="B63">
        <v>0.89373683516252944</v>
      </c>
      <c r="C63">
        <v>0.85767948200205546</v>
      </c>
      <c r="D63">
        <v>0.93131006079543821</v>
      </c>
    </row>
    <row r="64" spans="1:4" x14ac:dyDescent="0.25">
      <c r="A64" s="2">
        <v>44774</v>
      </c>
      <c r="B64">
        <v>0.89489819388094938</v>
      </c>
      <c r="C64">
        <v>0.85916532266455847</v>
      </c>
      <c r="D64">
        <v>0.93211720292400124</v>
      </c>
    </row>
    <row r="65" spans="1:4" x14ac:dyDescent="0.25">
      <c r="A65" s="2">
        <v>44781</v>
      </c>
      <c r="B65">
        <v>0.89792195345161296</v>
      </c>
      <c r="C65">
        <v>0.86241667250959841</v>
      </c>
      <c r="D65">
        <v>0.93488896978784586</v>
      </c>
    </row>
    <row r="66" spans="1:4" x14ac:dyDescent="0.25">
      <c r="A66" s="2">
        <v>44788</v>
      </c>
      <c r="B66">
        <v>0.902306261854675</v>
      </c>
      <c r="C66">
        <v>0.86698110924584681</v>
      </c>
      <c r="D66">
        <v>0.93907073810450226</v>
      </c>
    </row>
    <row r="67" spans="1:4" x14ac:dyDescent="0.25">
      <c r="A67" s="2">
        <v>44795</v>
      </c>
      <c r="B67">
        <v>0.90420714015655024</v>
      </c>
      <c r="C67">
        <v>0.86913585723873421</v>
      </c>
      <c r="D67">
        <v>0.94069361596424339</v>
      </c>
    </row>
    <row r="68" spans="1:4" x14ac:dyDescent="0.25">
      <c r="A68" s="2">
        <v>44802</v>
      </c>
      <c r="B68">
        <v>0.90481507319445675</v>
      </c>
      <c r="C68">
        <v>0.8699972672858336</v>
      </c>
      <c r="D68">
        <v>0.94102630831702738</v>
      </c>
    </row>
    <row r="69" spans="1:4" x14ac:dyDescent="0.25">
      <c r="A69" s="2">
        <v>44809</v>
      </c>
      <c r="B69">
        <v>0.90273651199891558</v>
      </c>
      <c r="C69">
        <v>0.86827229899587866</v>
      </c>
      <c r="D69">
        <v>0.93856870827090211</v>
      </c>
    </row>
    <row r="70" spans="1:4" x14ac:dyDescent="0.25">
      <c r="A70" s="2">
        <v>44816</v>
      </c>
      <c r="B70">
        <v>0.90617170130165692</v>
      </c>
      <c r="C70">
        <v>0.87187644204655546</v>
      </c>
      <c r="D70">
        <v>0.94181596455623995</v>
      </c>
    </row>
    <row r="71" spans="1:4" x14ac:dyDescent="0.25">
      <c r="A71" s="2">
        <v>44823</v>
      </c>
      <c r="B71">
        <v>0.90998592308720261</v>
      </c>
      <c r="C71">
        <v>0.87588226232629229</v>
      </c>
      <c r="D71">
        <v>0.945417456014637</v>
      </c>
    </row>
    <row r="72" spans="1:4" x14ac:dyDescent="0.25">
      <c r="A72" s="2">
        <v>44830</v>
      </c>
      <c r="B72">
        <v>0.90918493700119873</v>
      </c>
      <c r="C72">
        <v>0.87539946140334768</v>
      </c>
      <c r="D72">
        <v>0.94427434116160935</v>
      </c>
    </row>
    <row r="73" spans="1:4" x14ac:dyDescent="0.25">
      <c r="A73" s="2">
        <v>44837</v>
      </c>
      <c r="B73">
        <v>0.91241449637261041</v>
      </c>
      <c r="C73">
        <v>0.87886606294969105</v>
      </c>
      <c r="D73">
        <v>0.94724355426446705</v>
      </c>
    </row>
    <row r="74" spans="1:4" x14ac:dyDescent="0.25">
      <c r="A74" s="2">
        <v>44844</v>
      </c>
      <c r="B74">
        <v>0.91106943097521942</v>
      </c>
      <c r="C74">
        <v>0.87785541680486567</v>
      </c>
      <c r="D74">
        <v>0.94554011078343381</v>
      </c>
    </row>
    <row r="75" spans="1:4" x14ac:dyDescent="0.25">
      <c r="A75" s="2">
        <v>44851</v>
      </c>
      <c r="B75">
        <v>0.91651082477193191</v>
      </c>
      <c r="C75">
        <v>0.88340525061407982</v>
      </c>
      <c r="D75">
        <v>0.95085702891195722</v>
      </c>
    </row>
    <row r="76" spans="1:4" x14ac:dyDescent="0.25">
      <c r="A76" s="2">
        <v>44858</v>
      </c>
      <c r="B76">
        <v>0.91498133682739513</v>
      </c>
      <c r="C76">
        <v>0.88216955487164894</v>
      </c>
      <c r="D76">
        <v>0.94901353387133613</v>
      </c>
    </row>
    <row r="77" spans="1:4" x14ac:dyDescent="0.25">
      <c r="A77" s="2">
        <v>44865</v>
      </c>
      <c r="B77">
        <v>0.91534388086725071</v>
      </c>
      <c r="C77">
        <v>0.88273256050434545</v>
      </c>
      <c r="D77">
        <v>0.94915998086942122</v>
      </c>
    </row>
    <row r="78" spans="1:4" x14ac:dyDescent="0.25">
      <c r="A78" s="2">
        <v>44872</v>
      </c>
      <c r="B78">
        <v>0.91801315278416684</v>
      </c>
      <c r="C78">
        <v>0.88558821896450879</v>
      </c>
      <c r="D78">
        <v>0.9516252933785927</v>
      </c>
    </row>
    <row r="79" spans="1:4" x14ac:dyDescent="0.25">
      <c r="A79" s="2">
        <v>44879</v>
      </c>
      <c r="B79">
        <v>0.92154254545472836</v>
      </c>
      <c r="C79">
        <v>0.88925642327683208</v>
      </c>
      <c r="D79">
        <v>0.95500087584838877</v>
      </c>
    </row>
    <row r="80" spans="1:4" x14ac:dyDescent="0.25">
      <c r="A80" s="2">
        <v>44886</v>
      </c>
      <c r="B80">
        <v>0.92441022105452653</v>
      </c>
      <c r="C80">
        <v>0.89227462682032177</v>
      </c>
      <c r="D80">
        <v>0.95770319036782059</v>
      </c>
    </row>
    <row r="81" spans="1:4" x14ac:dyDescent="0.25">
      <c r="A81" s="2">
        <v>44893</v>
      </c>
      <c r="B81">
        <v>0.92259349425276294</v>
      </c>
      <c r="C81">
        <v>0.89073265913723765</v>
      </c>
      <c r="D81">
        <v>0.95559396739979585</v>
      </c>
    </row>
    <row r="82" spans="1:4" x14ac:dyDescent="0.25">
      <c r="A82" s="2">
        <v>44900</v>
      </c>
      <c r="B82">
        <v>0.92628037411843522</v>
      </c>
      <c r="C82">
        <v>0.89456462543022008</v>
      </c>
      <c r="D82">
        <v>0.95912056780062749</v>
      </c>
    </row>
    <row r="83" spans="1:4" x14ac:dyDescent="0.25">
      <c r="A83" s="2">
        <v>44907</v>
      </c>
      <c r="B83">
        <v>0.929222385848817</v>
      </c>
      <c r="C83">
        <v>0.89770350198782733</v>
      </c>
      <c r="D83">
        <v>0.96184791576570672</v>
      </c>
    </row>
    <row r="84" spans="1:4" x14ac:dyDescent="0.25">
      <c r="A84" s="2">
        <v>44914</v>
      </c>
      <c r="B84">
        <v>0.93159745553986462</v>
      </c>
      <c r="C84">
        <v>0.90031402062750443</v>
      </c>
      <c r="D84">
        <v>0.96396790373591634</v>
      </c>
    </row>
    <row r="85" spans="1:4" x14ac:dyDescent="0.25">
      <c r="A85" s="2">
        <v>44921</v>
      </c>
      <c r="B85">
        <v>0.9318288121296211</v>
      </c>
      <c r="C85">
        <v>0.90083904351082122</v>
      </c>
      <c r="D85">
        <v>0.96388465993977568</v>
      </c>
    </row>
    <row r="86" spans="1:4" x14ac:dyDescent="0.25">
      <c r="A86" s="2">
        <v>44928</v>
      </c>
      <c r="B86">
        <v>0.93444057296451999</v>
      </c>
      <c r="C86">
        <v>0.90367743605985229</v>
      </c>
      <c r="D86">
        <v>0.96625095366930036</v>
      </c>
    </row>
    <row r="87" spans="1:4" x14ac:dyDescent="0.25">
      <c r="A87" s="2">
        <v>44935</v>
      </c>
      <c r="B87">
        <v>0.9361147818660297</v>
      </c>
      <c r="C87">
        <v>0.90555927398135072</v>
      </c>
      <c r="D87">
        <v>0.96770129797834892</v>
      </c>
    </row>
    <row r="88" spans="1:4" x14ac:dyDescent="0.25">
      <c r="A88" s="2">
        <v>44942</v>
      </c>
      <c r="B88">
        <v>0.94025069680725026</v>
      </c>
      <c r="C88">
        <v>0.9098357342200849</v>
      </c>
      <c r="D88">
        <v>0.97168240331244993</v>
      </c>
    </row>
    <row r="89" spans="1:4" x14ac:dyDescent="0.25">
      <c r="A89" s="2">
        <v>44949</v>
      </c>
      <c r="B89">
        <v>0.94482833116620835</v>
      </c>
      <c r="C89">
        <v>0.91451546909996861</v>
      </c>
      <c r="D89">
        <v>0.97614595437394214</v>
      </c>
    </row>
    <row r="90" spans="1:4" x14ac:dyDescent="0.25">
      <c r="A90" s="2">
        <v>44956</v>
      </c>
      <c r="B90">
        <v>0.94596359530297791</v>
      </c>
      <c r="C90">
        <v>0.91581602292226494</v>
      </c>
      <c r="D90">
        <v>0.97710358984895307</v>
      </c>
    </row>
    <row r="91" spans="1:4" x14ac:dyDescent="0.25">
      <c r="A91" s="2">
        <v>44963</v>
      </c>
      <c r="B91">
        <v>0.94887116122691018</v>
      </c>
      <c r="C91">
        <v>0.91885170506622171</v>
      </c>
      <c r="D91">
        <v>0.9798713716738614</v>
      </c>
    </row>
    <row r="92" spans="1:4" x14ac:dyDescent="0.25">
      <c r="A92" s="2">
        <v>44970</v>
      </c>
      <c r="B92">
        <v>0.95127266531648835</v>
      </c>
      <c r="C92">
        <v>0.92138838408141255</v>
      </c>
      <c r="D92">
        <v>0.98212621236863595</v>
      </c>
    </row>
    <row r="93" spans="1:4" x14ac:dyDescent="0.25">
      <c r="A93" s="2">
        <v>44977</v>
      </c>
      <c r="B93">
        <v>0.9544435647395545</v>
      </c>
      <c r="C93">
        <v>0.92469800030151716</v>
      </c>
      <c r="D93">
        <v>0.98514598060740888</v>
      </c>
    </row>
    <row r="94" spans="1:4" x14ac:dyDescent="0.25">
      <c r="A94" s="2">
        <v>44984</v>
      </c>
      <c r="B94">
        <v>0.95560134357911408</v>
      </c>
      <c r="C94">
        <v>0.92599989617593792</v>
      </c>
      <c r="D94">
        <v>0.98614906073024744</v>
      </c>
    </row>
    <row r="95" spans="1:4" x14ac:dyDescent="0.25">
      <c r="A95" s="2">
        <v>44991</v>
      </c>
      <c r="B95">
        <v>0.95851497156768428</v>
      </c>
      <c r="C95">
        <v>0.92904059966883867</v>
      </c>
      <c r="D95">
        <v>0.98892443564564581</v>
      </c>
    </row>
    <row r="96" spans="1:4" x14ac:dyDescent="0.25">
      <c r="A96" s="2">
        <v>44998</v>
      </c>
      <c r="B96">
        <v>0.95845871131739124</v>
      </c>
      <c r="C96">
        <v>0.92917248753072335</v>
      </c>
      <c r="D96">
        <v>0.98866799612361433</v>
      </c>
    </row>
    <row r="97" spans="1:4" x14ac:dyDescent="0.25">
      <c r="A97" s="2">
        <v>45005</v>
      </c>
      <c r="B97">
        <v>0.96111836607757284</v>
      </c>
      <c r="C97">
        <v>0.93192989036331342</v>
      </c>
      <c r="D97">
        <v>0.99122103836748854</v>
      </c>
    </row>
    <row r="98" spans="1:4" x14ac:dyDescent="0.25">
      <c r="A98" s="2">
        <v>45012</v>
      </c>
      <c r="B98">
        <v>0.96374110333292506</v>
      </c>
      <c r="C98">
        <v>0.93466139810829652</v>
      </c>
      <c r="D98">
        <v>0.99372555251901695</v>
      </c>
    </row>
    <row r="99" spans="1:4" x14ac:dyDescent="0.25">
      <c r="A99" s="2">
        <v>45019</v>
      </c>
      <c r="B99">
        <v>0.96714438059743202</v>
      </c>
      <c r="C99">
        <v>0.93814224059490336</v>
      </c>
      <c r="D99">
        <v>0.99704310545493202</v>
      </c>
    </row>
    <row r="100" spans="1:4" x14ac:dyDescent="0.25">
      <c r="A100" s="2">
        <v>45026</v>
      </c>
      <c r="B100">
        <v>0.9729319688483723</v>
      </c>
      <c r="C100">
        <v>0.94397765419002344</v>
      </c>
      <c r="D100">
        <v>1.0027743896325529</v>
      </c>
    </row>
    <row r="101" spans="1:4" x14ac:dyDescent="0.25">
      <c r="A101" s="2">
        <v>45033</v>
      </c>
      <c r="B101">
        <v>0.97649869076141416</v>
      </c>
      <c r="C101">
        <v>0.9476236857925765</v>
      </c>
      <c r="D101">
        <v>1.006253544898704</v>
      </c>
    </row>
    <row r="102" spans="1:4" x14ac:dyDescent="0.25">
      <c r="A102" s="2">
        <v>45040</v>
      </c>
      <c r="B102">
        <v>0.98053912260017795</v>
      </c>
      <c r="C102">
        <v>0.95171736594858403</v>
      </c>
      <c r="D102">
        <v>1.0102337157536629</v>
      </c>
    </row>
    <row r="103" spans="1:4" x14ac:dyDescent="0.25">
      <c r="A103" s="2">
        <v>45047</v>
      </c>
      <c r="B103">
        <v>0.98101433639563418</v>
      </c>
      <c r="C103">
        <v>0.95231861659381445</v>
      </c>
      <c r="D103">
        <v>1.0105747293442311</v>
      </c>
    </row>
    <row r="104" spans="1:4" x14ac:dyDescent="0.25">
      <c r="A104" s="2">
        <v>45054</v>
      </c>
      <c r="B104">
        <v>0.9847164166496658</v>
      </c>
      <c r="C104">
        <v>0.95608106349627686</v>
      </c>
      <c r="D104">
        <v>1.0142094203533341</v>
      </c>
    </row>
    <row r="105" spans="1:4" x14ac:dyDescent="0.25">
      <c r="A105" s="2">
        <v>45061</v>
      </c>
      <c r="B105">
        <v>0.98623879395427227</v>
      </c>
      <c r="C105">
        <v>0.95769811381274583</v>
      </c>
      <c r="D105">
        <v>1.0156300244009451</v>
      </c>
    </row>
    <row r="106" spans="1:4" x14ac:dyDescent="0.25">
      <c r="A106" s="2">
        <v>45068</v>
      </c>
      <c r="B106">
        <v>0.9876376981108036</v>
      </c>
      <c r="C106">
        <v>0.95921826073263861</v>
      </c>
      <c r="D106">
        <v>1.016899138246792</v>
      </c>
    </row>
    <row r="107" spans="1:4" x14ac:dyDescent="0.25">
      <c r="A107" s="2">
        <v>45075</v>
      </c>
      <c r="B107">
        <v>0.98881848759348767</v>
      </c>
      <c r="C107">
        <v>0.96050891673065364</v>
      </c>
      <c r="D107">
        <v>1.017962440926363</v>
      </c>
    </row>
    <row r="108" spans="1:4" x14ac:dyDescent="0.25">
      <c r="A108" s="2">
        <v>45082</v>
      </c>
      <c r="B108">
        <v>0.98908425157011559</v>
      </c>
      <c r="C108">
        <v>0.9609059810922469</v>
      </c>
      <c r="D108">
        <v>1.0180888411080671</v>
      </c>
    </row>
    <row r="109" spans="1:4" x14ac:dyDescent="0.25">
      <c r="A109" s="2">
        <v>45089</v>
      </c>
      <c r="B109">
        <v>0.98756813024656187</v>
      </c>
      <c r="C109">
        <v>0.9595486509111163</v>
      </c>
      <c r="D109">
        <v>1.0164057976139369</v>
      </c>
    </row>
    <row r="110" spans="1:4" x14ac:dyDescent="0.25">
      <c r="A110" s="2">
        <v>45096</v>
      </c>
      <c r="B110">
        <v>0.98771310130857981</v>
      </c>
      <c r="C110">
        <v>0.95982495346752894</v>
      </c>
      <c r="D110">
        <v>1.0164115518899319</v>
      </c>
    </row>
    <row r="111" spans="1:4" x14ac:dyDescent="0.25">
      <c r="A111" s="2">
        <v>45103</v>
      </c>
      <c r="B111">
        <v>0.98609898267413931</v>
      </c>
      <c r="C111">
        <v>0.95836165200791934</v>
      </c>
      <c r="D111">
        <v>1.0146390995441641</v>
      </c>
    </row>
    <row r="112" spans="1:4" x14ac:dyDescent="0.25">
      <c r="A112" s="2">
        <v>45110</v>
      </c>
      <c r="B112">
        <v>0.98678511348120401</v>
      </c>
      <c r="C112">
        <v>0.95916402942191703</v>
      </c>
      <c r="D112">
        <v>1.015201602978151</v>
      </c>
    </row>
    <row r="113" spans="1:4" x14ac:dyDescent="0.25">
      <c r="A113" s="2">
        <v>45117</v>
      </c>
      <c r="B113">
        <v>0.98738265211847276</v>
      </c>
      <c r="C113">
        <v>0.95986894936923428</v>
      </c>
      <c r="D113">
        <v>1.0156850081932209</v>
      </c>
    </row>
    <row r="114" spans="1:4" x14ac:dyDescent="0.25">
      <c r="A114" s="2">
        <v>45124</v>
      </c>
      <c r="B114">
        <v>0.98928650453151157</v>
      </c>
      <c r="C114">
        <v>0.9618512138439258</v>
      </c>
      <c r="D114">
        <v>1.017504343667629</v>
      </c>
    </row>
    <row r="115" spans="1:4" x14ac:dyDescent="0.25">
      <c r="A115" s="2">
        <v>45131</v>
      </c>
      <c r="B115">
        <v>0.99039124184681426</v>
      </c>
      <c r="C115">
        <v>0.96304271820380105</v>
      </c>
      <c r="D115">
        <v>1.0185164099016639</v>
      </c>
    </row>
    <row r="116" spans="1:4" x14ac:dyDescent="0.25">
      <c r="A116" s="2">
        <v>45138</v>
      </c>
      <c r="B116">
        <v>0.99071072981004737</v>
      </c>
      <c r="C116">
        <v>0.96347841309744753</v>
      </c>
      <c r="D116">
        <v>1.018712756630787</v>
      </c>
    </row>
    <row r="117" spans="1:4" x14ac:dyDescent="0.25">
      <c r="A117" s="2">
        <v>45145</v>
      </c>
      <c r="B117">
        <v>0.99384327386378513</v>
      </c>
      <c r="C117">
        <v>0.96666249981800534</v>
      </c>
      <c r="D117">
        <v>1.0217883213533649</v>
      </c>
    </row>
    <row r="118" spans="1:4" x14ac:dyDescent="0.25">
      <c r="A118" s="2">
        <v>45152</v>
      </c>
      <c r="B118">
        <v>0.99277837112067213</v>
      </c>
      <c r="C118">
        <v>0.96575195140117442</v>
      </c>
      <c r="D118">
        <v>1.020561121036339</v>
      </c>
    </row>
    <row r="119" spans="1:4" x14ac:dyDescent="0.25">
      <c r="A119" s="2">
        <v>45159</v>
      </c>
      <c r="B119">
        <v>0.99449859188912104</v>
      </c>
      <c r="C119">
        <v>0.96755126593534146</v>
      </c>
      <c r="D119">
        <v>1.0221964293678449</v>
      </c>
    </row>
    <row r="120" spans="1:4" x14ac:dyDescent="0.25">
      <c r="A120" s="2">
        <v>45166</v>
      </c>
      <c r="B120">
        <v>0.99507065251980109</v>
      </c>
      <c r="C120">
        <v>0.96821696193088636</v>
      </c>
      <c r="D120">
        <v>1.022669135574247</v>
      </c>
    </row>
    <row r="121" spans="1:4" x14ac:dyDescent="0.25">
      <c r="A121" s="2">
        <v>45173</v>
      </c>
      <c r="B121">
        <v>0.9961287668601948</v>
      </c>
      <c r="C121">
        <v>0.96935104139619443</v>
      </c>
      <c r="D121">
        <v>1.023646210496874</v>
      </c>
    </row>
    <row r="122" spans="1:4" x14ac:dyDescent="0.25">
      <c r="A122" s="2">
        <v>45180</v>
      </c>
      <c r="B122">
        <v>0.99695934092862415</v>
      </c>
      <c r="C122">
        <v>0.97026983930105948</v>
      </c>
      <c r="D122">
        <v>1.024382998631411</v>
      </c>
    </row>
    <row r="123" spans="1:4" x14ac:dyDescent="0.25">
      <c r="A123" s="2">
        <v>45187</v>
      </c>
      <c r="B123">
        <v>0.99646586729564313</v>
      </c>
      <c r="C123">
        <v>0.96989763937358309</v>
      </c>
      <c r="D123">
        <v>1.0237618738061469</v>
      </c>
    </row>
    <row r="124" spans="1:4" x14ac:dyDescent="0.25">
      <c r="A124" s="2">
        <v>45194</v>
      </c>
      <c r="B124">
        <v>0.99502912846444314</v>
      </c>
      <c r="C124">
        <v>0.96858887250010151</v>
      </c>
      <c r="D124">
        <v>1.022191142808742</v>
      </c>
    </row>
    <row r="125" spans="1:4" x14ac:dyDescent="0.25">
      <c r="A125" s="2">
        <v>45201</v>
      </c>
      <c r="B125">
        <v>0.99315896396161985</v>
      </c>
      <c r="C125">
        <v>0.96686871517192652</v>
      </c>
      <c r="D125">
        <v>1.0201640742113831</v>
      </c>
    </row>
    <row r="126" spans="1:4" x14ac:dyDescent="0.25">
      <c r="A126" s="2">
        <v>45208</v>
      </c>
      <c r="B126">
        <v>0.99369018178635315</v>
      </c>
      <c r="C126">
        <v>0.96751289617665803</v>
      </c>
      <c r="D126">
        <v>1.0205757269805971</v>
      </c>
    </row>
    <row r="127" spans="1:4" x14ac:dyDescent="0.25">
      <c r="A127" s="2">
        <v>45215</v>
      </c>
      <c r="B127">
        <v>0.99461174831020038</v>
      </c>
      <c r="C127">
        <v>0.96854284826990811</v>
      </c>
      <c r="D127">
        <v>1.021382308117559</v>
      </c>
    </row>
    <row r="128" spans="1:4" x14ac:dyDescent="0.25">
      <c r="A128" s="2">
        <v>45222</v>
      </c>
      <c r="B128">
        <v>0.99510634743253967</v>
      </c>
      <c r="C128">
        <v>0.9691399678247502</v>
      </c>
      <c r="D128">
        <v>1.0217684499413759</v>
      </c>
    </row>
    <row r="129" spans="1:4" x14ac:dyDescent="0.25">
      <c r="A129" s="2">
        <v>45229</v>
      </c>
      <c r="B129">
        <v>0.99662685810325691</v>
      </c>
      <c r="C129">
        <v>0.97075465056492172</v>
      </c>
      <c r="D129">
        <v>1.0231886025111989</v>
      </c>
    </row>
    <row r="130" spans="1:4" x14ac:dyDescent="0.25">
      <c r="A130" s="2">
        <v>45236</v>
      </c>
      <c r="B130">
        <v>0.99696146236811845</v>
      </c>
      <c r="C130">
        <v>0.97120728897782516</v>
      </c>
      <c r="D130">
        <v>1.0233985769333229</v>
      </c>
    </row>
    <row r="131" spans="1:4" x14ac:dyDescent="0.25">
      <c r="A131" s="2">
        <v>45243</v>
      </c>
      <c r="B131">
        <v>0.99861641198379325</v>
      </c>
      <c r="C131">
        <v>0.97296105137798161</v>
      </c>
      <c r="D131">
        <v>1.024948261670932</v>
      </c>
    </row>
    <row r="132" spans="1:4" x14ac:dyDescent="0.25">
      <c r="A132" s="2">
        <v>45250</v>
      </c>
      <c r="B132">
        <v>1.0004718209743919</v>
      </c>
      <c r="C132">
        <v>0.97490975765468968</v>
      </c>
      <c r="D132">
        <v>1.0267041197451501</v>
      </c>
    </row>
    <row r="133" spans="1:4" x14ac:dyDescent="0.25">
      <c r="A133" s="2">
        <v>45257</v>
      </c>
      <c r="B133">
        <v>1.001707148446825</v>
      </c>
      <c r="C133">
        <v>0.97624809698771486</v>
      </c>
      <c r="D133">
        <v>1.0278301328787101</v>
      </c>
    </row>
    <row r="134" spans="1:4" x14ac:dyDescent="0.25">
      <c r="A134" s="2">
        <v>45264</v>
      </c>
      <c r="B134">
        <v>1.001334551114659</v>
      </c>
      <c r="C134">
        <v>0.97602298984342584</v>
      </c>
      <c r="D134">
        <v>1.027302526364511</v>
      </c>
    </row>
    <row r="135" spans="1:4" x14ac:dyDescent="0.25">
      <c r="A135" s="2">
        <v>45271</v>
      </c>
      <c r="B135">
        <v>0.99967405490339234</v>
      </c>
      <c r="C135">
        <v>0.97451734154993019</v>
      </c>
      <c r="D135">
        <v>1.0254801771485851</v>
      </c>
    </row>
    <row r="136" spans="1:4" x14ac:dyDescent="0.25">
      <c r="A136" s="2">
        <v>45278</v>
      </c>
      <c r="B136">
        <v>0.99731344778914999</v>
      </c>
      <c r="C136">
        <v>0.9723253167037943</v>
      </c>
      <c r="D136">
        <v>1.022943757664271</v>
      </c>
    </row>
    <row r="137" spans="1:4" x14ac:dyDescent="0.25">
      <c r="A137" s="2">
        <v>45285</v>
      </c>
      <c r="B137">
        <v>0.99486930678707886</v>
      </c>
      <c r="C137">
        <v>0.97006449940083128</v>
      </c>
      <c r="D137">
        <v>1.0203083796988131</v>
      </c>
    </row>
    <row r="138" spans="1:4" x14ac:dyDescent="0.25">
      <c r="A138" s="2">
        <v>45292</v>
      </c>
      <c r="B138">
        <v>0.99512489568155471</v>
      </c>
      <c r="C138">
        <v>0.97043867915588788</v>
      </c>
      <c r="D138">
        <v>1.0204390852048379</v>
      </c>
    </row>
    <row r="139" spans="1:4" x14ac:dyDescent="0.25">
      <c r="A139" s="2">
        <v>45299</v>
      </c>
      <c r="B139">
        <v>0.99318253254808864</v>
      </c>
      <c r="C139">
        <v>0.96863591357927736</v>
      </c>
      <c r="D139">
        <v>1.01835119793739</v>
      </c>
    </row>
    <row r="140" spans="1:4" x14ac:dyDescent="0.25">
      <c r="A140" s="2">
        <v>45306</v>
      </c>
      <c r="B140">
        <v>0.99163773325926852</v>
      </c>
      <c r="C140">
        <v>0.96722732223068553</v>
      </c>
      <c r="D140">
        <v>1.016664202326008</v>
      </c>
    </row>
    <row r="141" spans="1:4" x14ac:dyDescent="0.25">
      <c r="A141" s="2">
        <v>45313</v>
      </c>
      <c r="B141">
        <v>0.99350884223239377</v>
      </c>
      <c r="C141">
        <v>0.96917922600829565</v>
      </c>
      <c r="D141">
        <v>1.0184492125974469</v>
      </c>
    </row>
    <row r="142" spans="1:4" x14ac:dyDescent="0.25">
      <c r="A142" s="2">
        <v>45320</v>
      </c>
      <c r="B142">
        <v>0.99352733100696788</v>
      </c>
      <c r="C142">
        <v>0.96931787538192504</v>
      </c>
      <c r="D142">
        <v>1.0183414363104559</v>
      </c>
    </row>
    <row r="143" spans="1:4" x14ac:dyDescent="0.25">
      <c r="A143" s="2">
        <v>45327</v>
      </c>
      <c r="B143">
        <v>0.99334621940312351</v>
      </c>
      <c r="C143">
        <v>0.96926540371260628</v>
      </c>
      <c r="D143">
        <v>1.0180253084686099</v>
      </c>
    </row>
    <row r="144" spans="1:4" x14ac:dyDescent="0.25">
      <c r="A144" s="2">
        <v>45334</v>
      </c>
      <c r="B144">
        <v>0.99213596058967191</v>
      </c>
      <c r="C144">
        <v>0.96817172033752974</v>
      </c>
      <c r="D144">
        <v>1.0166933650489469</v>
      </c>
    </row>
    <row r="145" spans="1:4" x14ac:dyDescent="0.25">
      <c r="A145" s="2">
        <v>45341</v>
      </c>
      <c r="B145">
        <v>0.99679887585250604</v>
      </c>
      <c r="C145">
        <v>0.97285397450202571</v>
      </c>
      <c r="D145">
        <v>1.021333134203843</v>
      </c>
    </row>
    <row r="146" spans="1:4" x14ac:dyDescent="0.25">
      <c r="A146" s="2">
        <v>45348</v>
      </c>
      <c r="B146">
        <v>0.99727769509214159</v>
      </c>
      <c r="C146">
        <v>0.97340622094198526</v>
      </c>
      <c r="D146">
        <v>1.0217345849360151</v>
      </c>
    </row>
    <row r="147" spans="1:4" x14ac:dyDescent="0.25">
      <c r="A147" s="2">
        <v>45355</v>
      </c>
      <c r="B147">
        <v>0.99684550940788441</v>
      </c>
      <c r="C147">
        <v>0.97306563013457525</v>
      </c>
      <c r="D147">
        <v>1.021206523848998</v>
      </c>
    </row>
    <row r="148" spans="1:4" x14ac:dyDescent="0.25">
      <c r="A148" s="2">
        <v>45362</v>
      </c>
      <c r="B148">
        <v>0.99461346233419246</v>
      </c>
      <c r="C148">
        <v>0.97095541707356814</v>
      </c>
      <c r="D148">
        <v>1.0188479533262189</v>
      </c>
    </row>
    <row r="149" spans="1:4" x14ac:dyDescent="0.25">
      <c r="A149" s="2">
        <v>45369</v>
      </c>
      <c r="B149">
        <v>0.99411928232354241</v>
      </c>
      <c r="C149">
        <v>0.97054964383013942</v>
      </c>
      <c r="D149">
        <v>1.018261305611728</v>
      </c>
    </row>
    <row r="150" spans="1:4" x14ac:dyDescent="0.25">
      <c r="A150" s="2">
        <v>45376</v>
      </c>
      <c r="B150">
        <v>0.996228250389252</v>
      </c>
      <c r="C150">
        <v>0.97271581242402338</v>
      </c>
      <c r="D150">
        <v>1.0203090298289459</v>
      </c>
    </row>
    <row r="151" spans="1:4" x14ac:dyDescent="0.25">
      <c r="A151" s="2">
        <v>45383</v>
      </c>
      <c r="B151">
        <v>0.99792921167850346</v>
      </c>
      <c r="C151">
        <v>0.97447135265273699</v>
      </c>
      <c r="D151">
        <v>1.0219517575455761</v>
      </c>
    </row>
    <row r="152" spans="1:4" x14ac:dyDescent="0.25">
      <c r="A152" s="2">
        <v>45390</v>
      </c>
      <c r="B152">
        <v>0.9987574724129723</v>
      </c>
      <c r="C152">
        <v>0.97537413353867797</v>
      </c>
      <c r="D152">
        <v>1.0227013967263401</v>
      </c>
    </row>
    <row r="153" spans="1:4" x14ac:dyDescent="0.25">
      <c r="A153" s="2">
        <v>45397</v>
      </c>
      <c r="B153">
        <v>0.99814351595980311</v>
      </c>
      <c r="C153">
        <v>0.97485123168171928</v>
      </c>
      <c r="D153">
        <v>1.021992326699833</v>
      </c>
    </row>
    <row r="154" spans="1:4" x14ac:dyDescent="0.25">
      <c r="A154" s="2">
        <v>45404</v>
      </c>
      <c r="B154">
        <v>0.99731510319930949</v>
      </c>
      <c r="C154">
        <v>0.97410536163749339</v>
      </c>
      <c r="D154">
        <v>1.0210778569142061</v>
      </c>
    </row>
    <row r="155" spans="1:4" x14ac:dyDescent="0.25">
      <c r="A155" s="2">
        <v>45411</v>
      </c>
      <c r="B155">
        <v>0.99833280304794092</v>
      </c>
      <c r="C155">
        <v>0.975180091990836</v>
      </c>
      <c r="D155">
        <v>1.022035205422267</v>
      </c>
    </row>
    <row r="156" spans="1:4" x14ac:dyDescent="0.25">
      <c r="A156" s="2">
        <v>45418</v>
      </c>
      <c r="B156">
        <v>0.99802335259305819</v>
      </c>
      <c r="C156">
        <v>0.97495466979328071</v>
      </c>
      <c r="D156">
        <v>1.021637870130188</v>
      </c>
    </row>
    <row r="157" spans="1:4" x14ac:dyDescent="0.25">
      <c r="A157" s="2">
        <v>45425</v>
      </c>
      <c r="B157">
        <v>0.99836937215025978</v>
      </c>
      <c r="C157">
        <v>0.97537033454713873</v>
      </c>
      <c r="D157">
        <v>1.021910722464701</v>
      </c>
    </row>
    <row r="158" spans="1:4" x14ac:dyDescent="0.25">
      <c r="A158" s="2">
        <v>45432</v>
      </c>
      <c r="B158">
        <v>1.0001367566877479</v>
      </c>
      <c r="C158">
        <v>0.97718660175637695</v>
      </c>
      <c r="D158">
        <v>1.0236259177929929</v>
      </c>
    </row>
    <row r="159" spans="1:4" x14ac:dyDescent="0.25">
      <c r="A159" s="2">
        <v>45439</v>
      </c>
      <c r="B159">
        <v>0.99920906305719992</v>
      </c>
      <c r="C159">
        <v>0.97634909680087256</v>
      </c>
      <c r="D159">
        <v>1.022604266206717</v>
      </c>
    </row>
    <row r="160" spans="1:4" x14ac:dyDescent="0.25">
      <c r="A160" s="2">
        <v>45446</v>
      </c>
      <c r="B160">
        <v>0.99907012321954558</v>
      </c>
      <c r="C160">
        <v>0.97628004871332386</v>
      </c>
      <c r="D160">
        <v>1.0223922043940219</v>
      </c>
    </row>
    <row r="161" spans="1:4" x14ac:dyDescent="0.25">
      <c r="A161" s="2">
        <v>45453</v>
      </c>
      <c r="B161">
        <v>1.0010846076702591</v>
      </c>
      <c r="C161">
        <v>0.97832011179065936</v>
      </c>
      <c r="D161">
        <v>1.0243788097946831</v>
      </c>
    </row>
    <row r="162" spans="1:4" x14ac:dyDescent="0.25">
      <c r="A162" s="2">
        <v>45460</v>
      </c>
      <c r="B162">
        <v>1.000812178459429</v>
      </c>
      <c r="C162">
        <v>0.97812658338980252</v>
      </c>
      <c r="D162">
        <v>1.0240239183373061</v>
      </c>
    </row>
    <row r="163" spans="1:4" x14ac:dyDescent="0.25">
      <c r="A163" s="2">
        <v>45467</v>
      </c>
      <c r="B163">
        <v>1.002004125410531</v>
      </c>
      <c r="C163">
        <v>0.97936608612623566</v>
      </c>
      <c r="D163">
        <v>1.025165442792666</v>
      </c>
    </row>
    <row r="164" spans="1:4" x14ac:dyDescent="0.25">
      <c r="A164" s="2">
        <v>45474</v>
      </c>
      <c r="B164">
        <v>1.0016418531942191</v>
      </c>
      <c r="C164">
        <v>0.97906624037573187</v>
      </c>
      <c r="D164">
        <v>1.024738021490071</v>
      </c>
    </row>
    <row r="165" spans="1:4" x14ac:dyDescent="0.25">
      <c r="A165" s="2">
        <v>45481</v>
      </c>
      <c r="B165">
        <v>1.0022449208475399</v>
      </c>
      <c r="C165">
        <v>0.9797222798720937</v>
      </c>
      <c r="D165">
        <v>1.025285330344669</v>
      </c>
    </row>
    <row r="166" spans="1:4" x14ac:dyDescent="0.25">
      <c r="A166" s="2">
        <v>45488</v>
      </c>
      <c r="B166">
        <v>1.002892583268864</v>
      </c>
      <c r="C166">
        <v>0.98042264132762758</v>
      </c>
      <c r="D166">
        <v>1.0258775054538849</v>
      </c>
    </row>
    <row r="167" spans="1:4" x14ac:dyDescent="0.25">
      <c r="A167" s="2">
        <v>45495</v>
      </c>
      <c r="B167">
        <v>1.0034145950125131</v>
      </c>
      <c r="C167">
        <v>0.98099990065147025</v>
      </c>
      <c r="D167">
        <v>1.0263414387865839</v>
      </c>
    </row>
    <row r="168" spans="1:4" x14ac:dyDescent="0.25">
      <c r="A168" s="2">
        <v>45502</v>
      </c>
      <c r="B168">
        <v>1.0023807145777131</v>
      </c>
      <c r="C168">
        <v>0.98004425869171374</v>
      </c>
      <c r="D168">
        <v>1.0252262467193229</v>
      </c>
    </row>
    <row r="169" spans="1:4" x14ac:dyDescent="0.25">
      <c r="A169" s="2">
        <v>45509</v>
      </c>
      <c r="B169">
        <v>1.001027533818529</v>
      </c>
      <c r="C169">
        <v>0.97877013941629876</v>
      </c>
      <c r="D169">
        <v>1.0237910650404529</v>
      </c>
    </row>
    <row r="170" spans="1:4" x14ac:dyDescent="0.25">
      <c r="A170" s="2">
        <v>45516</v>
      </c>
      <c r="B170">
        <v>1.000786583480026</v>
      </c>
      <c r="C170">
        <v>0.97859625577490505</v>
      </c>
      <c r="D170">
        <v>1.023480091777506</v>
      </c>
    </row>
    <row r="171" spans="1:4" x14ac:dyDescent="0.25">
      <c r="A171" s="2">
        <v>45523</v>
      </c>
      <c r="B171">
        <v>1.000900385478446</v>
      </c>
      <c r="C171">
        <v>0.97876175386988595</v>
      </c>
      <c r="D171">
        <v>1.023539771236381</v>
      </c>
    </row>
    <row r="172" spans="1:4" x14ac:dyDescent="0.25">
      <c r="A172" s="2">
        <v>45530</v>
      </c>
      <c r="B172">
        <v>1.0006707373543671</v>
      </c>
      <c r="C172">
        <v>0.97858916516709882</v>
      </c>
      <c r="D172">
        <v>1.0232505736218209</v>
      </c>
    </row>
    <row r="173" spans="1:4" x14ac:dyDescent="0.25">
      <c r="A173" s="2">
        <v>45537</v>
      </c>
      <c r="B173">
        <v>1.0008304117421061</v>
      </c>
      <c r="C173">
        <v>0.9787799913553773</v>
      </c>
      <c r="D173">
        <v>1.0233775944692241</v>
      </c>
    </row>
    <row r="174" spans="1:4" x14ac:dyDescent="0.25">
      <c r="A174" s="2">
        <v>45544</v>
      </c>
      <c r="B174">
        <v>1.0010093465987131</v>
      </c>
      <c r="C174">
        <v>0.97898574144544237</v>
      </c>
      <c r="D174">
        <v>1.023528402465322</v>
      </c>
    </row>
    <row r="175" spans="1:4" x14ac:dyDescent="0.25">
      <c r="A175" s="2">
        <v>45551</v>
      </c>
      <c r="B175">
        <v>1.001504451639543</v>
      </c>
      <c r="C175">
        <v>0.97950122784906946</v>
      </c>
      <c r="D175">
        <v>1.024001949294518</v>
      </c>
    </row>
    <row r="176" spans="1:4" x14ac:dyDescent="0.25">
      <c r="A176" s="2">
        <v>45558</v>
      </c>
      <c r="B176">
        <v>1.001110572099009</v>
      </c>
      <c r="C176">
        <v>0.97913404657322134</v>
      </c>
      <c r="D176">
        <v>1.023580357639476</v>
      </c>
    </row>
    <row r="177" spans="1:4" x14ac:dyDescent="0.25">
      <c r="A177" s="2">
        <v>45565</v>
      </c>
      <c r="B177">
        <v>1.0010171019210241</v>
      </c>
      <c r="C177">
        <v>0.97905143314802379</v>
      </c>
      <c r="D177">
        <v>1.023475585053218</v>
      </c>
    </row>
    <row r="178" spans="1:4" x14ac:dyDescent="0.25">
      <c r="A178" s="2">
        <v>45572</v>
      </c>
      <c r="B178">
        <v>1.0007580696795579</v>
      </c>
      <c r="C178">
        <v>0.9787985834036621</v>
      </c>
      <c r="D178">
        <v>1.023210220172257</v>
      </c>
    </row>
    <row r="179" spans="1:4" x14ac:dyDescent="0.25">
      <c r="A179" s="3" t="s">
        <v>2</v>
      </c>
      <c r="B179">
        <v>165.59491418212949</v>
      </c>
      <c r="C179">
        <v>153.93468985552994</v>
      </c>
      <c r="D179">
        <v>170.5949188294025</v>
      </c>
    </row>
  </sheetData>
  <pageMargins left="0.7" right="0.7" top="0.75" bottom="0.75" header="0.3" footer="0.3"/>
  <drawing r:id="rId2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FEE07E-4FAE-4154-AB18-AF712B695807}">
  <dimension ref="A1:J181"/>
  <sheetViews>
    <sheetView topLeftCell="E1" workbookViewId="0">
      <selection activeCell="C6" sqref="C6"/>
    </sheetView>
  </sheetViews>
  <sheetFormatPr defaultRowHeight="15" x14ac:dyDescent="0.25"/>
  <cols>
    <col min="1" max="1" width="15.140625" bestFit="1" customWidth="1"/>
    <col min="2" max="2" width="18.140625" bestFit="1" customWidth="1"/>
    <col min="3" max="4" width="18.7109375" bestFit="1" customWidth="1"/>
    <col min="5" max="8" width="22.5703125" bestFit="1" customWidth="1"/>
    <col min="9" max="9" width="12" bestFit="1" customWidth="1"/>
    <col min="10" max="10" width="18" bestFit="1" customWidth="1"/>
    <col min="11" max="11" width="19.85546875" bestFit="1" customWidth="1"/>
    <col min="12" max="12" width="22.140625" bestFit="1" customWidth="1"/>
    <col min="13" max="13" width="21.28515625" bestFit="1" customWidth="1"/>
    <col min="14" max="14" width="21.42578125" bestFit="1" customWidth="1"/>
    <col min="15" max="15" width="25.85546875" bestFit="1" customWidth="1"/>
  </cols>
  <sheetData>
    <row r="1" spans="1:10" ht="21" x14ac:dyDescent="0.35">
      <c r="A1" s="1" t="s">
        <v>19</v>
      </c>
      <c r="B1" t="s" vm="3">
        <v>5</v>
      </c>
      <c r="J1" s="7" t="s">
        <v>227</v>
      </c>
    </row>
    <row r="2" spans="1:10" x14ac:dyDescent="0.25">
      <c r="A2" s="1" t="s">
        <v>6</v>
      </c>
      <c r="B2" t="s" vm="22">
        <v>20</v>
      </c>
    </row>
    <row r="3" spans="1:10" x14ac:dyDescent="0.25">
      <c r="A3" s="1" t="s">
        <v>7</v>
      </c>
      <c r="B3" t="s" vm="1">
        <v>9</v>
      </c>
    </row>
    <row r="4" spans="1:10" x14ac:dyDescent="0.25">
      <c r="A4" s="1" t="s">
        <v>0</v>
      </c>
      <c r="B4" t="s" vm="18">
        <v>211</v>
      </c>
    </row>
    <row r="6" spans="1:10" x14ac:dyDescent="0.25">
      <c r="A6" s="1" t="s">
        <v>1</v>
      </c>
      <c r="B6" t="s">
        <v>228</v>
      </c>
      <c r="C6" t="s">
        <v>221</v>
      </c>
    </row>
    <row r="7" spans="1:10" x14ac:dyDescent="0.25">
      <c r="A7" s="2">
        <v>44361</v>
      </c>
      <c r="B7">
        <v>6.7261225195356907E-4</v>
      </c>
      <c r="C7">
        <v>1.3773602507510609E-4</v>
      </c>
    </row>
    <row r="8" spans="1:10" x14ac:dyDescent="0.25">
      <c r="A8" s="2">
        <v>44368</v>
      </c>
      <c r="B8">
        <v>6.124876447608312E-4</v>
      </c>
      <c r="C8">
        <v>1.3167677220497439E-4</v>
      </c>
    </row>
    <row r="9" spans="1:10" x14ac:dyDescent="0.25">
      <c r="A9" s="2">
        <v>44375</v>
      </c>
      <c r="B9">
        <v>6.2712458316947317E-4</v>
      </c>
      <c r="C9">
        <v>1.5195782490471171E-4</v>
      </c>
    </row>
    <row r="10" spans="1:10" x14ac:dyDescent="0.25">
      <c r="A10" s="2">
        <v>44382</v>
      </c>
      <c r="B10">
        <v>5.8470776974066613E-4</v>
      </c>
      <c r="C10">
        <v>1.134747175494186E-4</v>
      </c>
    </row>
    <row r="11" spans="1:10" x14ac:dyDescent="0.25">
      <c r="A11" s="2">
        <v>44389</v>
      </c>
      <c r="B11">
        <v>5.0652779851640805E-4</v>
      </c>
      <c r="C11">
        <v>1.418635194259381E-4</v>
      </c>
    </row>
    <row r="12" spans="1:10" x14ac:dyDescent="0.25">
      <c r="A12" s="2">
        <v>44396</v>
      </c>
      <c r="B12">
        <v>6.3891835797708204E-4</v>
      </c>
      <c r="C12">
        <v>1.4391084849128119E-4</v>
      </c>
    </row>
    <row r="13" spans="1:10" x14ac:dyDescent="0.25">
      <c r="A13" s="2">
        <v>44403</v>
      </c>
      <c r="B13">
        <v>5.8929414982679059E-4</v>
      </c>
      <c r="C13">
        <v>1.7637256418445509E-4</v>
      </c>
    </row>
    <row r="14" spans="1:10" x14ac:dyDescent="0.25">
      <c r="A14" s="2">
        <v>44410</v>
      </c>
      <c r="B14">
        <v>5.1813287515104693E-4</v>
      </c>
      <c r="C14">
        <v>1.8857174196805279E-4</v>
      </c>
    </row>
    <row r="15" spans="1:10" x14ac:dyDescent="0.25">
      <c r="A15" s="2">
        <v>44417</v>
      </c>
      <c r="B15">
        <v>6.0783537399417952E-4</v>
      </c>
      <c r="C15">
        <v>2.028064361490153E-4</v>
      </c>
    </row>
    <row r="16" spans="1:10" x14ac:dyDescent="0.25">
      <c r="A16" s="2">
        <v>44424</v>
      </c>
      <c r="B16">
        <v>5.0797921954904093E-4</v>
      </c>
      <c r="C16">
        <v>1.886455659687457E-4</v>
      </c>
    </row>
    <row r="17" spans="1:3" x14ac:dyDescent="0.25">
      <c r="A17" s="2">
        <v>44431</v>
      </c>
      <c r="B17">
        <v>5.4046703393011749E-4</v>
      </c>
      <c r="C17">
        <v>1.623020932417493E-4</v>
      </c>
    </row>
    <row r="18" spans="1:3" x14ac:dyDescent="0.25">
      <c r="A18" s="2">
        <v>44438</v>
      </c>
      <c r="B18">
        <v>4.8701532196039962E-4</v>
      </c>
      <c r="C18">
        <v>1.6638732572789739E-4</v>
      </c>
    </row>
    <row r="19" spans="1:3" x14ac:dyDescent="0.25">
      <c r="A19" s="2">
        <v>44445</v>
      </c>
      <c r="B19">
        <v>5.2668351838236949E-4</v>
      </c>
      <c r="C19">
        <v>1.8468345106126819E-4</v>
      </c>
    </row>
    <row r="20" spans="1:3" x14ac:dyDescent="0.25">
      <c r="A20" s="2">
        <v>44452</v>
      </c>
      <c r="B20">
        <v>5.7717679702566995E-4</v>
      </c>
      <c r="C20">
        <v>2.070506855294338E-4</v>
      </c>
    </row>
    <row r="21" spans="1:3" x14ac:dyDescent="0.25">
      <c r="A21" s="2">
        <v>44459</v>
      </c>
      <c r="B21">
        <v>5.1291065360240581E-4</v>
      </c>
      <c r="C21">
        <v>1.746026271979802E-4</v>
      </c>
    </row>
    <row r="22" spans="1:3" x14ac:dyDescent="0.25">
      <c r="A22" s="2">
        <v>44466</v>
      </c>
      <c r="B22">
        <v>5.706246880023215E-4</v>
      </c>
      <c r="C22">
        <v>2.2337882908347981E-4</v>
      </c>
    </row>
    <row r="23" spans="1:3" x14ac:dyDescent="0.25">
      <c r="A23" s="2">
        <v>44473</v>
      </c>
      <c r="B23">
        <v>5.1346684599159651E-4</v>
      </c>
      <c r="C23">
        <v>2.0311290913287979E-4</v>
      </c>
    </row>
    <row r="24" spans="1:3" x14ac:dyDescent="0.25">
      <c r="A24" s="2">
        <v>44480</v>
      </c>
      <c r="B24">
        <v>5.892180456815438E-4</v>
      </c>
      <c r="C24">
        <v>2.112820562352729E-4</v>
      </c>
    </row>
    <row r="25" spans="1:3" x14ac:dyDescent="0.25">
      <c r="A25" s="2">
        <v>44487</v>
      </c>
      <c r="B25">
        <v>6.1114807862704514E-4</v>
      </c>
      <c r="C25">
        <v>2.0929429292259751E-4</v>
      </c>
    </row>
    <row r="26" spans="1:3" x14ac:dyDescent="0.25">
      <c r="A26" s="2">
        <v>44494</v>
      </c>
      <c r="B26">
        <v>6.2951906823736047E-4</v>
      </c>
      <c r="C26">
        <v>2.3169978315752199E-4</v>
      </c>
    </row>
    <row r="27" spans="1:3" x14ac:dyDescent="0.25">
      <c r="A27" s="2">
        <v>44501</v>
      </c>
      <c r="B27">
        <v>6.8754749845805418E-4</v>
      </c>
      <c r="C27">
        <v>2.2768670408014361E-4</v>
      </c>
    </row>
    <row r="28" spans="1:3" x14ac:dyDescent="0.25">
      <c r="A28" s="2">
        <v>44508</v>
      </c>
      <c r="B28">
        <v>9.1156066929107043E-4</v>
      </c>
      <c r="C28">
        <v>2.6841707293724892E-4</v>
      </c>
    </row>
    <row r="29" spans="1:3" x14ac:dyDescent="0.25">
      <c r="A29" s="2">
        <v>44515</v>
      </c>
      <c r="B29">
        <v>9.5209937876548488E-4</v>
      </c>
      <c r="C29">
        <v>2.3390290492011071E-4</v>
      </c>
    </row>
    <row r="30" spans="1:3" x14ac:dyDescent="0.25">
      <c r="A30" s="2">
        <v>44522</v>
      </c>
      <c r="B30">
        <v>9.6023341770418537E-4</v>
      </c>
      <c r="C30">
        <v>3.3164189490415168E-4</v>
      </c>
    </row>
    <row r="31" spans="1:3" x14ac:dyDescent="0.25">
      <c r="A31" s="2">
        <v>44529</v>
      </c>
      <c r="B31">
        <v>1.1275588103392669E-3</v>
      </c>
      <c r="C31">
        <v>2.6864104426845828E-4</v>
      </c>
    </row>
    <row r="32" spans="1:3" x14ac:dyDescent="0.25">
      <c r="A32" s="2">
        <v>44536</v>
      </c>
      <c r="B32">
        <v>1.0853679015158321E-3</v>
      </c>
      <c r="C32">
        <v>3.0129434649576499E-4</v>
      </c>
    </row>
    <row r="33" spans="1:3" x14ac:dyDescent="0.25">
      <c r="A33" s="2">
        <v>44543</v>
      </c>
      <c r="B33">
        <v>9.8503622178305363E-4</v>
      </c>
      <c r="C33">
        <v>3.0138515213899329E-4</v>
      </c>
    </row>
    <row r="34" spans="1:3" x14ac:dyDescent="0.25">
      <c r="A34" s="2">
        <v>44550</v>
      </c>
      <c r="B34">
        <v>8.7716124367134319E-4</v>
      </c>
      <c r="C34">
        <v>2.4850084862595371E-4</v>
      </c>
    </row>
    <row r="35" spans="1:3" x14ac:dyDescent="0.25">
      <c r="A35" s="2">
        <v>44557</v>
      </c>
      <c r="B35">
        <v>8.7066938204720477E-4</v>
      </c>
      <c r="C35">
        <v>2.6079019576679492E-4</v>
      </c>
    </row>
    <row r="36" spans="1:3" x14ac:dyDescent="0.25">
      <c r="A36" s="2">
        <v>44564</v>
      </c>
      <c r="B36">
        <v>8.4598994940947867E-4</v>
      </c>
      <c r="C36">
        <v>2.404737752520587E-4</v>
      </c>
    </row>
    <row r="37" spans="1:3" x14ac:dyDescent="0.25">
      <c r="A37" s="2">
        <v>44571</v>
      </c>
      <c r="B37">
        <v>7.812443620878964E-4</v>
      </c>
      <c r="C37">
        <v>2.2014309389957549E-4</v>
      </c>
    </row>
    <row r="38" spans="1:3" x14ac:dyDescent="0.25">
      <c r="A38" s="2">
        <v>44578</v>
      </c>
      <c r="B38">
        <v>7.1271175282232107E-4</v>
      </c>
      <c r="C38">
        <v>2.2223083146667681E-4</v>
      </c>
    </row>
    <row r="39" spans="1:3" x14ac:dyDescent="0.25">
      <c r="A39" s="2">
        <v>44585</v>
      </c>
      <c r="B39">
        <v>6.7680666290681805E-4</v>
      </c>
      <c r="C39">
        <v>2.1820080270267141E-4</v>
      </c>
    </row>
    <row r="40" spans="1:3" x14ac:dyDescent="0.25">
      <c r="A40" s="2">
        <v>44592</v>
      </c>
      <c r="B40">
        <v>7.3556725745513101E-4</v>
      </c>
      <c r="C40">
        <v>2.6721442382542939E-4</v>
      </c>
    </row>
    <row r="41" spans="1:3" x14ac:dyDescent="0.25">
      <c r="A41" s="2">
        <v>44599</v>
      </c>
      <c r="B41">
        <v>7.0693528291779868E-4</v>
      </c>
      <c r="C41">
        <v>2.366733531135584E-4</v>
      </c>
    </row>
    <row r="42" spans="1:3" x14ac:dyDescent="0.25">
      <c r="A42" s="2">
        <v>44606</v>
      </c>
      <c r="B42">
        <v>6.7094518269605679E-4</v>
      </c>
      <c r="C42">
        <v>2.285644326961411E-4</v>
      </c>
    </row>
    <row r="43" spans="1:3" x14ac:dyDescent="0.25">
      <c r="A43" s="2">
        <v>44613</v>
      </c>
      <c r="B43">
        <v>6.5679050744576258E-4</v>
      </c>
      <c r="C43">
        <v>2.3065837759593459E-4</v>
      </c>
    </row>
    <row r="44" spans="1:3" x14ac:dyDescent="0.25">
      <c r="A44" s="2">
        <v>44620</v>
      </c>
      <c r="B44">
        <v>6.3164737921827944E-4</v>
      </c>
      <c r="C44">
        <v>2.1641663144187739E-4</v>
      </c>
    </row>
    <row r="45" spans="1:3" x14ac:dyDescent="0.25">
      <c r="A45" s="2">
        <v>44627</v>
      </c>
      <c r="B45">
        <v>6.5763757042125459E-4</v>
      </c>
      <c r="C45">
        <v>2.1442093157172839E-4</v>
      </c>
    </row>
    <row r="46" spans="1:3" x14ac:dyDescent="0.25">
      <c r="A46" s="2">
        <v>44634</v>
      </c>
      <c r="B46">
        <v>5.9588221574270988E-4</v>
      </c>
      <c r="C46">
        <v>2.369402043460223E-4</v>
      </c>
    </row>
    <row r="47" spans="1:3" x14ac:dyDescent="0.25">
      <c r="A47" s="2">
        <v>44641</v>
      </c>
      <c r="B47">
        <v>5.9989759645296E-4</v>
      </c>
      <c r="C47">
        <v>2.5334507573425527E-4</v>
      </c>
    </row>
    <row r="48" spans="1:3" x14ac:dyDescent="0.25">
      <c r="A48" s="2">
        <v>44648</v>
      </c>
      <c r="B48">
        <v>6.2589448218160573E-4</v>
      </c>
      <c r="C48">
        <v>2.6567427264437971E-4</v>
      </c>
    </row>
    <row r="49" spans="1:3" x14ac:dyDescent="0.25">
      <c r="A49" s="2">
        <v>44655</v>
      </c>
      <c r="B49">
        <v>5.5666034536767679E-4</v>
      </c>
      <c r="C49">
        <v>2.289410057648069E-4</v>
      </c>
    </row>
    <row r="50" spans="1:3" x14ac:dyDescent="0.25">
      <c r="A50" s="2">
        <v>44662</v>
      </c>
      <c r="B50">
        <v>5.6063672209831939E-4</v>
      </c>
      <c r="C50">
        <v>2.6376053150376801E-4</v>
      </c>
    </row>
    <row r="51" spans="1:3" x14ac:dyDescent="0.25">
      <c r="A51" s="2">
        <v>44669</v>
      </c>
      <c r="B51">
        <v>4.1056923067139101E-4</v>
      </c>
      <c r="C51">
        <v>2.495101841731664E-4</v>
      </c>
    </row>
    <row r="52" spans="1:3" x14ac:dyDescent="0.25">
      <c r="A52" s="2">
        <v>44676</v>
      </c>
      <c r="B52">
        <v>5.3549292301680474E-4</v>
      </c>
      <c r="C52">
        <v>2.4957245504260542E-4</v>
      </c>
    </row>
    <row r="53" spans="1:3" x14ac:dyDescent="0.25">
      <c r="A53" s="2">
        <v>44683</v>
      </c>
      <c r="B53">
        <v>4.6235139529043169E-4</v>
      </c>
      <c r="C53">
        <v>2.3121482005847001E-4</v>
      </c>
    </row>
    <row r="54" spans="1:3" x14ac:dyDescent="0.25">
      <c r="A54" s="2">
        <v>44690</v>
      </c>
      <c r="B54">
        <v>5.8011031065618101E-4</v>
      </c>
      <c r="C54">
        <v>2.5583404083063057E-4</v>
      </c>
    </row>
    <row r="55" spans="1:3" x14ac:dyDescent="0.25">
      <c r="A55" s="2">
        <v>44697</v>
      </c>
      <c r="B55">
        <v>4.7385879894728779E-4</v>
      </c>
      <c r="C55">
        <v>2.272322507613078E-4</v>
      </c>
    </row>
    <row r="56" spans="1:3" x14ac:dyDescent="0.25">
      <c r="A56" s="2">
        <v>44704</v>
      </c>
      <c r="B56">
        <v>3.8952401393563491E-4</v>
      </c>
      <c r="C56">
        <v>1.8018054958768981E-4</v>
      </c>
    </row>
    <row r="57" spans="1:3" x14ac:dyDescent="0.25">
      <c r="A57" s="2">
        <v>44711</v>
      </c>
      <c r="B57">
        <v>4.22775472085446E-4</v>
      </c>
      <c r="C57">
        <v>2.0274421531664481E-4</v>
      </c>
    </row>
    <row r="58" spans="1:3" x14ac:dyDescent="0.25">
      <c r="A58" s="2">
        <v>44718</v>
      </c>
      <c r="B58">
        <v>4.5239050530827038E-4</v>
      </c>
      <c r="C58">
        <v>2.130291939984387E-4</v>
      </c>
    </row>
    <row r="59" spans="1:3" x14ac:dyDescent="0.25">
      <c r="A59" s="2">
        <v>44725</v>
      </c>
      <c r="B59">
        <v>4.9309121346452467E-4</v>
      </c>
      <c r="C59">
        <v>2.3971529313962709E-4</v>
      </c>
    </row>
    <row r="60" spans="1:3" x14ac:dyDescent="0.25">
      <c r="A60" s="2">
        <v>44732</v>
      </c>
      <c r="B60">
        <v>4.1967155795025218E-4</v>
      </c>
      <c r="C60">
        <v>2.1312567322850969E-4</v>
      </c>
    </row>
    <row r="61" spans="1:3" x14ac:dyDescent="0.25">
      <c r="A61" s="2">
        <v>44739</v>
      </c>
      <c r="B61">
        <v>4.9354161299712562E-4</v>
      </c>
      <c r="C61">
        <v>2.2342200615214629E-4</v>
      </c>
    </row>
    <row r="62" spans="1:3" x14ac:dyDescent="0.25">
      <c r="A62" s="2">
        <v>44746</v>
      </c>
      <c r="B62">
        <v>4.0899645369620009E-4</v>
      </c>
      <c r="C62">
        <v>2.0501634052044361E-4</v>
      </c>
    </row>
    <row r="63" spans="1:3" x14ac:dyDescent="0.25">
      <c r="A63" s="2">
        <v>44753</v>
      </c>
      <c r="B63">
        <v>3.7597588299612919E-4</v>
      </c>
      <c r="C63">
        <v>2.2761993720809629E-4</v>
      </c>
    </row>
    <row r="64" spans="1:3" x14ac:dyDescent="0.25">
      <c r="A64" s="2">
        <v>44760</v>
      </c>
      <c r="B64">
        <v>4.7203558844659737E-4</v>
      </c>
      <c r="C64">
        <v>2.5844616566664898E-4</v>
      </c>
    </row>
    <row r="65" spans="1:3" x14ac:dyDescent="0.25">
      <c r="A65" s="2">
        <v>44767</v>
      </c>
      <c r="B65">
        <v>4.8702377786230311E-4</v>
      </c>
      <c r="C65">
        <v>2.6466967737592823E-4</v>
      </c>
    </row>
    <row r="66" spans="1:3" x14ac:dyDescent="0.25">
      <c r="A66" s="2">
        <v>44774</v>
      </c>
      <c r="B66">
        <v>3.5801681215956319E-4</v>
      </c>
      <c r="C66">
        <v>2.1752781774032011E-4</v>
      </c>
    </row>
    <row r="67" spans="1:3" x14ac:dyDescent="0.25">
      <c r="A67" s="2">
        <v>44781</v>
      </c>
      <c r="B67">
        <v>5.9828272489046699E-4</v>
      </c>
      <c r="C67">
        <v>2.5453127382521988E-4</v>
      </c>
    </row>
    <row r="68" spans="1:3" x14ac:dyDescent="0.25">
      <c r="A68" s="2">
        <v>44788</v>
      </c>
      <c r="B68">
        <v>4.3967250649172118E-4</v>
      </c>
      <c r="C68">
        <v>1.7450752992949169E-4</v>
      </c>
    </row>
    <row r="69" spans="1:3" x14ac:dyDescent="0.25">
      <c r="A69" s="2">
        <v>44795</v>
      </c>
      <c r="B69">
        <v>4.4356389525777629E-4</v>
      </c>
      <c r="C69">
        <v>2.1766852455344641E-4</v>
      </c>
    </row>
    <row r="70" spans="1:3" x14ac:dyDescent="0.25">
      <c r="A70" s="2">
        <v>44802</v>
      </c>
      <c r="B70">
        <v>4.4376073149970881E-4</v>
      </c>
      <c r="C70">
        <v>2.2593346560961401E-4</v>
      </c>
    </row>
    <row r="71" spans="1:3" x14ac:dyDescent="0.25">
      <c r="A71" s="2">
        <v>44809</v>
      </c>
      <c r="B71">
        <v>4.6616597832611152E-4</v>
      </c>
      <c r="C71">
        <v>2.424237455657059E-4</v>
      </c>
    </row>
    <row r="72" spans="1:3" x14ac:dyDescent="0.25">
      <c r="A72" s="2">
        <v>44816</v>
      </c>
      <c r="B72">
        <v>5.4045251256274937E-4</v>
      </c>
      <c r="C72">
        <v>2.6303730143864009E-4</v>
      </c>
    </row>
    <row r="73" spans="1:3" x14ac:dyDescent="0.25">
      <c r="A73" s="2">
        <v>44823</v>
      </c>
      <c r="B73">
        <v>5.0368879024061965E-4</v>
      </c>
      <c r="C73">
        <v>2.7749913845003232E-4</v>
      </c>
    </row>
    <row r="74" spans="1:3" x14ac:dyDescent="0.25">
      <c r="A74" s="2">
        <v>44830</v>
      </c>
      <c r="B74">
        <v>5.1135733133395088E-4</v>
      </c>
      <c r="C74">
        <v>2.693494712567057E-4</v>
      </c>
    </row>
    <row r="75" spans="1:3" x14ac:dyDescent="0.25">
      <c r="A75" s="2">
        <v>44837</v>
      </c>
      <c r="B75">
        <v>5.9322978270102652E-4</v>
      </c>
      <c r="C75">
        <v>2.467932317142676E-4</v>
      </c>
    </row>
    <row r="76" spans="1:3" x14ac:dyDescent="0.25">
      <c r="A76" s="2">
        <v>44844</v>
      </c>
      <c r="B76">
        <v>5.6017422511810849E-4</v>
      </c>
      <c r="C76">
        <v>2.3656613059343991E-4</v>
      </c>
    </row>
    <row r="77" spans="1:3" x14ac:dyDescent="0.25">
      <c r="A77" s="2">
        <v>44851</v>
      </c>
      <c r="B77">
        <v>4.7878856275954048E-4</v>
      </c>
      <c r="C77">
        <v>2.3044793418996171E-4</v>
      </c>
    </row>
    <row r="78" spans="1:3" x14ac:dyDescent="0.25">
      <c r="A78" s="2">
        <v>44858</v>
      </c>
      <c r="B78">
        <v>4.8273302088570143E-4</v>
      </c>
      <c r="C78">
        <v>2.6343844954175479E-4</v>
      </c>
    </row>
    <row r="79" spans="1:3" x14ac:dyDescent="0.25">
      <c r="A79" s="2">
        <v>44865</v>
      </c>
      <c r="B79">
        <v>4.6809871050231531E-4</v>
      </c>
      <c r="C79">
        <v>2.387981055718628E-4</v>
      </c>
    </row>
    <row r="80" spans="1:3" x14ac:dyDescent="0.25">
      <c r="A80" s="2">
        <v>44872</v>
      </c>
      <c r="B80">
        <v>5.2038033541963529E-4</v>
      </c>
      <c r="C80">
        <v>2.6357080941155831E-4</v>
      </c>
    </row>
    <row r="81" spans="1:3" x14ac:dyDescent="0.25">
      <c r="A81" s="2">
        <v>44879</v>
      </c>
      <c r="B81">
        <v>5.3553498992738404E-4</v>
      </c>
      <c r="C81">
        <v>2.5539943374247728E-4</v>
      </c>
    </row>
    <row r="82" spans="1:3" x14ac:dyDescent="0.25">
      <c r="A82" s="2">
        <v>44886</v>
      </c>
      <c r="B82">
        <v>4.9487084137070489E-4</v>
      </c>
      <c r="C82">
        <v>2.5340395816609169E-4</v>
      </c>
    </row>
    <row r="83" spans="1:3" x14ac:dyDescent="0.25">
      <c r="A83" s="2">
        <v>44893</v>
      </c>
      <c r="B83">
        <v>5.1373880118364419E-4</v>
      </c>
      <c r="C83">
        <v>2.8232637115820108E-4</v>
      </c>
    </row>
    <row r="84" spans="1:3" x14ac:dyDescent="0.25">
      <c r="A84" s="2">
        <v>44900</v>
      </c>
      <c r="B84">
        <v>6.1835779555238248E-4</v>
      </c>
      <c r="C84">
        <v>2.8446804667465997E-4</v>
      </c>
    </row>
    <row r="85" spans="1:3" x14ac:dyDescent="0.25">
      <c r="A85" s="2">
        <v>44907</v>
      </c>
      <c r="B85">
        <v>5.7771583951803421E-4</v>
      </c>
      <c r="C85">
        <v>3.2786412284865663E-4</v>
      </c>
    </row>
    <row r="86" spans="1:3" x14ac:dyDescent="0.25">
      <c r="A86" s="2">
        <v>44914</v>
      </c>
      <c r="B86">
        <v>5.8551286258088373E-4</v>
      </c>
      <c r="C86">
        <v>3.0940147563179849E-4</v>
      </c>
    </row>
    <row r="87" spans="1:3" x14ac:dyDescent="0.25">
      <c r="A87" s="2">
        <v>44921</v>
      </c>
      <c r="B87">
        <v>6.6800518975187225E-4</v>
      </c>
      <c r="C87">
        <v>2.5996480305523441E-4</v>
      </c>
    </row>
    <row r="88" spans="1:3" x14ac:dyDescent="0.25">
      <c r="A88" s="2">
        <v>44928</v>
      </c>
      <c r="B88">
        <v>6.1987484994312767E-4</v>
      </c>
      <c r="C88">
        <v>3.3022304802869998E-4</v>
      </c>
    </row>
    <row r="89" spans="1:3" x14ac:dyDescent="0.25">
      <c r="A89" s="2">
        <v>44935</v>
      </c>
      <c r="B89">
        <v>5.3801205846954825E-4</v>
      </c>
      <c r="C89">
        <v>2.9522398011183843E-4</v>
      </c>
    </row>
    <row r="90" spans="1:3" x14ac:dyDescent="0.25">
      <c r="A90" s="2">
        <v>44942</v>
      </c>
      <c r="B90">
        <v>5.1960092828130637E-4</v>
      </c>
      <c r="C90">
        <v>2.8704833967195542E-4</v>
      </c>
    </row>
    <row r="91" spans="1:3" x14ac:dyDescent="0.25">
      <c r="A91" s="2">
        <v>44949</v>
      </c>
      <c r="B91">
        <v>4.6000225202479149E-4</v>
      </c>
      <c r="C91">
        <v>2.5407133964105142E-4</v>
      </c>
    </row>
    <row r="92" spans="1:3" x14ac:dyDescent="0.25">
      <c r="A92" s="2">
        <v>44956</v>
      </c>
      <c r="B92">
        <v>5.1636658684045436E-4</v>
      </c>
      <c r="C92">
        <v>2.7066954719628413E-4</v>
      </c>
    </row>
    <row r="93" spans="1:3" x14ac:dyDescent="0.25">
      <c r="A93" s="2">
        <v>44963</v>
      </c>
      <c r="B93">
        <v>3.9304203809783421E-4</v>
      </c>
      <c r="C93">
        <v>2.7074282903568762E-4</v>
      </c>
    </row>
    <row r="94" spans="1:3" x14ac:dyDescent="0.25">
      <c r="A94" s="2">
        <v>44970</v>
      </c>
      <c r="B94">
        <v>5.0559526491623084E-4</v>
      </c>
      <c r="C94">
        <v>2.7701976527103403E-4</v>
      </c>
    </row>
    <row r="95" spans="1:3" x14ac:dyDescent="0.25">
      <c r="A95" s="2">
        <v>44977</v>
      </c>
      <c r="B95">
        <v>4.3837464873333973E-4</v>
      </c>
      <c r="C95">
        <v>2.0470575170585239E-4</v>
      </c>
    </row>
    <row r="96" spans="1:3" x14ac:dyDescent="0.25">
      <c r="A96" s="2">
        <v>44984</v>
      </c>
      <c r="B96">
        <v>4.9107076904138637E-4</v>
      </c>
      <c r="C96">
        <v>2.3577735281621269E-4</v>
      </c>
    </row>
    <row r="97" spans="1:3" x14ac:dyDescent="0.25">
      <c r="A97" s="2">
        <v>44991</v>
      </c>
      <c r="B97">
        <v>4.1627133991687439E-4</v>
      </c>
      <c r="C97">
        <v>3.0619063916527921E-4</v>
      </c>
    </row>
    <row r="98" spans="1:3" x14ac:dyDescent="0.25">
      <c r="A98" s="2">
        <v>44998</v>
      </c>
      <c r="B98">
        <v>4.6899388541247778E-4</v>
      </c>
      <c r="C98">
        <v>2.7109356411941928E-4</v>
      </c>
    </row>
    <row r="99" spans="1:3" x14ac:dyDescent="0.25">
      <c r="A99" s="2">
        <v>45005</v>
      </c>
      <c r="B99">
        <v>4.4292632382087952E-4</v>
      </c>
      <c r="C99">
        <v>2.5046211425740661E-4</v>
      </c>
    </row>
    <row r="100" spans="1:3" x14ac:dyDescent="0.25">
      <c r="A100" s="2">
        <v>45012</v>
      </c>
      <c r="B100">
        <v>4.2809505866033378E-4</v>
      </c>
      <c r="C100">
        <v>3.0023066222432672E-4</v>
      </c>
    </row>
    <row r="101" spans="1:3" x14ac:dyDescent="0.25">
      <c r="A101" s="2">
        <v>45019</v>
      </c>
      <c r="B101">
        <v>5.0721181125045335E-4</v>
      </c>
      <c r="C101">
        <v>2.4231378718318731E-4</v>
      </c>
    </row>
    <row r="102" spans="1:3" x14ac:dyDescent="0.25">
      <c r="A102" s="2">
        <v>45026</v>
      </c>
      <c r="B102">
        <v>4.28495723478492E-4</v>
      </c>
      <c r="C102">
        <v>2.5687716233989232E-4</v>
      </c>
    </row>
    <row r="103" spans="1:3" x14ac:dyDescent="0.25">
      <c r="A103" s="2">
        <v>45033</v>
      </c>
      <c r="B103">
        <v>4.5877597871514129E-4</v>
      </c>
      <c r="C103">
        <v>2.7559740574113089E-4</v>
      </c>
    </row>
    <row r="104" spans="1:3" x14ac:dyDescent="0.25">
      <c r="A104" s="2">
        <v>45040</v>
      </c>
      <c r="B104">
        <v>4.5145878383834288E-4</v>
      </c>
      <c r="C104">
        <v>2.6323371367490848E-4</v>
      </c>
    </row>
    <row r="105" spans="1:3" x14ac:dyDescent="0.25">
      <c r="A105" s="2">
        <v>45047</v>
      </c>
      <c r="B105">
        <v>4.9308552080453284E-4</v>
      </c>
      <c r="C105">
        <v>2.964848938822406E-4</v>
      </c>
    </row>
    <row r="106" spans="1:3" x14ac:dyDescent="0.25">
      <c r="A106" s="2">
        <v>45054</v>
      </c>
      <c r="B106">
        <v>3.8407663930640579E-4</v>
      </c>
      <c r="C106">
        <v>2.156718809556632E-4</v>
      </c>
    </row>
    <row r="107" spans="1:3" x14ac:dyDescent="0.25">
      <c r="A107" s="2">
        <v>45061</v>
      </c>
      <c r="B107">
        <v>4.0683483067251652E-4</v>
      </c>
      <c r="C107">
        <v>2.1986774836146159E-4</v>
      </c>
    </row>
    <row r="108" spans="1:3" x14ac:dyDescent="0.25">
      <c r="A108" s="2">
        <v>45068</v>
      </c>
      <c r="B108">
        <v>4.0323037059430549E-4</v>
      </c>
      <c r="C108">
        <v>2.03315284615629E-4</v>
      </c>
    </row>
    <row r="109" spans="1:3" x14ac:dyDescent="0.25">
      <c r="A109" s="2">
        <v>45075</v>
      </c>
      <c r="B109">
        <v>3.7699288306952672E-4</v>
      </c>
      <c r="C109">
        <v>2.2618753740859219E-4</v>
      </c>
    </row>
    <row r="110" spans="1:3" x14ac:dyDescent="0.25">
      <c r="A110" s="2">
        <v>45082</v>
      </c>
      <c r="B110">
        <v>3.9599928106196988E-4</v>
      </c>
      <c r="C110">
        <v>2.2623870978540761E-4</v>
      </c>
    </row>
    <row r="111" spans="1:3" x14ac:dyDescent="0.25">
      <c r="A111" s="2">
        <v>45089</v>
      </c>
      <c r="B111">
        <v>4.5277552163531441E-4</v>
      </c>
      <c r="C111">
        <v>1.8060846417722979E-4</v>
      </c>
    </row>
    <row r="112" spans="1:3" x14ac:dyDescent="0.25">
      <c r="A112" s="2">
        <v>45096</v>
      </c>
      <c r="B112">
        <v>4.6431039417211731E-4</v>
      </c>
      <c r="C112">
        <v>2.450232265205074E-4</v>
      </c>
    </row>
    <row r="113" spans="1:3" x14ac:dyDescent="0.25">
      <c r="A113" s="2">
        <v>45103</v>
      </c>
      <c r="B113">
        <v>4.6074770346825182E-4</v>
      </c>
      <c r="C113">
        <v>2.367734027299288E-4</v>
      </c>
    </row>
    <row r="114" spans="1:3" x14ac:dyDescent="0.25">
      <c r="A114" s="2">
        <v>45110</v>
      </c>
      <c r="B114">
        <v>3.8158422140020738E-4</v>
      </c>
      <c r="C114">
        <v>2.2228408412846529E-4</v>
      </c>
    </row>
    <row r="115" spans="1:3" x14ac:dyDescent="0.25">
      <c r="A115" s="2">
        <v>45117</v>
      </c>
      <c r="B115">
        <v>4.2332202587003112E-4</v>
      </c>
      <c r="C115">
        <v>2.6805919073648229E-4</v>
      </c>
    </row>
    <row r="116" spans="1:3" x14ac:dyDescent="0.25">
      <c r="A116" s="2">
        <v>45124</v>
      </c>
      <c r="B116">
        <v>3.705440233567531E-4</v>
      </c>
      <c r="C116">
        <v>2.0160452327504621E-4</v>
      </c>
    </row>
    <row r="117" spans="1:3" x14ac:dyDescent="0.25">
      <c r="A117" s="2">
        <v>45131</v>
      </c>
      <c r="B117">
        <v>4.0473732344057018E-4</v>
      </c>
      <c r="C117">
        <v>2.3283468011430839E-4</v>
      </c>
    </row>
    <row r="118" spans="1:3" x14ac:dyDescent="0.25">
      <c r="A118" s="2">
        <v>45138</v>
      </c>
      <c r="B118">
        <v>3.4811959016146541E-4</v>
      </c>
      <c r="C118">
        <v>2.4120837193168819E-4</v>
      </c>
    </row>
    <row r="119" spans="1:3" x14ac:dyDescent="0.25">
      <c r="A119" s="2">
        <v>45145</v>
      </c>
      <c r="B119">
        <v>4.8836259431774985E-4</v>
      </c>
      <c r="C119">
        <v>2.41266567447902E-4</v>
      </c>
    </row>
    <row r="120" spans="1:3" x14ac:dyDescent="0.25">
      <c r="A120" s="2">
        <v>45152</v>
      </c>
      <c r="B120">
        <v>4.4312979125379952E-4</v>
      </c>
      <c r="C120">
        <v>2.1219320478864341E-4</v>
      </c>
    </row>
    <row r="121" spans="1:3" x14ac:dyDescent="0.25">
      <c r="A121" s="2">
        <v>45159</v>
      </c>
      <c r="B121">
        <v>4.2816329968513978E-4</v>
      </c>
      <c r="C121">
        <v>2.9133042486422542E-4</v>
      </c>
    </row>
    <row r="122" spans="1:3" x14ac:dyDescent="0.25">
      <c r="A122" s="2">
        <v>45166</v>
      </c>
      <c r="B122">
        <v>3.7525728306811012E-4</v>
      </c>
      <c r="C122">
        <v>2.41446348048098E-4</v>
      </c>
    </row>
    <row r="123" spans="1:3" x14ac:dyDescent="0.25">
      <c r="A123" s="2">
        <v>45173</v>
      </c>
      <c r="B123">
        <v>4.2850751112633349E-4</v>
      </c>
      <c r="C123">
        <v>2.4983448595343282E-4</v>
      </c>
    </row>
    <row r="124" spans="1:3" x14ac:dyDescent="0.25">
      <c r="A124" s="2">
        <v>45180</v>
      </c>
      <c r="B124">
        <v>4.4766833835621308E-4</v>
      </c>
      <c r="C124">
        <v>2.082387589831615E-4</v>
      </c>
    </row>
    <row r="125" spans="1:3" x14ac:dyDescent="0.25">
      <c r="A125" s="2">
        <v>45187</v>
      </c>
      <c r="B125">
        <v>4.2128915101405942E-4</v>
      </c>
      <c r="C125">
        <v>2.582827543965991E-4</v>
      </c>
    </row>
    <row r="126" spans="1:3" x14ac:dyDescent="0.25">
      <c r="A126" s="2">
        <v>45194</v>
      </c>
      <c r="B126">
        <v>4.1766812698286238E-4</v>
      </c>
      <c r="C126">
        <v>2.2709043088514131E-4</v>
      </c>
    </row>
    <row r="127" spans="1:3" x14ac:dyDescent="0.25">
      <c r="A127" s="2">
        <v>45201</v>
      </c>
      <c r="B127">
        <v>4.9005083833492862E-4</v>
      </c>
      <c r="C127">
        <v>2.3964823921146251E-4</v>
      </c>
    </row>
    <row r="128" spans="1:3" x14ac:dyDescent="0.25">
      <c r="A128" s="2">
        <v>45208</v>
      </c>
      <c r="B128">
        <v>4.5226685274884159E-4</v>
      </c>
      <c r="C128">
        <v>2.5221522221296848E-4</v>
      </c>
    </row>
    <row r="129" spans="1:3" x14ac:dyDescent="0.25">
      <c r="A129" s="2">
        <v>45215</v>
      </c>
      <c r="B129">
        <v>4.5247149060923371E-4</v>
      </c>
      <c r="C129">
        <v>2.4393701959038691E-4</v>
      </c>
    </row>
    <row r="130" spans="1:3" x14ac:dyDescent="0.25">
      <c r="A130" s="2">
        <v>45222</v>
      </c>
      <c r="B130">
        <v>5.2118405063145644E-4</v>
      </c>
      <c r="C130">
        <v>2.7528675877707927E-4</v>
      </c>
    </row>
    <row r="131" spans="1:3" x14ac:dyDescent="0.25">
      <c r="A131" s="2">
        <v>45229</v>
      </c>
      <c r="B131">
        <v>4.4529698618943201E-4</v>
      </c>
      <c r="C131">
        <v>2.5240988996675918E-4</v>
      </c>
    </row>
    <row r="132" spans="1:3" x14ac:dyDescent="0.25">
      <c r="A132" s="2">
        <v>45236</v>
      </c>
      <c r="B132">
        <v>4.5311412016290449E-4</v>
      </c>
      <c r="C132">
        <v>2.7334490872301032E-4</v>
      </c>
    </row>
    <row r="133" spans="1:3" x14ac:dyDescent="0.25">
      <c r="A133" s="2">
        <v>45243</v>
      </c>
      <c r="B133">
        <v>4.7999818065140858E-4</v>
      </c>
      <c r="C133">
        <v>2.6506874201629539E-4</v>
      </c>
    </row>
    <row r="134" spans="1:3" x14ac:dyDescent="0.25">
      <c r="A134" s="2">
        <v>45250</v>
      </c>
      <c r="B134">
        <v>4.8022868955307178E-4</v>
      </c>
      <c r="C134">
        <v>2.7140384850230122E-4</v>
      </c>
    </row>
    <row r="135" spans="1:3" x14ac:dyDescent="0.25">
      <c r="A135" s="2">
        <v>45257</v>
      </c>
      <c r="B135">
        <v>5.3768772698062806E-4</v>
      </c>
      <c r="C135">
        <v>3.0907834337809539E-4</v>
      </c>
    </row>
    <row r="136" spans="1:3" x14ac:dyDescent="0.25">
      <c r="A136" s="2">
        <v>45264</v>
      </c>
      <c r="B136">
        <v>4.6926684594377258E-4</v>
      </c>
      <c r="C136">
        <v>2.5066687965337079E-4</v>
      </c>
    </row>
    <row r="137" spans="1:3" x14ac:dyDescent="0.25">
      <c r="A137" s="2">
        <v>45271</v>
      </c>
      <c r="B137">
        <v>4.4275654838831023E-4</v>
      </c>
      <c r="C137">
        <v>3.0716124744189198E-4</v>
      </c>
    </row>
    <row r="138" spans="1:3" x14ac:dyDescent="0.25">
      <c r="A138" s="2">
        <v>45278</v>
      </c>
      <c r="B138">
        <v>4.7351559476582739E-4</v>
      </c>
      <c r="C138">
        <v>3.1143727507921062E-4</v>
      </c>
    </row>
    <row r="139" spans="1:3" x14ac:dyDescent="0.25">
      <c r="A139" s="2">
        <v>45285</v>
      </c>
      <c r="B139">
        <v>4.8138456296462821E-4</v>
      </c>
      <c r="C139">
        <v>3.1362578846466909E-4</v>
      </c>
    </row>
    <row r="140" spans="1:3" x14ac:dyDescent="0.25">
      <c r="A140" s="2">
        <v>45292</v>
      </c>
      <c r="B140">
        <v>4.9691341350839417E-4</v>
      </c>
      <c r="C140">
        <v>2.6142314726680909E-4</v>
      </c>
    </row>
    <row r="141" spans="1:3" x14ac:dyDescent="0.25">
      <c r="A141" s="2">
        <v>45299</v>
      </c>
      <c r="B141">
        <v>4.206420589355486E-4</v>
      </c>
      <c r="C141">
        <v>2.635839906814619E-4</v>
      </c>
    </row>
    <row r="142" spans="1:3" x14ac:dyDescent="0.25">
      <c r="A142" s="2">
        <v>45306</v>
      </c>
      <c r="B142">
        <v>4.7440327462824422E-4</v>
      </c>
      <c r="C142">
        <v>2.6783958243218258E-4</v>
      </c>
    </row>
    <row r="143" spans="1:3" x14ac:dyDescent="0.25">
      <c r="A143" s="2">
        <v>45313</v>
      </c>
      <c r="B143">
        <v>5.435635701265542E-4</v>
      </c>
      <c r="C143">
        <v>3.0350411428712849E-4</v>
      </c>
    </row>
    <row r="144" spans="1:3" x14ac:dyDescent="0.25">
      <c r="A144" s="2">
        <v>45320</v>
      </c>
      <c r="B144">
        <v>4.9404466555796975E-4</v>
      </c>
      <c r="C144">
        <v>2.7218119898449612E-4</v>
      </c>
    </row>
    <row r="145" spans="1:3" x14ac:dyDescent="0.25">
      <c r="A145" s="2">
        <v>45327</v>
      </c>
      <c r="B145">
        <v>4.7512127981059121E-4</v>
      </c>
      <c r="C145">
        <v>3.0996387493579988E-4</v>
      </c>
    </row>
    <row r="146" spans="1:3" x14ac:dyDescent="0.25">
      <c r="A146" s="2">
        <v>45334</v>
      </c>
      <c r="B146">
        <v>5.0219471642551459E-4</v>
      </c>
      <c r="C146">
        <v>3.142512988727565E-4</v>
      </c>
    </row>
    <row r="147" spans="1:3" x14ac:dyDescent="0.25">
      <c r="A147" s="2">
        <v>45341</v>
      </c>
      <c r="B147">
        <v>4.8709767463046339E-4</v>
      </c>
      <c r="C147">
        <v>2.8709858785429021E-4</v>
      </c>
    </row>
    <row r="148" spans="1:3" x14ac:dyDescent="0.25">
      <c r="A148" s="2">
        <v>45348</v>
      </c>
      <c r="B148">
        <v>4.7965680516559258E-4</v>
      </c>
      <c r="C148">
        <v>3.0605271892125989E-4</v>
      </c>
    </row>
    <row r="149" spans="1:3" x14ac:dyDescent="0.25">
      <c r="A149" s="2">
        <v>45355</v>
      </c>
      <c r="B149">
        <v>4.4147907722351501E-4</v>
      </c>
      <c r="C149">
        <v>3.0195136296257011E-4</v>
      </c>
    </row>
    <row r="150" spans="1:3" x14ac:dyDescent="0.25">
      <c r="A150" s="2">
        <v>45362</v>
      </c>
      <c r="B150">
        <v>4.0325213790010051E-4</v>
      </c>
      <c r="C150">
        <v>2.5378741140922863E-4</v>
      </c>
    </row>
    <row r="151" spans="1:3" x14ac:dyDescent="0.25">
      <c r="A151" s="2">
        <v>45369</v>
      </c>
      <c r="B151">
        <v>4.3032071082946347E-4</v>
      </c>
      <c r="C151">
        <v>2.2237560169764299E-4</v>
      </c>
    </row>
    <row r="152" spans="1:3" x14ac:dyDescent="0.25">
      <c r="A152" s="2">
        <v>45376</v>
      </c>
      <c r="B152">
        <v>3.8051750839649621E-4</v>
      </c>
      <c r="C152">
        <v>2.2032625160996281E-4</v>
      </c>
    </row>
    <row r="153" spans="1:3" x14ac:dyDescent="0.25">
      <c r="A153" s="2">
        <v>45383</v>
      </c>
      <c r="B153">
        <v>4.2682294417522741E-4</v>
      </c>
      <c r="C153">
        <v>2.7705831415128458E-4</v>
      </c>
    </row>
    <row r="154" spans="1:3" x14ac:dyDescent="0.25">
      <c r="A154" s="2">
        <v>45390</v>
      </c>
      <c r="B154">
        <v>4.3470233192573432E-4</v>
      </c>
      <c r="C154">
        <v>2.3933490204937981E-4</v>
      </c>
    </row>
    <row r="155" spans="1:3" x14ac:dyDescent="0.25">
      <c r="A155" s="2">
        <v>45397</v>
      </c>
      <c r="B155">
        <v>3.6944107065519272E-4</v>
      </c>
      <c r="C155">
        <v>2.5409545305858839E-4</v>
      </c>
    </row>
    <row r="156" spans="1:3" x14ac:dyDescent="0.25">
      <c r="A156" s="2">
        <v>45404</v>
      </c>
      <c r="B156">
        <v>4.0423951548950571E-4</v>
      </c>
      <c r="C156">
        <v>2.7937302992670052E-4</v>
      </c>
    </row>
    <row r="157" spans="1:3" x14ac:dyDescent="0.25">
      <c r="A157" s="2">
        <v>45411</v>
      </c>
      <c r="B157">
        <v>3.427585549890343E-4</v>
      </c>
      <c r="C157">
        <v>2.6053594913119399E-4</v>
      </c>
    </row>
    <row r="158" spans="1:3" x14ac:dyDescent="0.25">
      <c r="A158" s="2">
        <v>45418</v>
      </c>
      <c r="B158">
        <v>3.2360714375499527E-4</v>
      </c>
      <c r="C158">
        <v>2.6691046048132048E-4</v>
      </c>
    </row>
    <row r="159" spans="1:3" x14ac:dyDescent="0.25">
      <c r="A159" s="2">
        <v>45425</v>
      </c>
      <c r="B159">
        <v>3.661182641414655E-4</v>
      </c>
      <c r="C159">
        <v>2.2282529958144991E-4</v>
      </c>
    </row>
    <row r="160" spans="1:3" x14ac:dyDescent="0.25">
      <c r="A160" s="2">
        <v>45432</v>
      </c>
      <c r="B160">
        <v>3.7396581540138978E-4</v>
      </c>
      <c r="C160">
        <v>2.3759661673270781E-4</v>
      </c>
    </row>
    <row r="161" spans="1:3" x14ac:dyDescent="0.25">
      <c r="A161" s="2">
        <v>45439</v>
      </c>
      <c r="B161">
        <v>4.0883074976636022E-4</v>
      </c>
      <c r="C161">
        <v>2.1661728017606979E-4</v>
      </c>
    </row>
    <row r="162" spans="1:3" x14ac:dyDescent="0.25">
      <c r="A162" s="2">
        <v>45446</v>
      </c>
      <c r="B162">
        <v>4.0899796071166682E-4</v>
      </c>
      <c r="C162">
        <v>2.5453750042762609E-4</v>
      </c>
    </row>
    <row r="163" spans="1:3" x14ac:dyDescent="0.25">
      <c r="A163" s="2">
        <v>45453</v>
      </c>
      <c r="B163">
        <v>3.6668918677790809E-4</v>
      </c>
      <c r="C163">
        <v>2.5670699772756061E-4</v>
      </c>
    </row>
    <row r="164" spans="1:3" x14ac:dyDescent="0.25">
      <c r="A164" s="2">
        <v>45460</v>
      </c>
      <c r="B164">
        <v>3.6296099340090712E-4</v>
      </c>
      <c r="C164">
        <v>2.4203647502581439E-4</v>
      </c>
    </row>
    <row r="165" spans="1:3" x14ac:dyDescent="0.25">
      <c r="A165" s="2">
        <v>45467</v>
      </c>
      <c r="B165">
        <v>3.7854938783272318E-4</v>
      </c>
      <c r="C165">
        <v>2.5894082820491539E-4</v>
      </c>
    </row>
    <row r="166" spans="1:3" x14ac:dyDescent="0.25">
      <c r="A166" s="2">
        <v>45474</v>
      </c>
      <c r="B166">
        <v>3.7482708158729432E-4</v>
      </c>
      <c r="C166">
        <v>1.9161081585864631E-4</v>
      </c>
    </row>
    <row r="167" spans="1:3" x14ac:dyDescent="0.25">
      <c r="A167" s="2">
        <v>45481</v>
      </c>
      <c r="B167">
        <v>4.5231551517480848E-4</v>
      </c>
      <c r="C167">
        <v>2.127121864723619E-4</v>
      </c>
    </row>
    <row r="168" spans="1:3" x14ac:dyDescent="0.25">
      <c r="A168" s="2">
        <v>45488</v>
      </c>
      <c r="B168">
        <v>3.6739966535156889E-4</v>
      </c>
      <c r="C168">
        <v>2.4436280414160929E-4</v>
      </c>
    </row>
    <row r="169" spans="1:3" x14ac:dyDescent="0.25">
      <c r="A169" s="2">
        <v>45495</v>
      </c>
      <c r="B169">
        <v>3.7527517395505978E-4</v>
      </c>
      <c r="C169">
        <v>2.2966950869502089E-4</v>
      </c>
    </row>
    <row r="170" spans="1:3" x14ac:dyDescent="0.25">
      <c r="A170" s="2">
        <v>45502</v>
      </c>
      <c r="B170">
        <v>3.5218626760196282E-4</v>
      </c>
      <c r="C170">
        <v>2.191822403721043E-4</v>
      </c>
    </row>
    <row r="171" spans="1:3" x14ac:dyDescent="0.25">
      <c r="A171" s="2">
        <v>45509</v>
      </c>
      <c r="B171">
        <v>3.9491413066873322E-4</v>
      </c>
      <c r="C171">
        <v>1.897129227594109E-4</v>
      </c>
    </row>
    <row r="172" spans="1:3" x14ac:dyDescent="0.25">
      <c r="A172" s="2">
        <v>45516</v>
      </c>
      <c r="B172">
        <v>2.8271452605123029E-4</v>
      </c>
      <c r="C172">
        <v>1.8764020362354501E-4</v>
      </c>
    </row>
    <row r="173" spans="1:3" x14ac:dyDescent="0.25">
      <c r="A173" s="2">
        <v>45523</v>
      </c>
      <c r="B173">
        <v>2.7504455120307348E-4</v>
      </c>
      <c r="C173">
        <v>1.8978453186514941E-4</v>
      </c>
    </row>
    <row r="174" spans="1:3" x14ac:dyDescent="0.25">
      <c r="A174" s="2">
        <v>45530</v>
      </c>
      <c r="B174">
        <v>3.1000542757766969E-4</v>
      </c>
      <c r="C174">
        <v>1.6661640092282279E-4</v>
      </c>
    </row>
    <row r="175" spans="1:3" x14ac:dyDescent="0.25">
      <c r="A175" s="2">
        <v>45537</v>
      </c>
      <c r="B175">
        <v>1.7053206044062591E-4</v>
      </c>
      <c r="C175">
        <v>1.434372200950244E-4</v>
      </c>
    </row>
    <row r="176" spans="1:3" x14ac:dyDescent="0.25">
      <c r="A176" s="2">
        <v>45544</v>
      </c>
      <c r="B176">
        <v>2.5974126814473788E-4</v>
      </c>
      <c r="C176">
        <v>1.223584809667107E-4</v>
      </c>
    </row>
    <row r="177" spans="1:3" x14ac:dyDescent="0.25">
      <c r="A177" s="2">
        <v>45551</v>
      </c>
      <c r="B177">
        <v>1.2407092220001061E-4</v>
      </c>
      <c r="C177">
        <v>8.2282300068751174E-5</v>
      </c>
    </row>
    <row r="178" spans="1:3" x14ac:dyDescent="0.25">
      <c r="A178" s="2">
        <v>45558</v>
      </c>
      <c r="B178">
        <v>1.163300206440445E-4</v>
      </c>
      <c r="C178">
        <v>8.8619560505089323E-5</v>
      </c>
    </row>
    <row r="179" spans="1:3" x14ac:dyDescent="0.25">
      <c r="A179" s="2">
        <v>45565</v>
      </c>
      <c r="B179">
        <v>6.2046527159471791E-5</v>
      </c>
      <c r="C179">
        <v>4.0091408416503883E-5</v>
      </c>
    </row>
    <row r="180" spans="1:3" x14ac:dyDescent="0.25">
      <c r="A180" s="2">
        <v>45572</v>
      </c>
      <c r="B180">
        <v>7.7558760456330792E-6</v>
      </c>
      <c r="C180">
        <v>4.2201660636179742E-6</v>
      </c>
    </row>
    <row r="181" spans="1:3" x14ac:dyDescent="0.25">
      <c r="A181" s="3" t="s">
        <v>2</v>
      </c>
      <c r="B181">
        <v>8.6577689886388171E-2</v>
      </c>
      <c r="C181">
        <v>4.1038801059245886E-2</v>
      </c>
    </row>
  </sheetData>
  <pageMargins left="0.7" right="0.7" top="0.75" bottom="0.75" header="0.3" footer="0.3"/>
  <drawing r:id="rId2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CEDCA7-2D78-41C3-AAB3-13363D3150B6}">
  <dimension ref="A1:G145"/>
  <sheetViews>
    <sheetView workbookViewId="0">
      <selection activeCell="G8" sqref="G8"/>
    </sheetView>
  </sheetViews>
  <sheetFormatPr defaultRowHeight="15" x14ac:dyDescent="0.25"/>
  <cols>
    <col min="1" max="1" width="15.140625" bestFit="1" customWidth="1"/>
    <col min="2" max="2" width="12.42578125" bestFit="1" customWidth="1"/>
    <col min="3" max="3" width="15.5703125" bestFit="1" customWidth="1"/>
    <col min="4" max="4" width="15.7109375" bestFit="1" customWidth="1"/>
    <col min="5" max="6" width="7.85546875" bestFit="1" customWidth="1"/>
    <col min="7" max="9" width="12" bestFit="1" customWidth="1"/>
    <col min="10" max="10" width="18" bestFit="1" customWidth="1"/>
    <col min="11" max="11" width="19.85546875" bestFit="1" customWidth="1"/>
    <col min="12" max="12" width="22.140625" bestFit="1" customWidth="1"/>
    <col min="13" max="13" width="21.28515625" bestFit="1" customWidth="1"/>
    <col min="14" max="14" width="21.42578125" bestFit="1" customWidth="1"/>
    <col min="15" max="15" width="25.85546875" bestFit="1" customWidth="1"/>
  </cols>
  <sheetData>
    <row r="1" spans="1:7" x14ac:dyDescent="0.25">
      <c r="A1" s="1" t="s">
        <v>19</v>
      </c>
      <c r="B1" t="s" vm="6">
        <v>21</v>
      </c>
      <c r="E1" t="s">
        <v>4</v>
      </c>
    </row>
    <row r="2" spans="1:7" x14ac:dyDescent="0.25">
      <c r="A2" s="1" t="s">
        <v>6</v>
      </c>
      <c r="B2" t="s" vm="22">
        <v>20</v>
      </c>
      <c r="E2" t="s">
        <v>14</v>
      </c>
    </row>
    <row r="3" spans="1:7" x14ac:dyDescent="0.25">
      <c r="A3" s="1" t="s">
        <v>7</v>
      </c>
      <c r="B3" t="s" vm="1">
        <v>9</v>
      </c>
      <c r="E3" t="s">
        <v>8</v>
      </c>
    </row>
    <row r="4" spans="1:7" x14ac:dyDescent="0.25">
      <c r="A4" s="1" t="s">
        <v>0</v>
      </c>
      <c r="B4" t="s" vm="4">
        <v>9</v>
      </c>
    </row>
    <row r="6" spans="1:7" x14ac:dyDescent="0.25">
      <c r="A6" s="1" t="s">
        <v>1</v>
      </c>
      <c r="B6" t="s">
        <v>216</v>
      </c>
      <c r="C6" t="s">
        <v>224</v>
      </c>
      <c r="D6" t="s">
        <v>225</v>
      </c>
      <c r="G6" t="s">
        <v>15</v>
      </c>
    </row>
    <row r="7" spans="1:7" x14ac:dyDescent="0.25">
      <c r="A7" s="2">
        <v>44613</v>
      </c>
      <c r="B7">
        <v>0.96761632664981612</v>
      </c>
    </row>
    <row r="8" spans="1:7" x14ac:dyDescent="0.25">
      <c r="A8" s="2">
        <v>44620</v>
      </c>
      <c r="B8">
        <v>0.95131636184687463</v>
      </c>
      <c r="G8" t="s">
        <v>226</v>
      </c>
    </row>
    <row r="9" spans="1:7" x14ac:dyDescent="0.25">
      <c r="A9" s="2">
        <v>44627</v>
      </c>
      <c r="B9">
        <v>0.97300521457307176</v>
      </c>
    </row>
    <row r="10" spans="1:7" x14ac:dyDescent="0.25">
      <c r="A10" s="2">
        <v>44634</v>
      </c>
      <c r="B10">
        <v>1</v>
      </c>
    </row>
    <row r="11" spans="1:7" x14ac:dyDescent="0.25">
      <c r="A11" s="2">
        <v>44641</v>
      </c>
      <c r="B11">
        <v>0.99592861446441916</v>
      </c>
      <c r="C11">
        <v>0.87809024200222208</v>
      </c>
      <c r="D11">
        <v>1.1295807169515359</v>
      </c>
    </row>
    <row r="12" spans="1:7" x14ac:dyDescent="0.25">
      <c r="A12" s="2">
        <v>44648</v>
      </c>
      <c r="B12">
        <v>1.0021075974831239</v>
      </c>
      <c r="C12">
        <v>0.91663058799774266</v>
      </c>
      <c r="D12">
        <v>1.095555450671774</v>
      </c>
    </row>
    <row r="13" spans="1:7" x14ac:dyDescent="0.25">
      <c r="A13" s="2">
        <v>44655</v>
      </c>
      <c r="B13">
        <v>1.010210903996362</v>
      </c>
      <c r="C13">
        <v>0.9387140656639269</v>
      </c>
      <c r="D13">
        <v>1.0871532747635539</v>
      </c>
    </row>
    <row r="14" spans="1:7" x14ac:dyDescent="0.25">
      <c r="A14" s="2">
        <v>44662</v>
      </c>
      <c r="B14">
        <v>1.0218548457625061</v>
      </c>
      <c r="C14">
        <v>0.95838121337550897</v>
      </c>
      <c r="D14">
        <v>1.089532339778019</v>
      </c>
    </row>
    <row r="15" spans="1:7" x14ac:dyDescent="0.25">
      <c r="A15" s="2">
        <v>44669</v>
      </c>
      <c r="B15">
        <v>1.037515918138004</v>
      </c>
      <c r="C15">
        <v>0.97923797609738317</v>
      </c>
      <c r="D15">
        <v>1.099262188216745</v>
      </c>
    </row>
    <row r="16" spans="1:7" x14ac:dyDescent="0.25">
      <c r="A16" s="2">
        <v>44676</v>
      </c>
      <c r="B16">
        <v>1.0450256971588989</v>
      </c>
      <c r="C16">
        <v>0.99077857907608324</v>
      </c>
      <c r="D16">
        <v>1.1022429539613421</v>
      </c>
    </row>
    <row r="17" spans="1:4" x14ac:dyDescent="0.25">
      <c r="A17" s="2">
        <v>44683</v>
      </c>
      <c r="B17">
        <v>1.0460215694386339</v>
      </c>
      <c r="C17">
        <v>0.99534321876873988</v>
      </c>
      <c r="D17">
        <v>1.0992802312797809</v>
      </c>
    </row>
    <row r="18" spans="1:4" x14ac:dyDescent="0.25">
      <c r="A18" s="2">
        <v>44690</v>
      </c>
      <c r="B18">
        <v>1.0460236161481611</v>
      </c>
      <c r="C18">
        <v>0.99830405879567696</v>
      </c>
      <c r="D18">
        <v>1.096024198138233</v>
      </c>
    </row>
    <row r="19" spans="1:4" x14ac:dyDescent="0.25">
      <c r="A19" s="2">
        <v>44697</v>
      </c>
      <c r="B19">
        <v>1.059072410540193</v>
      </c>
      <c r="C19">
        <v>1.013129575172272</v>
      </c>
      <c r="D19">
        <v>1.107098636002896</v>
      </c>
    </row>
    <row r="20" spans="1:4" x14ac:dyDescent="0.25">
      <c r="A20" s="2">
        <v>44704</v>
      </c>
      <c r="B20">
        <v>1.064408032687606</v>
      </c>
      <c r="C20">
        <v>1.020105379307481</v>
      </c>
      <c r="D20">
        <v>1.1106347275798469</v>
      </c>
    </row>
    <row r="21" spans="1:4" x14ac:dyDescent="0.25">
      <c r="A21" s="2">
        <v>44711</v>
      </c>
      <c r="B21">
        <v>1.072222388187684</v>
      </c>
      <c r="C21">
        <v>1.02936499640414</v>
      </c>
      <c r="D21">
        <v>1.116864138325071</v>
      </c>
    </row>
    <row r="22" spans="1:4" x14ac:dyDescent="0.25">
      <c r="A22" s="2">
        <v>44718</v>
      </c>
      <c r="B22">
        <v>1.07432611489203</v>
      </c>
      <c r="C22">
        <v>1.0330491157348489</v>
      </c>
      <c r="D22">
        <v>1.1172523973538191</v>
      </c>
    </row>
    <row r="23" spans="1:4" x14ac:dyDescent="0.25">
      <c r="A23" s="2">
        <v>44725</v>
      </c>
      <c r="B23">
        <v>1.0836140646886641</v>
      </c>
      <c r="C23">
        <v>1.0433520811439181</v>
      </c>
      <c r="D23">
        <v>1.1254297206209509</v>
      </c>
    </row>
    <row r="24" spans="1:4" x14ac:dyDescent="0.25">
      <c r="A24" s="2">
        <v>44732</v>
      </c>
      <c r="B24">
        <v>1.08533604028562</v>
      </c>
      <c r="C24">
        <v>1.0462618289715591</v>
      </c>
      <c r="D24">
        <v>1.125869536405393</v>
      </c>
    </row>
    <row r="25" spans="1:4" x14ac:dyDescent="0.25">
      <c r="A25" s="2">
        <v>44739</v>
      </c>
      <c r="B25">
        <v>1.0866270433681851</v>
      </c>
      <c r="C25">
        <v>1.0487354295113509</v>
      </c>
      <c r="D25">
        <v>1.125887710239033</v>
      </c>
    </row>
    <row r="26" spans="1:4" x14ac:dyDescent="0.25">
      <c r="A26" s="2">
        <v>44746</v>
      </c>
      <c r="B26">
        <v>1.087294528216131</v>
      </c>
      <c r="C26">
        <v>1.0503574908116411</v>
      </c>
      <c r="D26">
        <v>1.125530499311443</v>
      </c>
    </row>
    <row r="27" spans="1:4" x14ac:dyDescent="0.25">
      <c r="A27" s="2">
        <v>44753</v>
      </c>
      <c r="B27">
        <v>1.084311951690252</v>
      </c>
      <c r="C27">
        <v>1.0484302227786391</v>
      </c>
      <c r="D27">
        <v>1.1214217055497471</v>
      </c>
    </row>
    <row r="28" spans="1:4" x14ac:dyDescent="0.25">
      <c r="A28" s="2">
        <v>44760</v>
      </c>
      <c r="B28">
        <v>1.084106892019262</v>
      </c>
      <c r="C28">
        <v>1.049223289359613</v>
      </c>
      <c r="D28">
        <v>1.120150272341929</v>
      </c>
    </row>
    <row r="29" spans="1:4" x14ac:dyDescent="0.25">
      <c r="A29" s="2">
        <v>44767</v>
      </c>
      <c r="B29">
        <v>1.0788736015448339</v>
      </c>
      <c r="C29">
        <v>1.045032977115862</v>
      </c>
      <c r="D29">
        <v>1.1138100649442699</v>
      </c>
    </row>
    <row r="30" spans="1:4" x14ac:dyDescent="0.25">
      <c r="A30" s="2">
        <v>44774</v>
      </c>
      <c r="B30">
        <v>1.0791033067617499</v>
      </c>
      <c r="C30">
        <v>1.046102927327166</v>
      </c>
      <c r="D30">
        <v>1.113144716686143</v>
      </c>
    </row>
    <row r="31" spans="1:4" x14ac:dyDescent="0.25">
      <c r="A31" s="2">
        <v>44781</v>
      </c>
      <c r="B31">
        <v>1.0787489329112221</v>
      </c>
      <c r="C31">
        <v>1.0465225759719401</v>
      </c>
      <c r="D31">
        <v>1.111967660302345</v>
      </c>
    </row>
    <row r="32" spans="1:4" x14ac:dyDescent="0.25">
      <c r="A32" s="2">
        <v>44788</v>
      </c>
      <c r="B32">
        <v>1.078580147395684</v>
      </c>
      <c r="C32">
        <v>1.0470533623982841</v>
      </c>
      <c r="D32">
        <v>1.111056204137931</v>
      </c>
    </row>
    <row r="33" spans="1:4" x14ac:dyDescent="0.25">
      <c r="A33" s="2">
        <v>44795</v>
      </c>
      <c r="B33">
        <v>1.0808152651329299</v>
      </c>
      <c r="C33">
        <v>1.049906353408554</v>
      </c>
      <c r="D33">
        <v>1.1126341254645169</v>
      </c>
    </row>
    <row r="34" spans="1:4" x14ac:dyDescent="0.25">
      <c r="A34" s="2">
        <v>44802</v>
      </c>
      <c r="B34">
        <v>1.0844860282770741</v>
      </c>
      <c r="C34">
        <v>1.0540499785990891</v>
      </c>
      <c r="D34">
        <v>1.1158009291848949</v>
      </c>
    </row>
    <row r="35" spans="1:4" x14ac:dyDescent="0.25">
      <c r="A35" s="2">
        <v>44809</v>
      </c>
      <c r="B35">
        <v>1.078078155310408</v>
      </c>
      <c r="C35">
        <v>1.048441279001824</v>
      </c>
      <c r="D35">
        <v>1.108552793785478</v>
      </c>
    </row>
    <row r="36" spans="1:4" x14ac:dyDescent="0.25">
      <c r="A36" s="2">
        <v>44816</v>
      </c>
      <c r="B36">
        <v>1.078880607421014</v>
      </c>
      <c r="C36">
        <v>1.0497601449803451</v>
      </c>
      <c r="D36">
        <v>1.108808874708165</v>
      </c>
    </row>
    <row r="37" spans="1:4" x14ac:dyDescent="0.25">
      <c r="A37" s="2">
        <v>44823</v>
      </c>
      <c r="B37">
        <v>1.0789210814501251</v>
      </c>
      <c r="C37">
        <v>1.0503595593979169</v>
      </c>
      <c r="D37">
        <v>1.108259252350472</v>
      </c>
    </row>
    <row r="38" spans="1:4" x14ac:dyDescent="0.25">
      <c r="A38" s="2">
        <v>44830</v>
      </c>
      <c r="B38">
        <v>1.075589925546645</v>
      </c>
      <c r="C38">
        <v>1.0476707935109719</v>
      </c>
      <c r="D38">
        <v>1.1042530679512761</v>
      </c>
    </row>
    <row r="39" spans="1:4" x14ac:dyDescent="0.25">
      <c r="A39" s="2">
        <v>44837</v>
      </c>
      <c r="B39">
        <v>1.0724754640256819</v>
      </c>
      <c r="C39">
        <v>1.045197469474705</v>
      </c>
      <c r="D39">
        <v>1.100465370926673</v>
      </c>
    </row>
    <row r="40" spans="1:4" x14ac:dyDescent="0.25">
      <c r="A40" s="2">
        <v>44844</v>
      </c>
      <c r="B40">
        <v>1.066233136793596</v>
      </c>
      <c r="C40">
        <v>1.039598127708709</v>
      </c>
      <c r="D40">
        <v>1.0935505477509411</v>
      </c>
    </row>
    <row r="41" spans="1:4" x14ac:dyDescent="0.25">
      <c r="A41" s="2">
        <v>44851</v>
      </c>
      <c r="B41">
        <v>1.0672276488611361</v>
      </c>
      <c r="C41">
        <v>1.0410100157032609</v>
      </c>
      <c r="D41">
        <v>1.0941055679701861</v>
      </c>
    </row>
    <row r="42" spans="1:4" x14ac:dyDescent="0.25">
      <c r="A42" s="2">
        <v>44858</v>
      </c>
      <c r="B42">
        <v>1.0622639968582741</v>
      </c>
      <c r="C42">
        <v>1.036568344099676</v>
      </c>
      <c r="D42">
        <v>1.088596623121272</v>
      </c>
    </row>
    <row r="43" spans="1:4" x14ac:dyDescent="0.25">
      <c r="A43" s="2">
        <v>44865</v>
      </c>
      <c r="B43">
        <v>1.060323301701801</v>
      </c>
      <c r="C43">
        <v>1.0350293162601101</v>
      </c>
      <c r="D43">
        <v>1.086235420069269</v>
      </c>
    </row>
    <row r="44" spans="1:4" x14ac:dyDescent="0.25">
      <c r="A44" s="2">
        <v>44872</v>
      </c>
      <c r="B44">
        <v>1.0574216902901381</v>
      </c>
      <c r="C44">
        <v>1.032570838106204</v>
      </c>
      <c r="D44">
        <v>1.082870627207319</v>
      </c>
    </row>
    <row r="45" spans="1:4" x14ac:dyDescent="0.25">
      <c r="A45" s="2">
        <v>44879</v>
      </c>
      <c r="B45">
        <v>1.0584571127474789</v>
      </c>
      <c r="C45">
        <v>1.0339323160265519</v>
      </c>
      <c r="D45">
        <v>1.0835636358008549</v>
      </c>
    </row>
    <row r="46" spans="1:4" x14ac:dyDescent="0.25">
      <c r="A46" s="2">
        <v>44886</v>
      </c>
      <c r="B46">
        <v>1.059726229883289</v>
      </c>
      <c r="C46">
        <v>1.0355197003592691</v>
      </c>
      <c r="D46">
        <v>1.084498616407803</v>
      </c>
    </row>
    <row r="47" spans="1:4" x14ac:dyDescent="0.25">
      <c r="A47" s="2">
        <v>44893</v>
      </c>
      <c r="B47">
        <v>1.0616185852115829</v>
      </c>
      <c r="C47">
        <v>1.0377303925779271</v>
      </c>
      <c r="D47">
        <v>1.0860566757294909</v>
      </c>
    </row>
    <row r="48" spans="1:4" x14ac:dyDescent="0.25">
      <c r="A48" s="2">
        <v>44900</v>
      </c>
      <c r="B48">
        <v>1.0608075922804709</v>
      </c>
      <c r="C48">
        <v>1.0372778607635891</v>
      </c>
      <c r="D48">
        <v>1.0848710749610471</v>
      </c>
    </row>
    <row r="49" spans="1:4" x14ac:dyDescent="0.25">
      <c r="A49" s="2">
        <v>44907</v>
      </c>
      <c r="B49">
        <v>1.0629179300816549</v>
      </c>
      <c r="C49">
        <v>1.039712198800103</v>
      </c>
      <c r="D49">
        <v>1.086641598889508</v>
      </c>
    </row>
    <row r="50" spans="1:4" x14ac:dyDescent="0.25">
      <c r="A50" s="2">
        <v>44914</v>
      </c>
      <c r="B50">
        <v>1.0614696668023029</v>
      </c>
      <c r="C50">
        <v>1.0386738654348959</v>
      </c>
      <c r="D50">
        <v>1.08476576819388</v>
      </c>
    </row>
    <row r="51" spans="1:4" x14ac:dyDescent="0.25">
      <c r="A51" s="2">
        <v>44921</v>
      </c>
      <c r="B51">
        <v>1.062074260979881</v>
      </c>
      <c r="C51">
        <v>1.0396650405363159</v>
      </c>
      <c r="D51">
        <v>1.0849664957995291</v>
      </c>
    </row>
    <row r="52" spans="1:4" x14ac:dyDescent="0.25">
      <c r="A52" s="2">
        <v>44928</v>
      </c>
      <c r="B52">
        <v>1.065745781688588</v>
      </c>
      <c r="C52">
        <v>1.043618757777268</v>
      </c>
      <c r="D52">
        <v>1.088341947404349</v>
      </c>
    </row>
    <row r="53" spans="1:4" x14ac:dyDescent="0.25">
      <c r="A53" s="2">
        <v>44935</v>
      </c>
      <c r="B53">
        <v>1.067193478933349</v>
      </c>
      <c r="C53">
        <v>1.0453360382650401</v>
      </c>
      <c r="D53">
        <v>1.08950794748081</v>
      </c>
    </row>
    <row r="54" spans="1:4" x14ac:dyDescent="0.25">
      <c r="A54" s="2">
        <v>44942</v>
      </c>
      <c r="B54">
        <v>1.0672784868950369</v>
      </c>
      <c r="C54">
        <v>1.045690683253248</v>
      </c>
      <c r="D54">
        <v>1.08931196082302</v>
      </c>
    </row>
    <row r="55" spans="1:4" x14ac:dyDescent="0.25">
      <c r="A55" s="2">
        <v>44949</v>
      </c>
      <c r="B55">
        <v>1.0670030197376079</v>
      </c>
      <c r="C55">
        <v>1.045648165626947</v>
      </c>
      <c r="D55">
        <v>1.0887939954894481</v>
      </c>
    </row>
    <row r="56" spans="1:4" x14ac:dyDescent="0.25">
      <c r="A56" s="2">
        <v>44956</v>
      </c>
      <c r="B56">
        <v>1.067677040669067</v>
      </c>
      <c r="C56">
        <v>1.0465497010966041</v>
      </c>
      <c r="D56">
        <v>1.089230890780823</v>
      </c>
    </row>
    <row r="57" spans="1:4" x14ac:dyDescent="0.25">
      <c r="A57" s="2">
        <v>44963</v>
      </c>
      <c r="B57">
        <v>1.066972799965564</v>
      </c>
      <c r="C57">
        <v>1.0460712181648011</v>
      </c>
      <c r="D57">
        <v>1.0882920169274779</v>
      </c>
    </row>
    <row r="58" spans="1:4" x14ac:dyDescent="0.25">
      <c r="A58" s="2">
        <v>44970</v>
      </c>
      <c r="B58">
        <v>1.064400866748052</v>
      </c>
      <c r="C58">
        <v>1.0437543875208271</v>
      </c>
      <c r="D58">
        <v>1.085455753460387</v>
      </c>
    </row>
    <row r="59" spans="1:4" x14ac:dyDescent="0.25">
      <c r="A59" s="2">
        <v>44977</v>
      </c>
      <c r="B59">
        <v>1.0645388521225261</v>
      </c>
      <c r="C59">
        <v>1.044092448933688</v>
      </c>
      <c r="D59">
        <v>1.085385656064944</v>
      </c>
    </row>
    <row r="60" spans="1:4" x14ac:dyDescent="0.25">
      <c r="A60" s="2">
        <v>44984</v>
      </c>
      <c r="B60">
        <v>1.064488190130628</v>
      </c>
      <c r="C60">
        <v>1.044245845341387</v>
      </c>
      <c r="D60">
        <v>1.0851229257772459</v>
      </c>
    </row>
    <row r="61" spans="1:4" x14ac:dyDescent="0.25">
      <c r="A61" s="2">
        <v>44991</v>
      </c>
      <c r="B61">
        <v>1.0641902274302339</v>
      </c>
      <c r="C61">
        <v>1.044150500079627</v>
      </c>
      <c r="D61">
        <v>1.08461456473147</v>
      </c>
    </row>
    <row r="62" spans="1:4" x14ac:dyDescent="0.25">
      <c r="A62" s="2">
        <v>44998</v>
      </c>
      <c r="B62">
        <v>1.063166297763197</v>
      </c>
      <c r="C62">
        <v>1.0433338400314009</v>
      </c>
      <c r="D62">
        <v>1.083375745452178</v>
      </c>
    </row>
    <row r="63" spans="1:4" x14ac:dyDescent="0.25">
      <c r="A63" s="2">
        <v>45005</v>
      </c>
      <c r="B63">
        <v>1.063201288500494</v>
      </c>
      <c r="C63">
        <v>1.0435409896507979</v>
      </c>
      <c r="D63">
        <v>1.0832319871281511</v>
      </c>
    </row>
    <row r="64" spans="1:4" x14ac:dyDescent="0.25">
      <c r="A64" s="2">
        <v>45012</v>
      </c>
      <c r="B64">
        <v>1.0611081089309591</v>
      </c>
      <c r="C64">
        <v>1.041655304691407</v>
      </c>
      <c r="D64">
        <v>1.0809241922620481</v>
      </c>
    </row>
    <row r="65" spans="1:4" x14ac:dyDescent="0.25">
      <c r="A65" s="2">
        <v>45019</v>
      </c>
      <c r="B65">
        <v>1.060274252339152</v>
      </c>
      <c r="C65">
        <v>1.0410017457406171</v>
      </c>
      <c r="D65">
        <v>1.079903559021943</v>
      </c>
    </row>
    <row r="66" spans="1:4" x14ac:dyDescent="0.25">
      <c r="A66" s="2">
        <v>45026</v>
      </c>
      <c r="B66">
        <v>1.0612476821069741</v>
      </c>
      <c r="C66">
        <v>1.0421190791359809</v>
      </c>
      <c r="D66">
        <v>1.0807273998967499</v>
      </c>
    </row>
    <row r="67" spans="1:4" x14ac:dyDescent="0.25">
      <c r="A67" s="2">
        <v>45033</v>
      </c>
      <c r="B67">
        <v>1.0631139518299171</v>
      </c>
      <c r="C67">
        <v>1.0441028953409051</v>
      </c>
      <c r="D67">
        <v>1.0824711621993961</v>
      </c>
    </row>
    <row r="68" spans="1:4" x14ac:dyDescent="0.25">
      <c r="A68" s="2">
        <v>45040</v>
      </c>
      <c r="B68">
        <v>1.0624950018754089</v>
      </c>
      <c r="C68">
        <v>1.0436332785033351</v>
      </c>
      <c r="D68">
        <v>1.0816976156884961</v>
      </c>
    </row>
    <row r="69" spans="1:4" x14ac:dyDescent="0.25">
      <c r="A69" s="2">
        <v>45047</v>
      </c>
      <c r="B69">
        <v>1.06289208953204</v>
      </c>
      <c r="C69">
        <v>1.0441697899117719</v>
      </c>
      <c r="D69">
        <v>1.081950085996306</v>
      </c>
    </row>
    <row r="70" spans="1:4" x14ac:dyDescent="0.25">
      <c r="A70" s="2">
        <v>45054</v>
      </c>
      <c r="B70">
        <v>1.065363031084356</v>
      </c>
      <c r="C70">
        <v>1.04673124293667</v>
      </c>
      <c r="D70">
        <v>1.084326464563089</v>
      </c>
    </row>
    <row r="71" spans="1:4" x14ac:dyDescent="0.25">
      <c r="A71" s="2">
        <v>45061</v>
      </c>
      <c r="B71">
        <v>1.066594058084902</v>
      </c>
      <c r="C71">
        <v>1.048078978925616</v>
      </c>
      <c r="D71">
        <v>1.085436219614093</v>
      </c>
    </row>
    <row r="72" spans="1:4" x14ac:dyDescent="0.25">
      <c r="A72" s="2">
        <v>45068</v>
      </c>
      <c r="B72">
        <v>1.0664787592372991</v>
      </c>
      <c r="C72">
        <v>1.048096842902918</v>
      </c>
      <c r="D72">
        <v>1.085183064528781</v>
      </c>
    </row>
    <row r="73" spans="1:4" x14ac:dyDescent="0.25">
      <c r="A73" s="2">
        <v>45075</v>
      </c>
      <c r="B73">
        <v>1.067880799709799</v>
      </c>
      <c r="C73">
        <v>1.0496000626872051</v>
      </c>
      <c r="D73">
        <v>1.0864799297641481</v>
      </c>
    </row>
    <row r="74" spans="1:4" x14ac:dyDescent="0.25">
      <c r="A74" s="2">
        <v>45082</v>
      </c>
      <c r="B74">
        <v>1.0667946861412729</v>
      </c>
      <c r="C74">
        <v>1.048655504706506</v>
      </c>
      <c r="D74">
        <v>1.0852476311539241</v>
      </c>
    </row>
    <row r="75" spans="1:4" x14ac:dyDescent="0.25">
      <c r="A75" s="2">
        <v>45089</v>
      </c>
      <c r="B75">
        <v>1.0689521836904801</v>
      </c>
      <c r="C75">
        <v>1.050904781493565</v>
      </c>
      <c r="D75">
        <v>1.0873095176069869</v>
      </c>
    </row>
    <row r="76" spans="1:4" x14ac:dyDescent="0.25">
      <c r="A76" s="2">
        <v>45096</v>
      </c>
      <c r="B76">
        <v>1.070491460820765</v>
      </c>
      <c r="C76">
        <v>1.052549292415347</v>
      </c>
      <c r="D76">
        <v>1.0887394784718281</v>
      </c>
    </row>
    <row r="77" spans="1:4" x14ac:dyDescent="0.25">
      <c r="A77" s="2">
        <v>45103</v>
      </c>
      <c r="B77">
        <v>1.072329415769381</v>
      </c>
      <c r="C77">
        <v>1.054476617977852</v>
      </c>
      <c r="D77">
        <v>1.0904844700391969</v>
      </c>
    </row>
    <row r="78" spans="1:4" x14ac:dyDescent="0.25">
      <c r="A78" s="2">
        <v>45110</v>
      </c>
      <c r="B78">
        <v>1.0726843774484811</v>
      </c>
      <c r="C78">
        <v>1.054945792721512</v>
      </c>
      <c r="D78">
        <v>1.090721230949341</v>
      </c>
    </row>
    <row r="79" spans="1:4" x14ac:dyDescent="0.25">
      <c r="A79" s="2">
        <v>45117</v>
      </c>
      <c r="B79">
        <v>1.071822158395151</v>
      </c>
      <c r="C79">
        <v>1.0542117876156549</v>
      </c>
      <c r="D79">
        <v>1.089726706457272</v>
      </c>
    </row>
    <row r="80" spans="1:4" x14ac:dyDescent="0.25">
      <c r="A80" s="2">
        <v>45124</v>
      </c>
      <c r="B80">
        <v>1.073442725838224</v>
      </c>
      <c r="C80">
        <v>1.055919376214536</v>
      </c>
      <c r="D80">
        <v>1.0912568815489581</v>
      </c>
    </row>
    <row r="81" spans="1:4" x14ac:dyDescent="0.25">
      <c r="A81" s="2">
        <v>45131</v>
      </c>
      <c r="B81">
        <v>1.0737381484849511</v>
      </c>
      <c r="C81">
        <v>1.0563119092846811</v>
      </c>
      <c r="D81">
        <v>1.091451872669529</v>
      </c>
    </row>
    <row r="82" spans="1:4" x14ac:dyDescent="0.25">
      <c r="A82" s="2">
        <v>45138</v>
      </c>
      <c r="B82">
        <v>1.075020168670354</v>
      </c>
      <c r="C82">
        <v>1.0576783768678479</v>
      </c>
      <c r="D82">
        <v>1.0926462980838949</v>
      </c>
    </row>
    <row r="83" spans="1:4" x14ac:dyDescent="0.25">
      <c r="A83" s="2">
        <v>45145</v>
      </c>
      <c r="B83">
        <v>1.0768718941338911</v>
      </c>
      <c r="C83">
        <v>1.0596159222287269</v>
      </c>
      <c r="D83">
        <v>1.0944088816034161</v>
      </c>
    </row>
    <row r="84" spans="1:4" x14ac:dyDescent="0.25">
      <c r="A84" s="2">
        <v>45152</v>
      </c>
      <c r="B84">
        <v>1.075263819046778</v>
      </c>
      <c r="C84">
        <v>1.0581560307861611</v>
      </c>
      <c r="D84">
        <v>1.092648198292709</v>
      </c>
    </row>
    <row r="85" spans="1:4" x14ac:dyDescent="0.25">
      <c r="A85" s="2">
        <v>45159</v>
      </c>
      <c r="B85">
        <v>1.075174936221357</v>
      </c>
      <c r="C85">
        <v>1.058176063577275</v>
      </c>
      <c r="D85">
        <v>1.092446884094709</v>
      </c>
    </row>
    <row r="86" spans="1:4" x14ac:dyDescent="0.25">
      <c r="A86" s="2">
        <v>45166</v>
      </c>
      <c r="B86">
        <v>1.076808558772222</v>
      </c>
      <c r="C86">
        <v>1.0598785557292061</v>
      </c>
      <c r="D86">
        <v>1.0940089937449029</v>
      </c>
    </row>
    <row r="87" spans="1:4" x14ac:dyDescent="0.25">
      <c r="A87" s="2">
        <v>45173</v>
      </c>
      <c r="B87">
        <v>1.076792754333457</v>
      </c>
      <c r="C87">
        <v>1.059955263253753</v>
      </c>
      <c r="D87">
        <v>1.0938977105748411</v>
      </c>
    </row>
    <row r="88" spans="1:4" x14ac:dyDescent="0.25">
      <c r="A88" s="2">
        <v>45180</v>
      </c>
      <c r="B88">
        <v>1.077734885049628</v>
      </c>
      <c r="C88">
        <v>1.0609806592911839</v>
      </c>
      <c r="D88">
        <v>1.094753681211224</v>
      </c>
    </row>
    <row r="89" spans="1:4" x14ac:dyDescent="0.25">
      <c r="A89" s="2">
        <v>45187</v>
      </c>
      <c r="B89">
        <v>1.0765469187932031</v>
      </c>
      <c r="C89">
        <v>1.059907660363141</v>
      </c>
      <c r="D89">
        <v>1.093447393300341</v>
      </c>
    </row>
    <row r="90" spans="1:4" x14ac:dyDescent="0.25">
      <c r="A90" s="2">
        <v>45194</v>
      </c>
      <c r="B90">
        <v>1.0751400310370609</v>
      </c>
      <c r="C90">
        <v>1.0586174259324319</v>
      </c>
      <c r="D90">
        <v>1.091920516347284</v>
      </c>
    </row>
    <row r="91" spans="1:4" x14ac:dyDescent="0.25">
      <c r="A91" s="2">
        <v>45201</v>
      </c>
      <c r="B91">
        <v>1.075010741738502</v>
      </c>
      <c r="C91">
        <v>1.058598394095313</v>
      </c>
      <c r="D91">
        <v>1.091677543910117</v>
      </c>
    </row>
    <row r="92" spans="1:4" x14ac:dyDescent="0.25">
      <c r="A92" s="2">
        <v>45208</v>
      </c>
      <c r="B92">
        <v>1.076956701495938</v>
      </c>
      <c r="C92">
        <v>1.0606223289827621</v>
      </c>
      <c r="D92">
        <v>1.0935426354915649</v>
      </c>
    </row>
    <row r="93" spans="1:4" x14ac:dyDescent="0.25">
      <c r="A93" s="2">
        <v>45215</v>
      </c>
      <c r="B93">
        <v>1.0769439459317161</v>
      </c>
      <c r="C93">
        <v>1.060719740881378</v>
      </c>
      <c r="D93">
        <v>1.0934163077942369</v>
      </c>
    </row>
    <row r="94" spans="1:4" x14ac:dyDescent="0.25">
      <c r="A94" s="2">
        <v>45222</v>
      </c>
      <c r="B94">
        <v>1.078848940160074</v>
      </c>
      <c r="C94">
        <v>1.0627003564777711</v>
      </c>
      <c r="D94">
        <v>1.095242914514692</v>
      </c>
    </row>
    <row r="95" spans="1:4" x14ac:dyDescent="0.25">
      <c r="A95" s="2">
        <v>45229</v>
      </c>
      <c r="B95">
        <v>1.0790902455319691</v>
      </c>
      <c r="C95">
        <v>1.0630407105535511</v>
      </c>
      <c r="D95">
        <v>1.09538209255965</v>
      </c>
    </row>
    <row r="96" spans="1:4" x14ac:dyDescent="0.25">
      <c r="A96" s="2">
        <v>45236</v>
      </c>
      <c r="B96">
        <v>1.078406810537583</v>
      </c>
      <c r="C96">
        <v>1.062467373482969</v>
      </c>
      <c r="D96">
        <v>1.094585375550343</v>
      </c>
    </row>
    <row r="97" spans="1:4" x14ac:dyDescent="0.25">
      <c r="A97" s="2">
        <v>45243</v>
      </c>
      <c r="B97">
        <v>1.0774712128011961</v>
      </c>
      <c r="C97">
        <v>1.061648473195441</v>
      </c>
      <c r="D97">
        <v>1.093529773486106</v>
      </c>
    </row>
    <row r="98" spans="1:4" x14ac:dyDescent="0.25">
      <c r="A98" s="2">
        <v>45250</v>
      </c>
      <c r="B98">
        <v>1.077923188234976</v>
      </c>
      <c r="C98">
        <v>1.06219538735843</v>
      </c>
      <c r="D98">
        <v>1.093883868790116</v>
      </c>
    </row>
    <row r="99" spans="1:4" x14ac:dyDescent="0.25">
      <c r="A99" s="2">
        <v>45257</v>
      </c>
      <c r="B99">
        <v>1.0782662369817859</v>
      </c>
      <c r="C99">
        <v>1.062639036245316</v>
      </c>
      <c r="D99">
        <v>1.094123251789195</v>
      </c>
    </row>
    <row r="100" spans="1:4" x14ac:dyDescent="0.25">
      <c r="A100" s="2">
        <v>45264</v>
      </c>
      <c r="B100">
        <v>1.076615162193072</v>
      </c>
      <c r="C100">
        <v>1.061119616161299</v>
      </c>
      <c r="D100">
        <v>1.092336989921239</v>
      </c>
    </row>
    <row r="101" spans="1:4" x14ac:dyDescent="0.25">
      <c r="A101" s="2">
        <v>45271</v>
      </c>
      <c r="B101">
        <v>1.0765567358352239</v>
      </c>
      <c r="C101">
        <v>1.0611641870902391</v>
      </c>
      <c r="D101">
        <v>1.092172558753753</v>
      </c>
    </row>
    <row r="102" spans="1:4" x14ac:dyDescent="0.25">
      <c r="A102" s="2">
        <v>45278</v>
      </c>
      <c r="B102">
        <v>1.073939559720702</v>
      </c>
      <c r="C102">
        <v>1.05868788045359</v>
      </c>
      <c r="D102">
        <v>1.0894109578726341</v>
      </c>
    </row>
    <row r="103" spans="1:4" x14ac:dyDescent="0.25">
      <c r="A103" s="2">
        <v>45285</v>
      </c>
      <c r="B103">
        <v>1.0730647798985551</v>
      </c>
      <c r="C103">
        <v>1.057935260636204</v>
      </c>
      <c r="D103">
        <v>1.088410666231395</v>
      </c>
    </row>
    <row r="104" spans="1:4" x14ac:dyDescent="0.25">
      <c r="A104" s="2">
        <v>45292</v>
      </c>
      <c r="B104">
        <v>1.06954742490935</v>
      </c>
      <c r="C104">
        <v>1.054559709610553</v>
      </c>
      <c r="D104">
        <v>1.08474815006224</v>
      </c>
    </row>
    <row r="105" spans="1:4" x14ac:dyDescent="0.25">
      <c r="A105" s="2">
        <v>45299</v>
      </c>
      <c r="B105">
        <v>1.0699423056592361</v>
      </c>
      <c r="C105">
        <v>1.0550370928823241</v>
      </c>
      <c r="D105">
        <v>1.0850580943196171</v>
      </c>
    </row>
    <row r="106" spans="1:4" x14ac:dyDescent="0.25">
      <c r="A106" s="2">
        <v>45306</v>
      </c>
      <c r="B106">
        <v>1.070045590778413</v>
      </c>
      <c r="C106">
        <v>1.055229813415016</v>
      </c>
      <c r="D106">
        <v>1.0850693865811041</v>
      </c>
    </row>
    <row r="107" spans="1:4" x14ac:dyDescent="0.25">
      <c r="A107" s="2">
        <v>45313</v>
      </c>
      <c r="B107">
        <v>1.0685481564629631</v>
      </c>
      <c r="C107">
        <v>1.053835654916887</v>
      </c>
      <c r="D107">
        <v>1.083466057874505</v>
      </c>
    </row>
    <row r="108" spans="1:4" x14ac:dyDescent="0.25">
      <c r="A108" s="2">
        <v>45320</v>
      </c>
      <c r="B108">
        <v>1.0698764965710761</v>
      </c>
      <c r="C108">
        <v>1.055237621823262</v>
      </c>
      <c r="D108">
        <v>1.0847184503690031</v>
      </c>
    </row>
    <row r="109" spans="1:4" x14ac:dyDescent="0.25">
      <c r="A109" s="2">
        <v>45327</v>
      </c>
      <c r="B109">
        <v>1.069382299579162</v>
      </c>
      <c r="C109">
        <v>1.0548378367119831</v>
      </c>
      <c r="D109">
        <v>1.084127306447259</v>
      </c>
    </row>
    <row r="110" spans="1:4" x14ac:dyDescent="0.25">
      <c r="A110" s="2">
        <v>45334</v>
      </c>
      <c r="B110">
        <v>1.0694574194341651</v>
      </c>
      <c r="C110">
        <v>1.054990943857514</v>
      </c>
      <c r="D110">
        <v>1.0841222653540199</v>
      </c>
    </row>
    <row r="111" spans="1:4" x14ac:dyDescent="0.25">
      <c r="A111" s="2">
        <v>45341</v>
      </c>
      <c r="B111">
        <v>1.069370888184056</v>
      </c>
      <c r="C111">
        <v>1.0549793088054551</v>
      </c>
      <c r="D111">
        <v>1.083958791372311</v>
      </c>
    </row>
    <row r="112" spans="1:4" x14ac:dyDescent="0.25">
      <c r="A112" s="2">
        <v>45348</v>
      </c>
      <c r="B112">
        <v>1.0692099363249641</v>
      </c>
      <c r="C112">
        <v>1.054889452366482</v>
      </c>
      <c r="D112">
        <v>1.0837248257354539</v>
      </c>
    </row>
    <row r="113" spans="1:4" x14ac:dyDescent="0.25">
      <c r="A113" s="2">
        <v>45355</v>
      </c>
      <c r="B113">
        <v>1.0684430680814401</v>
      </c>
      <c r="C113">
        <v>1.054198935771832</v>
      </c>
      <c r="D113">
        <v>1.0828796643543179</v>
      </c>
    </row>
    <row r="114" spans="1:4" x14ac:dyDescent="0.25">
      <c r="A114" s="2">
        <v>45362</v>
      </c>
      <c r="B114">
        <v>1.0673479042089109</v>
      </c>
      <c r="C114">
        <v>1.0531842986511399</v>
      </c>
      <c r="D114">
        <v>1.081701987086418</v>
      </c>
    </row>
    <row r="115" spans="1:4" x14ac:dyDescent="0.25">
      <c r="A115" s="2">
        <v>45369</v>
      </c>
      <c r="B115">
        <v>1.068387874079558</v>
      </c>
      <c r="C115">
        <v>1.054274564168139</v>
      </c>
      <c r="D115">
        <v>1.0826901153409541</v>
      </c>
    </row>
    <row r="116" spans="1:4" x14ac:dyDescent="0.25">
      <c r="A116" s="2">
        <v>45376</v>
      </c>
      <c r="B116">
        <v>1.0669565543659829</v>
      </c>
      <c r="C116">
        <v>1.0529222511262311</v>
      </c>
      <c r="D116">
        <v>1.0811779195347759</v>
      </c>
    </row>
    <row r="117" spans="1:4" x14ac:dyDescent="0.25">
      <c r="A117" s="2">
        <v>45383</v>
      </c>
      <c r="B117">
        <v>1.0676899566215221</v>
      </c>
      <c r="C117">
        <v>1.053709405127067</v>
      </c>
      <c r="D117">
        <v>1.0818560012122129</v>
      </c>
    </row>
    <row r="118" spans="1:4" x14ac:dyDescent="0.25">
      <c r="A118" s="2">
        <v>45390</v>
      </c>
      <c r="B118">
        <v>1.067057660649668</v>
      </c>
      <c r="C118">
        <v>1.0531489183019329</v>
      </c>
      <c r="D118">
        <v>1.0811500931767639</v>
      </c>
    </row>
    <row r="119" spans="1:4" x14ac:dyDescent="0.25">
      <c r="A119" s="2">
        <v>45397</v>
      </c>
      <c r="B119">
        <v>1.065925859677828</v>
      </c>
      <c r="C119">
        <v>1.052091708504127</v>
      </c>
      <c r="D119">
        <v>1.079941918699628</v>
      </c>
    </row>
    <row r="120" spans="1:4" x14ac:dyDescent="0.25">
      <c r="A120" s="2">
        <v>45404</v>
      </c>
      <c r="B120">
        <v>1.066897461961164</v>
      </c>
      <c r="C120">
        <v>1.0531073135531199</v>
      </c>
      <c r="D120">
        <v>1.080868188540747</v>
      </c>
    </row>
    <row r="121" spans="1:4" x14ac:dyDescent="0.25">
      <c r="A121" s="2">
        <v>45411</v>
      </c>
      <c r="B121">
        <v>1.067392298391832</v>
      </c>
      <c r="C121">
        <v>1.053651861614197</v>
      </c>
      <c r="D121">
        <v>1.081311921112867</v>
      </c>
    </row>
    <row r="122" spans="1:4" x14ac:dyDescent="0.25">
      <c r="A122" s="2">
        <v>45418</v>
      </c>
      <c r="B122">
        <v>1.0683098993755711</v>
      </c>
      <c r="C122">
        <v>1.054616218174256</v>
      </c>
      <c r="D122">
        <v>1.0821813864000951</v>
      </c>
    </row>
    <row r="123" spans="1:4" x14ac:dyDescent="0.25">
      <c r="A123" s="2">
        <v>45425</v>
      </c>
      <c r="B123">
        <v>1.069958810083173</v>
      </c>
      <c r="C123">
        <v>1.056303617815971</v>
      </c>
      <c r="D123">
        <v>1.083790527615184</v>
      </c>
    </row>
    <row r="124" spans="1:4" x14ac:dyDescent="0.25">
      <c r="A124" s="2">
        <v>45432</v>
      </c>
      <c r="B124">
        <v>1.071112944229512</v>
      </c>
      <c r="C124">
        <v>1.057503272925016</v>
      </c>
      <c r="D124">
        <v>1.084897766909666</v>
      </c>
    </row>
    <row r="125" spans="1:4" x14ac:dyDescent="0.25">
      <c r="A125" s="2">
        <v>45439</v>
      </c>
      <c r="B125">
        <v>1.071018526537209</v>
      </c>
      <c r="C125">
        <v>1.0574657896569739</v>
      </c>
      <c r="D125">
        <v>1.084744958565544</v>
      </c>
    </row>
    <row r="126" spans="1:4" x14ac:dyDescent="0.25">
      <c r="A126" s="2">
        <v>45446</v>
      </c>
      <c r="B126">
        <v>1.0702603814511891</v>
      </c>
      <c r="C126">
        <v>1.056769049954291</v>
      </c>
      <c r="D126">
        <v>1.083923951173239</v>
      </c>
    </row>
    <row r="127" spans="1:4" x14ac:dyDescent="0.25">
      <c r="A127" s="2">
        <v>45453</v>
      </c>
      <c r="B127">
        <v>1.071886976346063</v>
      </c>
      <c r="C127">
        <v>1.05842309262134</v>
      </c>
      <c r="D127">
        <v>1.085522130110355</v>
      </c>
    </row>
    <row r="128" spans="1:4" x14ac:dyDescent="0.25">
      <c r="A128" s="2">
        <v>45460</v>
      </c>
      <c r="B128">
        <v>1.072876962549052</v>
      </c>
      <c r="C128">
        <v>1.059458897430622</v>
      </c>
      <c r="D128">
        <v>1.086464967692488</v>
      </c>
    </row>
    <row r="129" spans="1:4" x14ac:dyDescent="0.25">
      <c r="A129" s="2">
        <v>45467</v>
      </c>
      <c r="B129">
        <v>1.0742745168441761</v>
      </c>
      <c r="C129">
        <v>1.060888878713399</v>
      </c>
      <c r="D129">
        <v>1.087829046657921</v>
      </c>
    </row>
    <row r="130" spans="1:4" x14ac:dyDescent="0.25">
      <c r="A130" s="2">
        <v>45474</v>
      </c>
      <c r="B130">
        <v>1.0732508883967919</v>
      </c>
      <c r="C130">
        <v>1.0599207560492041</v>
      </c>
      <c r="D130">
        <v>1.0867486676438201</v>
      </c>
    </row>
    <row r="131" spans="1:4" x14ac:dyDescent="0.25">
      <c r="A131" s="2">
        <v>45481</v>
      </c>
      <c r="B131">
        <v>1.073044928466983</v>
      </c>
      <c r="C131">
        <v>1.0597690714076371</v>
      </c>
      <c r="D131">
        <v>1.086487093815008</v>
      </c>
    </row>
    <row r="132" spans="1:4" x14ac:dyDescent="0.25">
      <c r="A132" s="2">
        <v>45488</v>
      </c>
      <c r="B132">
        <v>1.072264424826767</v>
      </c>
      <c r="C132">
        <v>1.0590431427894711</v>
      </c>
      <c r="D132">
        <v>1.085650763689086</v>
      </c>
    </row>
    <row r="133" spans="1:4" x14ac:dyDescent="0.25">
      <c r="A133" s="2">
        <v>45495</v>
      </c>
      <c r="B133">
        <v>1.0726964800301639</v>
      </c>
      <c r="C133">
        <v>1.0595174568742849</v>
      </c>
      <c r="D133">
        <v>1.086039433143229</v>
      </c>
    </row>
    <row r="134" spans="1:4" x14ac:dyDescent="0.25">
      <c r="A134" s="2">
        <v>45502</v>
      </c>
      <c r="B134">
        <v>1.0721048014246679</v>
      </c>
      <c r="C134">
        <v>1.0589790294475501</v>
      </c>
      <c r="D134">
        <v>1.0853932639605259</v>
      </c>
    </row>
    <row r="135" spans="1:4" x14ac:dyDescent="0.25">
      <c r="A135" s="2">
        <v>45509</v>
      </c>
      <c r="B135">
        <v>1.072125694569606</v>
      </c>
      <c r="C135">
        <v>1.059040774012991</v>
      </c>
      <c r="D135">
        <v>1.0853722851489189</v>
      </c>
    </row>
    <row r="136" spans="1:4" x14ac:dyDescent="0.25">
      <c r="A136" s="2">
        <v>45516</v>
      </c>
      <c r="B136">
        <v>1.0716240641826811</v>
      </c>
      <c r="C136">
        <v>1.0585855209410251</v>
      </c>
      <c r="D136">
        <v>1.0848232024886959</v>
      </c>
    </row>
    <row r="137" spans="1:4" x14ac:dyDescent="0.25">
      <c r="A137" s="2">
        <v>45523</v>
      </c>
      <c r="B137">
        <v>1.0718738362659159</v>
      </c>
      <c r="C137">
        <v>1.058870136139531</v>
      </c>
      <c r="D137">
        <v>1.085037231345634</v>
      </c>
    </row>
    <row r="138" spans="1:4" x14ac:dyDescent="0.25">
      <c r="A138" s="2">
        <v>45530</v>
      </c>
      <c r="B138">
        <v>1.072095704349705</v>
      </c>
      <c r="C138">
        <v>1.059128673685938</v>
      </c>
      <c r="D138">
        <v>1.085221491818394</v>
      </c>
    </row>
    <row r="139" spans="1:4" x14ac:dyDescent="0.25">
      <c r="A139" s="2">
        <v>45537</v>
      </c>
      <c r="B139">
        <v>1.0721566169274179</v>
      </c>
      <c r="C139">
        <v>1.0592139739722339</v>
      </c>
      <c r="D139">
        <v>1.08525740734929</v>
      </c>
    </row>
    <row r="140" spans="1:4" x14ac:dyDescent="0.25">
      <c r="A140" s="2">
        <v>45544</v>
      </c>
      <c r="B140">
        <v>1.073001878030851</v>
      </c>
      <c r="C140">
        <v>1.0600752062386689</v>
      </c>
      <c r="D140">
        <v>1.086086179057864</v>
      </c>
    </row>
    <row r="141" spans="1:4" x14ac:dyDescent="0.25">
      <c r="A141" s="2">
        <v>45551</v>
      </c>
      <c r="B141">
        <v>1.073880497337435</v>
      </c>
      <c r="C141">
        <v>1.06096418313643</v>
      </c>
      <c r="D141">
        <v>1.086954056406072</v>
      </c>
    </row>
    <row r="142" spans="1:4" x14ac:dyDescent="0.25">
      <c r="A142" s="2">
        <v>45558</v>
      </c>
      <c r="B142">
        <v>1.0730982240111999</v>
      </c>
      <c r="C142">
        <v>1.0602070981546159</v>
      </c>
      <c r="D142">
        <v>1.086146093890852</v>
      </c>
    </row>
    <row r="143" spans="1:4" x14ac:dyDescent="0.25">
      <c r="A143" s="2">
        <v>45565</v>
      </c>
      <c r="B143">
        <v>1.073209306467918</v>
      </c>
      <c r="C143">
        <v>1.060324788516845</v>
      </c>
      <c r="D143">
        <v>1.08625039041144</v>
      </c>
    </row>
    <row r="144" spans="1:4" x14ac:dyDescent="0.25">
      <c r="A144" s="2">
        <v>45572</v>
      </c>
      <c r="B144">
        <v>1.0731995416976641</v>
      </c>
      <c r="C144">
        <v>1.0603167055561831</v>
      </c>
      <c r="D144">
        <v>1.0862389041545171</v>
      </c>
    </row>
    <row r="145" spans="1:4" x14ac:dyDescent="0.25">
      <c r="A145" s="3" t="s">
        <v>2</v>
      </c>
      <c r="B145">
        <v>147.05185230987058</v>
      </c>
      <c r="C145">
        <v>140.0838483765495</v>
      </c>
      <c r="D145">
        <v>146.33647511432724</v>
      </c>
    </row>
  </sheetData>
  <pageMargins left="0.7" right="0.7" top="0.75" bottom="0.75" header="0.3" footer="0.3"/>
  <drawing r:id="rId2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CF3994-B950-4384-8EBF-8C0C9A4172E1}">
  <dimension ref="A1:J181"/>
  <sheetViews>
    <sheetView workbookViewId="0">
      <selection activeCell="C181" sqref="C181"/>
    </sheetView>
  </sheetViews>
  <sheetFormatPr defaultRowHeight="15" x14ac:dyDescent="0.25"/>
  <cols>
    <col min="1" max="1" width="15.140625" bestFit="1" customWidth="1"/>
    <col min="2" max="2" width="16.28515625" bestFit="1" customWidth="1"/>
    <col min="3" max="11" width="12" bestFit="1" customWidth="1"/>
  </cols>
  <sheetData>
    <row r="1" spans="1:10" x14ac:dyDescent="0.25">
      <c r="J1" t="s">
        <v>209</v>
      </c>
    </row>
    <row r="2" spans="1:10" x14ac:dyDescent="0.25">
      <c r="A2" s="1" t="s">
        <v>19</v>
      </c>
      <c r="B2" t="s" vm="12">
        <v>5</v>
      </c>
    </row>
    <row r="3" spans="1:10" x14ac:dyDescent="0.25">
      <c r="A3" s="1" t="s">
        <v>7</v>
      </c>
      <c r="B3" t="s" vm="13">
        <v>9</v>
      </c>
    </row>
    <row r="4" spans="1:10" x14ac:dyDescent="0.25">
      <c r="A4" s="1" t="s">
        <v>6</v>
      </c>
      <c r="B4" t="s" vm="14">
        <v>20</v>
      </c>
    </row>
    <row r="6" spans="1:10" x14ac:dyDescent="0.25">
      <c r="A6" s="1" t="s">
        <v>207</v>
      </c>
      <c r="B6" s="1" t="s">
        <v>16</v>
      </c>
    </row>
    <row r="7" spans="1:10" x14ac:dyDescent="0.25">
      <c r="A7" s="1" t="s">
        <v>1</v>
      </c>
      <c r="B7">
        <v>1920</v>
      </c>
      <c r="C7">
        <v>1930</v>
      </c>
      <c r="D7">
        <v>1940</v>
      </c>
      <c r="E7">
        <v>1950</v>
      </c>
      <c r="F7">
        <v>1960</v>
      </c>
      <c r="G7">
        <v>1970</v>
      </c>
    </row>
    <row r="8" spans="1:10" x14ac:dyDescent="0.25">
      <c r="A8" s="3" t="s">
        <v>27</v>
      </c>
      <c r="B8">
        <v>0.55900135021891184</v>
      </c>
      <c r="C8">
        <v>0.37872641235710258</v>
      </c>
      <c r="D8">
        <v>0.21149738631609191</v>
      </c>
      <c r="E8">
        <v>0.20488727528904449</v>
      </c>
      <c r="F8">
        <v>0.249414345111616</v>
      </c>
      <c r="G8">
        <v>0.44274778052685199</v>
      </c>
    </row>
    <row r="9" spans="1:10" x14ac:dyDescent="0.25">
      <c r="A9" s="3" t="s">
        <v>28</v>
      </c>
      <c r="B9">
        <v>0.63035160895393783</v>
      </c>
      <c r="C9">
        <v>0.39174530814415959</v>
      </c>
      <c r="D9">
        <v>0.24625896242916051</v>
      </c>
      <c r="E9">
        <v>0.20980330124412219</v>
      </c>
      <c r="F9">
        <v>0.27040752164996829</v>
      </c>
      <c r="G9">
        <v>0.32396179062940389</v>
      </c>
    </row>
    <row r="10" spans="1:10" x14ac:dyDescent="0.25">
      <c r="A10" s="3" t="s">
        <v>29</v>
      </c>
      <c r="B10">
        <v>0.65604767007365894</v>
      </c>
      <c r="C10">
        <v>0.40365933069575982</v>
      </c>
      <c r="D10">
        <v>0.2495706233716167</v>
      </c>
      <c r="E10">
        <v>0.2205753249579066</v>
      </c>
      <c r="F10">
        <v>0.3293852938616898</v>
      </c>
      <c r="G10">
        <v>0.37795542240097119</v>
      </c>
    </row>
    <row r="11" spans="1:10" x14ac:dyDescent="0.25">
      <c r="A11" s="3" t="s">
        <v>30</v>
      </c>
      <c r="B11">
        <v>0.66995593701650424</v>
      </c>
      <c r="C11">
        <v>0.39365410759126029</v>
      </c>
      <c r="D11">
        <v>0.24952098711452769</v>
      </c>
      <c r="E11">
        <v>0.2144636965641975</v>
      </c>
      <c r="F11">
        <v>0.35009156415168702</v>
      </c>
      <c r="G11">
        <v>0.33960767256321028</v>
      </c>
    </row>
    <row r="12" spans="1:10" x14ac:dyDescent="0.25">
      <c r="A12" s="3" t="s">
        <v>31</v>
      </c>
      <c r="B12">
        <v>0.64629497210998554</v>
      </c>
      <c r="C12">
        <v>0.40443539144163632</v>
      </c>
      <c r="D12">
        <v>0.26949661276950149</v>
      </c>
      <c r="E12">
        <v>0.22562476693699371</v>
      </c>
      <c r="F12">
        <v>0.33568236565610438</v>
      </c>
      <c r="G12">
        <v>0.39847300247416678</v>
      </c>
    </row>
    <row r="13" spans="1:10" x14ac:dyDescent="0.25">
      <c r="A13" s="3" t="s">
        <v>32</v>
      </c>
      <c r="B13">
        <v>0.65725954456957136</v>
      </c>
      <c r="C13">
        <v>0.41516520203163609</v>
      </c>
      <c r="D13">
        <v>0.27889006943846267</v>
      </c>
      <c r="E13">
        <v>0.22566905270806831</v>
      </c>
      <c r="F13">
        <v>0.36981881795848398</v>
      </c>
      <c r="G13">
        <v>0.45047012553604132</v>
      </c>
    </row>
    <row r="14" spans="1:10" x14ac:dyDescent="0.25">
      <c r="A14" s="3" t="s">
        <v>33</v>
      </c>
      <c r="B14">
        <v>0.65859354479814325</v>
      </c>
      <c r="C14">
        <v>0.42717554132095781</v>
      </c>
      <c r="D14">
        <v>0.29430571154612672</v>
      </c>
      <c r="E14">
        <v>0.23603818269708199</v>
      </c>
      <c r="F14">
        <v>0.37185185334516679</v>
      </c>
      <c r="G14">
        <v>0.46662143535918232</v>
      </c>
    </row>
    <row r="15" spans="1:10" x14ac:dyDescent="0.25">
      <c r="A15" s="3" t="s">
        <v>34</v>
      </c>
      <c r="B15">
        <v>0.64157485223603694</v>
      </c>
      <c r="C15">
        <v>0.4207049627994543</v>
      </c>
      <c r="D15">
        <v>0.30219579945361041</v>
      </c>
      <c r="E15">
        <v>0.25010335621282909</v>
      </c>
      <c r="F15">
        <v>0.4139832746093699</v>
      </c>
      <c r="G15">
        <v>0.49373476982950693</v>
      </c>
    </row>
    <row r="16" spans="1:10" x14ac:dyDescent="0.25">
      <c r="A16" s="3" t="s">
        <v>35</v>
      </c>
      <c r="B16">
        <v>0.65178400454077001</v>
      </c>
      <c r="C16">
        <v>0.42459052834897182</v>
      </c>
      <c r="D16">
        <v>0.30942878274537161</v>
      </c>
      <c r="E16">
        <v>0.25970990733234273</v>
      </c>
      <c r="F16">
        <v>0.41173161732711222</v>
      </c>
      <c r="G16">
        <v>0.52886973783559998</v>
      </c>
    </row>
    <row r="17" spans="1:7" x14ac:dyDescent="0.25">
      <c r="A17" s="3" t="s">
        <v>36</v>
      </c>
      <c r="B17">
        <v>0.65045611031735995</v>
      </c>
      <c r="C17">
        <v>0.43466511936521007</v>
      </c>
      <c r="D17">
        <v>0.31178573570811441</v>
      </c>
      <c r="E17">
        <v>0.26949186643992129</v>
      </c>
      <c r="F17">
        <v>0.39881752600873421</v>
      </c>
      <c r="G17">
        <v>0.53284180563406025</v>
      </c>
    </row>
    <row r="18" spans="1:7" x14ac:dyDescent="0.25">
      <c r="A18" s="3" t="s">
        <v>37</v>
      </c>
      <c r="B18">
        <v>0.66410859643344478</v>
      </c>
      <c r="C18">
        <v>0.44301869712360642</v>
      </c>
      <c r="D18">
        <v>0.31570666696683519</v>
      </c>
      <c r="E18">
        <v>0.27220162490104899</v>
      </c>
      <c r="F18">
        <v>0.39777461334992198</v>
      </c>
      <c r="G18">
        <v>0.55584096359621094</v>
      </c>
    </row>
    <row r="19" spans="1:7" x14ac:dyDescent="0.25">
      <c r="A19" s="3" t="s">
        <v>38</v>
      </c>
      <c r="B19">
        <v>0.67484626604750819</v>
      </c>
      <c r="C19">
        <v>0.44975562816995412</v>
      </c>
      <c r="D19">
        <v>0.32156799405093239</v>
      </c>
      <c r="E19">
        <v>0.2772129141244376</v>
      </c>
      <c r="F19">
        <v>0.4113004847435236</v>
      </c>
      <c r="G19">
        <v>0.56314410681046967</v>
      </c>
    </row>
    <row r="20" spans="1:7" x14ac:dyDescent="0.25">
      <c r="A20" s="3" t="s">
        <v>39</v>
      </c>
      <c r="B20">
        <v>0.68219855820104502</v>
      </c>
      <c r="C20">
        <v>0.4569787204767029</v>
      </c>
      <c r="D20">
        <v>0.32790802117333467</v>
      </c>
      <c r="E20">
        <v>0.2825406894040362</v>
      </c>
      <c r="F20">
        <v>0.42463603628349572</v>
      </c>
      <c r="G20">
        <v>0.56353389948445121</v>
      </c>
    </row>
    <row r="21" spans="1:7" x14ac:dyDescent="0.25">
      <c r="A21" s="3" t="s">
        <v>40</v>
      </c>
      <c r="B21">
        <v>0.68968463509475719</v>
      </c>
      <c r="C21">
        <v>0.45703255741745319</v>
      </c>
      <c r="D21">
        <v>0.33291932869075719</v>
      </c>
      <c r="E21">
        <v>0.28816663471461867</v>
      </c>
      <c r="F21">
        <v>0.43181608646502012</v>
      </c>
      <c r="G21">
        <v>0.56957261645821433</v>
      </c>
    </row>
    <row r="22" spans="1:7" x14ac:dyDescent="0.25">
      <c r="A22" s="3" t="s">
        <v>41</v>
      </c>
      <c r="B22">
        <v>0.69027155044623911</v>
      </c>
      <c r="C22">
        <v>0.45795824011073971</v>
      </c>
      <c r="D22">
        <v>0.33547795442821787</v>
      </c>
      <c r="E22">
        <v>0.29142702771471241</v>
      </c>
      <c r="F22">
        <v>0.44076621735952543</v>
      </c>
      <c r="G22">
        <v>0.58442707029544461</v>
      </c>
    </row>
    <row r="23" spans="1:7" x14ac:dyDescent="0.25">
      <c r="A23" s="3" t="s">
        <v>42</v>
      </c>
      <c r="B23">
        <v>0.7016079013444092</v>
      </c>
      <c r="C23">
        <v>0.46327759023455878</v>
      </c>
      <c r="D23">
        <v>0.3396608661005811</v>
      </c>
      <c r="E23">
        <v>0.29784354639429528</v>
      </c>
      <c r="F23">
        <v>0.44135259699093332</v>
      </c>
      <c r="G23">
        <v>0.59548903611894222</v>
      </c>
    </row>
    <row r="24" spans="1:7" x14ac:dyDescent="0.25">
      <c r="A24" s="3" t="s">
        <v>43</v>
      </c>
      <c r="B24">
        <v>0.70329971842387662</v>
      </c>
      <c r="C24">
        <v>0.46846455392960162</v>
      </c>
      <c r="D24">
        <v>0.34278992473861603</v>
      </c>
      <c r="E24">
        <v>0.3031919007919503</v>
      </c>
      <c r="F24">
        <v>0.45274999273751998</v>
      </c>
      <c r="G24">
        <v>0.589907501275032</v>
      </c>
    </row>
    <row r="25" spans="1:7" x14ac:dyDescent="0.25">
      <c r="A25" s="3" t="s">
        <v>44</v>
      </c>
      <c r="B25">
        <v>0.70512208556379297</v>
      </c>
      <c r="C25">
        <v>0.47564737586124622</v>
      </c>
      <c r="D25">
        <v>0.3436112168691276</v>
      </c>
      <c r="E25">
        <v>0.3065279271337053</v>
      </c>
      <c r="F25">
        <v>0.46121576677049198</v>
      </c>
      <c r="G25">
        <v>0.57298540890193816</v>
      </c>
    </row>
    <row r="26" spans="1:7" x14ac:dyDescent="0.25">
      <c r="A26" s="3" t="s">
        <v>45</v>
      </c>
      <c r="B26">
        <v>0.70043675494947433</v>
      </c>
      <c r="C26">
        <v>0.4811765515800327</v>
      </c>
      <c r="D26">
        <v>0.34643295743274971</v>
      </c>
      <c r="E26">
        <v>0.30869666836468312</v>
      </c>
      <c r="F26">
        <v>0.46475556132048268</v>
      </c>
      <c r="G26">
        <v>0.57178842829520116</v>
      </c>
    </row>
    <row r="27" spans="1:7" x14ac:dyDescent="0.25">
      <c r="A27" s="3" t="s">
        <v>46</v>
      </c>
      <c r="B27">
        <v>0.7067488511425839</v>
      </c>
      <c r="C27">
        <v>0.48395301167057142</v>
      </c>
      <c r="D27">
        <v>0.34937713168755019</v>
      </c>
      <c r="E27">
        <v>0.31210951484797389</v>
      </c>
      <c r="F27">
        <v>0.46879296035146728</v>
      </c>
      <c r="G27">
        <v>0.57871179245547055</v>
      </c>
    </row>
    <row r="28" spans="1:7" x14ac:dyDescent="0.25">
      <c r="A28" s="3" t="s">
        <v>47</v>
      </c>
      <c r="B28">
        <v>0.70837112536477309</v>
      </c>
      <c r="C28">
        <v>0.48608197859218732</v>
      </c>
      <c r="D28">
        <v>0.34873731582488349</v>
      </c>
      <c r="E28">
        <v>0.3133409824136506</v>
      </c>
      <c r="F28">
        <v>0.47288840567486318</v>
      </c>
      <c r="G28">
        <v>0.59649372033222914</v>
      </c>
    </row>
    <row r="29" spans="1:7" x14ac:dyDescent="0.25">
      <c r="A29" s="3" t="s">
        <v>48</v>
      </c>
      <c r="B29">
        <v>0.70059582752912286</v>
      </c>
      <c r="C29">
        <v>0.48296059654915602</v>
      </c>
      <c r="D29">
        <v>0.34908583747236421</v>
      </c>
      <c r="E29">
        <v>0.31221210066910782</v>
      </c>
      <c r="F29">
        <v>0.47097855218325319</v>
      </c>
      <c r="G29">
        <v>0.5904098905193742</v>
      </c>
    </row>
    <row r="30" spans="1:7" x14ac:dyDescent="0.25">
      <c r="A30" s="3" t="s">
        <v>49</v>
      </c>
      <c r="B30">
        <v>0.6971025267021127</v>
      </c>
      <c r="C30">
        <v>0.47653288596425641</v>
      </c>
      <c r="D30">
        <v>0.34272927559582889</v>
      </c>
      <c r="E30">
        <v>0.30787080544011508</v>
      </c>
      <c r="F30">
        <v>0.47696616497686972</v>
      </c>
      <c r="G30">
        <v>0.58738777631246464</v>
      </c>
    </row>
    <row r="31" spans="1:7" x14ac:dyDescent="0.25">
      <c r="A31" s="3" t="s">
        <v>50</v>
      </c>
      <c r="B31">
        <v>0.68290216404694171</v>
      </c>
      <c r="C31">
        <v>0.46885092453511418</v>
      </c>
      <c r="D31">
        <v>0.33884941456303602</v>
      </c>
      <c r="E31">
        <v>0.3104936373583691</v>
      </c>
      <c r="F31">
        <v>0.47175439928393542</v>
      </c>
      <c r="G31">
        <v>0.57638332084016408</v>
      </c>
    </row>
    <row r="32" spans="1:7" x14ac:dyDescent="0.25">
      <c r="A32" s="3" t="s">
        <v>51</v>
      </c>
      <c r="B32">
        <v>0.67839834376323349</v>
      </c>
      <c r="C32">
        <v>0.4613231092779162</v>
      </c>
      <c r="D32">
        <v>0.3373268331694167</v>
      </c>
      <c r="E32">
        <v>0.30564780364324068</v>
      </c>
      <c r="F32">
        <v>0.46908340967008882</v>
      </c>
      <c r="G32">
        <v>0.57251868171575693</v>
      </c>
    </row>
    <row r="33" spans="1:7" x14ac:dyDescent="0.25">
      <c r="A33" s="3" t="s">
        <v>52</v>
      </c>
      <c r="B33">
        <v>0.66985978301671578</v>
      </c>
      <c r="C33">
        <v>0.45541602466250819</v>
      </c>
      <c r="D33">
        <v>0.33580401500865131</v>
      </c>
      <c r="E33">
        <v>0.30409656744462371</v>
      </c>
      <c r="F33">
        <v>0.45401168204161962</v>
      </c>
      <c r="G33">
        <v>0.56484575092987566</v>
      </c>
    </row>
    <row r="34" spans="1:7" x14ac:dyDescent="0.25">
      <c r="A34" s="3" t="s">
        <v>53</v>
      </c>
      <c r="B34">
        <v>0.65717274732110287</v>
      </c>
      <c r="C34">
        <v>0.44836277754190262</v>
      </c>
      <c r="D34">
        <v>0.33287378316780969</v>
      </c>
      <c r="E34">
        <v>0.30440674700408599</v>
      </c>
      <c r="F34">
        <v>0.44969937471177313</v>
      </c>
      <c r="G34">
        <v>0.56290671362827149</v>
      </c>
    </row>
    <row r="35" spans="1:7" x14ac:dyDescent="0.25">
      <c r="A35" s="3" t="s">
        <v>54</v>
      </c>
      <c r="B35">
        <v>0.66074137975388647</v>
      </c>
      <c r="C35">
        <v>0.44656144300703149</v>
      </c>
      <c r="D35">
        <v>0.33021538603577222</v>
      </c>
      <c r="E35">
        <v>0.30361483917053111</v>
      </c>
      <c r="F35">
        <v>0.44124555435115281</v>
      </c>
      <c r="G35">
        <v>0.5662457146784392</v>
      </c>
    </row>
    <row r="36" spans="1:7" x14ac:dyDescent="0.25">
      <c r="A36" s="3" t="s">
        <v>55</v>
      </c>
      <c r="B36">
        <v>0.65724592667900195</v>
      </c>
      <c r="C36">
        <v>0.44444198481652081</v>
      </c>
      <c r="D36">
        <v>0.32716081987856288</v>
      </c>
      <c r="E36">
        <v>0.30361919482412147</v>
      </c>
      <c r="F36">
        <v>0.43726176270816203</v>
      </c>
      <c r="G36">
        <v>0.55507210650370864</v>
      </c>
    </row>
    <row r="37" spans="1:7" x14ac:dyDescent="0.25">
      <c r="A37" s="3" t="s">
        <v>56</v>
      </c>
      <c r="B37">
        <v>0.65806495239126683</v>
      </c>
      <c r="C37">
        <v>0.4408971498868155</v>
      </c>
      <c r="D37">
        <v>0.32642100623822212</v>
      </c>
      <c r="E37">
        <v>0.30300416322586521</v>
      </c>
      <c r="F37">
        <v>0.43477075114866542</v>
      </c>
      <c r="G37">
        <v>0.55860701281425251</v>
      </c>
    </row>
    <row r="38" spans="1:7" x14ac:dyDescent="0.25">
      <c r="A38" s="3" t="s">
        <v>57</v>
      </c>
      <c r="B38">
        <v>0.66446940578661962</v>
      </c>
      <c r="C38">
        <v>0.43982737056065768</v>
      </c>
      <c r="D38">
        <v>0.32676261604663931</v>
      </c>
      <c r="E38">
        <v>0.30239497480773192</v>
      </c>
      <c r="F38">
        <v>0.43914212234958638</v>
      </c>
      <c r="G38">
        <v>0.55573113530860052</v>
      </c>
    </row>
    <row r="39" spans="1:7" x14ac:dyDescent="0.25">
      <c r="A39" s="3" t="s">
        <v>58</v>
      </c>
      <c r="B39">
        <v>0.67183462369239411</v>
      </c>
      <c r="C39">
        <v>0.44036128977165251</v>
      </c>
      <c r="D39">
        <v>0.32739184879230959</v>
      </c>
      <c r="E39">
        <v>0.30284865623978102</v>
      </c>
      <c r="F39">
        <v>0.43961364640272621</v>
      </c>
      <c r="G39">
        <v>0.5526918602549965</v>
      </c>
    </row>
    <row r="40" spans="1:7" x14ac:dyDescent="0.25">
      <c r="A40" s="3" t="s">
        <v>59</v>
      </c>
      <c r="B40">
        <v>0.67403837968868652</v>
      </c>
      <c r="C40">
        <v>0.44128130811262578</v>
      </c>
      <c r="D40">
        <v>0.32961253742027857</v>
      </c>
      <c r="E40">
        <v>0.30357206076606252</v>
      </c>
      <c r="F40">
        <v>0.44437634417168009</v>
      </c>
      <c r="G40">
        <v>0.54984099367376915</v>
      </c>
    </row>
    <row r="41" spans="1:7" x14ac:dyDescent="0.25">
      <c r="A41" s="3" t="s">
        <v>60</v>
      </c>
      <c r="B41">
        <v>0.67419241398426499</v>
      </c>
      <c r="C41">
        <v>0.44132855894965678</v>
      </c>
      <c r="D41">
        <v>0.32991434723735019</v>
      </c>
      <c r="E41">
        <v>0.30559468121810052</v>
      </c>
      <c r="F41">
        <v>0.44213012398755402</v>
      </c>
      <c r="G41">
        <v>0.56149615611464287</v>
      </c>
    </row>
    <row r="42" spans="1:7" x14ac:dyDescent="0.25">
      <c r="A42" s="3" t="s">
        <v>61</v>
      </c>
      <c r="B42">
        <v>0.6774456045750914</v>
      </c>
      <c r="C42">
        <v>0.44149521788181739</v>
      </c>
      <c r="D42">
        <v>0.33081083160490998</v>
      </c>
      <c r="E42">
        <v>0.30659670812080941</v>
      </c>
      <c r="F42">
        <v>0.44094838056538982</v>
      </c>
      <c r="G42">
        <v>0.55960686014546346</v>
      </c>
    </row>
    <row r="43" spans="1:7" x14ac:dyDescent="0.25">
      <c r="A43" s="3" t="s">
        <v>62</v>
      </c>
      <c r="B43">
        <v>0.67217494570755187</v>
      </c>
      <c r="C43">
        <v>0.4404472584924049</v>
      </c>
      <c r="D43">
        <v>0.33127531568952501</v>
      </c>
      <c r="E43">
        <v>0.30765769174229629</v>
      </c>
      <c r="F43">
        <v>0.44442167716061198</v>
      </c>
      <c r="G43">
        <v>0.55610188096294366</v>
      </c>
    </row>
    <row r="44" spans="1:7" x14ac:dyDescent="0.25">
      <c r="A44" s="3" t="s">
        <v>63</v>
      </c>
      <c r="B44">
        <v>0.66730112812019504</v>
      </c>
      <c r="C44">
        <v>0.4407968606634789</v>
      </c>
      <c r="D44">
        <v>0.33176689398143439</v>
      </c>
      <c r="E44">
        <v>0.30891717302377558</v>
      </c>
      <c r="F44">
        <v>0.44537744588292161</v>
      </c>
      <c r="G44">
        <v>0.56188907516921294</v>
      </c>
    </row>
    <row r="45" spans="1:7" x14ac:dyDescent="0.25">
      <c r="A45" s="3" t="s">
        <v>64</v>
      </c>
      <c r="B45">
        <v>0.66990328638096008</v>
      </c>
      <c r="C45">
        <v>0.44014268830686348</v>
      </c>
      <c r="D45">
        <v>0.33339227710374653</v>
      </c>
      <c r="E45">
        <v>0.30986573881665369</v>
      </c>
      <c r="F45">
        <v>0.44700233279744173</v>
      </c>
      <c r="G45">
        <v>0.56448447773959731</v>
      </c>
    </row>
    <row r="46" spans="1:7" x14ac:dyDescent="0.25">
      <c r="A46" s="3" t="s">
        <v>65</v>
      </c>
      <c r="B46">
        <v>0.67282755759811108</v>
      </c>
      <c r="C46">
        <v>0.44033549830496488</v>
      </c>
      <c r="D46">
        <v>0.33437705867823619</v>
      </c>
      <c r="E46">
        <v>0.31040320642868918</v>
      </c>
      <c r="F46">
        <v>0.45000905840265382</v>
      </c>
      <c r="G46">
        <v>0.56115132807990586</v>
      </c>
    </row>
    <row r="47" spans="1:7" x14ac:dyDescent="0.25">
      <c r="A47" s="3" t="s">
        <v>66</v>
      </c>
      <c r="B47">
        <v>0.67286761210681822</v>
      </c>
      <c r="C47">
        <v>0.44190945838900692</v>
      </c>
      <c r="D47">
        <v>0.33605177367771227</v>
      </c>
      <c r="E47">
        <v>0.31242733855905241</v>
      </c>
      <c r="F47">
        <v>0.456597594068541</v>
      </c>
      <c r="G47">
        <v>0.55735551663053307</v>
      </c>
    </row>
    <row r="48" spans="1:7" x14ac:dyDescent="0.25">
      <c r="A48" s="3" t="s">
        <v>67</v>
      </c>
      <c r="B48">
        <v>0.66986012770694192</v>
      </c>
      <c r="C48">
        <v>0.44128882029077932</v>
      </c>
      <c r="D48">
        <v>0.33754101292089311</v>
      </c>
      <c r="E48">
        <v>0.31491044932350848</v>
      </c>
      <c r="F48">
        <v>0.46053528289038609</v>
      </c>
      <c r="G48">
        <v>0.5703131522837861</v>
      </c>
    </row>
    <row r="49" spans="1:7" x14ac:dyDescent="0.25">
      <c r="A49" s="3" t="s">
        <v>68</v>
      </c>
      <c r="B49">
        <v>0.6699535777592015</v>
      </c>
      <c r="C49">
        <v>0.44321621249569598</v>
      </c>
      <c r="D49">
        <v>0.34016537611116898</v>
      </c>
      <c r="E49">
        <v>0.31744128787438358</v>
      </c>
      <c r="F49">
        <v>0.45948456278942301</v>
      </c>
      <c r="G49">
        <v>0.56815834120816688</v>
      </c>
    </row>
    <row r="50" spans="1:7" x14ac:dyDescent="0.25">
      <c r="A50" s="3" t="s">
        <v>69</v>
      </c>
      <c r="B50">
        <v>0.67585595322148206</v>
      </c>
      <c r="C50">
        <v>0.44500789705698252</v>
      </c>
      <c r="D50">
        <v>0.34232129999485611</v>
      </c>
      <c r="E50">
        <v>0.31935232993952101</v>
      </c>
      <c r="F50">
        <v>0.46235082975261688</v>
      </c>
      <c r="G50">
        <v>0.56846908776000216</v>
      </c>
    </row>
    <row r="51" spans="1:7" x14ac:dyDescent="0.25">
      <c r="A51" s="3" t="s">
        <v>70</v>
      </c>
      <c r="B51">
        <v>0.6765933547654257</v>
      </c>
      <c r="C51">
        <v>0.4468776703381685</v>
      </c>
      <c r="D51">
        <v>0.3448779702278732</v>
      </c>
      <c r="E51">
        <v>0.32232372997030662</v>
      </c>
      <c r="F51">
        <v>0.46391251381612669</v>
      </c>
      <c r="G51">
        <v>0.57655253251798166</v>
      </c>
    </row>
    <row r="52" spans="1:7" x14ac:dyDescent="0.25">
      <c r="A52" s="3" t="s">
        <v>71</v>
      </c>
      <c r="B52">
        <v>0.67936448747352174</v>
      </c>
      <c r="C52">
        <v>0.44901890760816499</v>
      </c>
      <c r="D52">
        <v>0.34793113912664991</v>
      </c>
      <c r="E52">
        <v>0.32630115898416762</v>
      </c>
      <c r="F52">
        <v>0.46354924316206347</v>
      </c>
      <c r="G52">
        <v>0.57885172787399541</v>
      </c>
    </row>
    <row r="53" spans="1:7" x14ac:dyDescent="0.25">
      <c r="A53" s="3" t="s">
        <v>72</v>
      </c>
      <c r="B53">
        <v>0.68449171850561441</v>
      </c>
      <c r="C53">
        <v>0.45217337633477589</v>
      </c>
      <c r="D53">
        <v>0.35138344458201831</v>
      </c>
      <c r="E53">
        <v>0.32885883678670869</v>
      </c>
      <c r="F53">
        <v>0.4672139061123361</v>
      </c>
      <c r="G53">
        <v>0.58315473269683338</v>
      </c>
    </row>
    <row r="54" spans="1:7" x14ac:dyDescent="0.25">
      <c r="A54" s="3" t="s">
        <v>73</v>
      </c>
      <c r="B54">
        <v>0.68189933402724157</v>
      </c>
      <c r="C54">
        <v>0.45404315839355341</v>
      </c>
      <c r="D54">
        <v>0.35411431105920838</v>
      </c>
      <c r="E54">
        <v>0.33150381615257102</v>
      </c>
      <c r="F54">
        <v>0.4690670508803394</v>
      </c>
      <c r="G54">
        <v>0.58396365677692996</v>
      </c>
    </row>
    <row r="55" spans="1:7" x14ac:dyDescent="0.25">
      <c r="A55" s="3" t="s">
        <v>74</v>
      </c>
      <c r="B55">
        <v>0.68272701144982051</v>
      </c>
      <c r="C55">
        <v>0.45707246767523563</v>
      </c>
      <c r="D55">
        <v>0.35642847349990558</v>
      </c>
      <c r="E55">
        <v>0.33363573543269881</v>
      </c>
      <c r="F55">
        <v>0.47085331902474181</v>
      </c>
      <c r="G55">
        <v>0.5858083447082304</v>
      </c>
    </row>
    <row r="56" spans="1:7" x14ac:dyDescent="0.25">
      <c r="A56" s="3" t="s">
        <v>75</v>
      </c>
      <c r="B56">
        <v>0.68728497961190393</v>
      </c>
      <c r="C56">
        <v>0.461080651124608</v>
      </c>
      <c r="D56">
        <v>0.35829065117246028</v>
      </c>
      <c r="E56">
        <v>0.33588955974599682</v>
      </c>
      <c r="F56">
        <v>0.47304403695978692</v>
      </c>
      <c r="G56">
        <v>0.58731848437235468</v>
      </c>
    </row>
    <row r="57" spans="1:7" x14ac:dyDescent="0.25">
      <c r="A57" s="3" t="s">
        <v>76</v>
      </c>
      <c r="B57">
        <v>0.68880417648771608</v>
      </c>
      <c r="C57">
        <v>0.46289073839306327</v>
      </c>
      <c r="D57">
        <v>0.36061094864903009</v>
      </c>
      <c r="E57">
        <v>0.3374916714690635</v>
      </c>
      <c r="F57">
        <v>0.47612452724629428</v>
      </c>
      <c r="G57">
        <v>0.58398944782315187</v>
      </c>
    </row>
    <row r="58" spans="1:7" x14ac:dyDescent="0.25">
      <c r="A58" s="3" t="s">
        <v>77</v>
      </c>
      <c r="B58">
        <v>0.69168998228299494</v>
      </c>
      <c r="C58">
        <v>0.46679342059962342</v>
      </c>
      <c r="D58">
        <v>0.36303760206239172</v>
      </c>
      <c r="E58">
        <v>0.33940701352722202</v>
      </c>
      <c r="F58">
        <v>0.47707388634723941</v>
      </c>
      <c r="G58">
        <v>0.58461414682242774</v>
      </c>
    </row>
    <row r="59" spans="1:7" x14ac:dyDescent="0.25">
      <c r="A59" s="3" t="s">
        <v>78</v>
      </c>
      <c r="B59">
        <v>0.69550222380227122</v>
      </c>
      <c r="C59">
        <v>0.46946146801063088</v>
      </c>
      <c r="D59">
        <v>0.36474225215706041</v>
      </c>
      <c r="E59">
        <v>0.34128751837845389</v>
      </c>
      <c r="F59">
        <v>0.47787138510713589</v>
      </c>
      <c r="G59">
        <v>0.58251227746259726</v>
      </c>
    </row>
    <row r="60" spans="1:7" x14ac:dyDescent="0.25">
      <c r="A60" s="3" t="s">
        <v>79</v>
      </c>
      <c r="B60">
        <v>0.69690060491256356</v>
      </c>
      <c r="C60">
        <v>0.4730467133394064</v>
      </c>
      <c r="D60">
        <v>0.36678542781232459</v>
      </c>
      <c r="E60">
        <v>0.34350378976500301</v>
      </c>
      <c r="F60">
        <v>0.48012557369374209</v>
      </c>
      <c r="G60">
        <v>0.58724128942156151</v>
      </c>
    </row>
    <row r="61" spans="1:7" x14ac:dyDescent="0.25">
      <c r="A61" s="3" t="s">
        <v>80</v>
      </c>
      <c r="B61">
        <v>0.69636436269057611</v>
      </c>
      <c r="C61">
        <v>0.47516656176424082</v>
      </c>
      <c r="D61">
        <v>0.36857010070536739</v>
      </c>
      <c r="E61">
        <v>0.34560660287734712</v>
      </c>
      <c r="F61">
        <v>0.48375989064040542</v>
      </c>
      <c r="G61">
        <v>0.5911689114989217</v>
      </c>
    </row>
    <row r="62" spans="1:7" x14ac:dyDescent="0.25">
      <c r="A62" s="3" t="s">
        <v>81</v>
      </c>
      <c r="B62">
        <v>0.69658595340835838</v>
      </c>
      <c r="C62">
        <v>0.47867806921633932</v>
      </c>
      <c r="D62">
        <v>0.37086753600408118</v>
      </c>
      <c r="E62">
        <v>0.34723542888835562</v>
      </c>
      <c r="F62">
        <v>0.48436142956466421</v>
      </c>
      <c r="G62">
        <v>0.585105136060599</v>
      </c>
    </row>
    <row r="63" spans="1:7" x14ac:dyDescent="0.25">
      <c r="A63" s="3" t="s">
        <v>82</v>
      </c>
      <c r="B63">
        <v>0.69814335561802321</v>
      </c>
      <c r="C63">
        <v>0.47986480666320758</v>
      </c>
      <c r="D63">
        <v>0.37272210446940868</v>
      </c>
      <c r="E63">
        <v>0.34911582918784301</v>
      </c>
      <c r="F63">
        <v>0.48564899633067232</v>
      </c>
      <c r="G63">
        <v>0.58598970952083351</v>
      </c>
    </row>
    <row r="64" spans="1:7" x14ac:dyDescent="0.25">
      <c r="A64" s="3" t="s">
        <v>83</v>
      </c>
      <c r="B64">
        <v>0.70378983896996705</v>
      </c>
      <c r="C64">
        <v>0.48243101451792619</v>
      </c>
      <c r="D64">
        <v>0.37332824478042897</v>
      </c>
      <c r="E64">
        <v>0.35190690239015632</v>
      </c>
      <c r="F64">
        <v>0.48563437774481161</v>
      </c>
      <c r="G64">
        <v>0.59348737873501445</v>
      </c>
    </row>
    <row r="65" spans="1:7" x14ac:dyDescent="0.25">
      <c r="A65" s="3" t="s">
        <v>84</v>
      </c>
      <c r="B65">
        <v>0.70877598381007656</v>
      </c>
      <c r="C65">
        <v>0.48598732362206348</v>
      </c>
      <c r="D65">
        <v>0.37599360888869199</v>
      </c>
      <c r="E65">
        <v>0.35457323417807179</v>
      </c>
      <c r="F65">
        <v>0.48816083970519902</v>
      </c>
      <c r="G65">
        <v>0.5948333862393238</v>
      </c>
    </row>
    <row r="66" spans="1:7" x14ac:dyDescent="0.25">
      <c r="A66" s="3" t="s">
        <v>85</v>
      </c>
      <c r="B66">
        <v>0.71167081734119331</v>
      </c>
      <c r="C66">
        <v>0.48792726238700151</v>
      </c>
      <c r="D66">
        <v>0.3778543934568514</v>
      </c>
      <c r="E66">
        <v>0.35719984373803981</v>
      </c>
      <c r="F66">
        <v>0.48918857533070281</v>
      </c>
      <c r="G66">
        <v>0.59696329958676675</v>
      </c>
    </row>
    <row r="67" spans="1:7" x14ac:dyDescent="0.25">
      <c r="A67" s="3" t="s">
        <v>86</v>
      </c>
      <c r="B67">
        <v>0.71479486096980305</v>
      </c>
      <c r="C67">
        <v>0.49065689831844972</v>
      </c>
      <c r="D67">
        <v>0.38052210121150959</v>
      </c>
      <c r="E67">
        <v>0.35970960580278333</v>
      </c>
      <c r="F67">
        <v>0.49206646546059879</v>
      </c>
      <c r="G67">
        <v>0.60017109339664021</v>
      </c>
    </row>
    <row r="68" spans="1:7" x14ac:dyDescent="0.25">
      <c r="A68" s="3" t="s">
        <v>87</v>
      </c>
      <c r="B68">
        <v>0.71548801257840344</v>
      </c>
      <c r="C68">
        <v>0.4935882605848716</v>
      </c>
      <c r="D68">
        <v>0.38231960726360059</v>
      </c>
      <c r="E68">
        <v>0.3608953130163387</v>
      </c>
      <c r="F68">
        <v>0.49593647986896672</v>
      </c>
      <c r="G68">
        <v>0.60990765684821446</v>
      </c>
    </row>
    <row r="69" spans="1:7" x14ac:dyDescent="0.25">
      <c r="A69" s="3" t="s">
        <v>88</v>
      </c>
      <c r="B69">
        <v>0.71738375608609917</v>
      </c>
      <c r="C69">
        <v>0.49622017908418159</v>
      </c>
      <c r="D69">
        <v>0.38427403627750811</v>
      </c>
      <c r="E69">
        <v>0.36141379658602552</v>
      </c>
      <c r="F69">
        <v>0.49643849257674227</v>
      </c>
      <c r="G69">
        <v>0.61309255322862288</v>
      </c>
    </row>
    <row r="70" spans="1:7" x14ac:dyDescent="0.25">
      <c r="A70" s="3" t="s">
        <v>89</v>
      </c>
      <c r="B70">
        <v>0.71992237396022785</v>
      </c>
      <c r="C70">
        <v>0.49923761551627649</v>
      </c>
      <c r="D70">
        <v>0.38566768116739047</v>
      </c>
      <c r="E70">
        <v>0.36300990359904589</v>
      </c>
      <c r="F70">
        <v>0.49673478395408471</v>
      </c>
      <c r="G70">
        <v>0.61438568663417792</v>
      </c>
    </row>
    <row r="71" spans="1:7" x14ac:dyDescent="0.25">
      <c r="A71" s="3" t="s">
        <v>90</v>
      </c>
      <c r="B71">
        <v>0.72198482705555755</v>
      </c>
      <c r="C71">
        <v>0.50283920429381723</v>
      </c>
      <c r="D71">
        <v>0.38765586888111869</v>
      </c>
      <c r="E71">
        <v>0.36478199266188371</v>
      </c>
      <c r="F71">
        <v>0.50136453268814296</v>
      </c>
      <c r="G71">
        <v>0.61893351512304229</v>
      </c>
    </row>
    <row r="72" spans="1:7" x14ac:dyDescent="0.25">
      <c r="A72" s="3" t="s">
        <v>91</v>
      </c>
      <c r="B72">
        <v>0.72237502597638281</v>
      </c>
      <c r="C72">
        <v>0.50449021522057247</v>
      </c>
      <c r="D72">
        <v>0.38889575455682351</v>
      </c>
      <c r="E72">
        <v>0.36673136098310621</v>
      </c>
      <c r="F72">
        <v>0.5008486728514524</v>
      </c>
      <c r="G72">
        <v>0.61833645254816216</v>
      </c>
    </row>
    <row r="73" spans="1:7" x14ac:dyDescent="0.25">
      <c r="A73" s="3" t="s">
        <v>92</v>
      </c>
      <c r="B73">
        <v>0.72604295091647153</v>
      </c>
      <c r="C73">
        <v>0.50773799705374667</v>
      </c>
      <c r="D73">
        <v>0.39146268699828929</v>
      </c>
      <c r="E73">
        <v>0.36848413592003071</v>
      </c>
      <c r="F73">
        <v>0.50094013441465324</v>
      </c>
      <c r="G73">
        <v>0.62065273399021426</v>
      </c>
    </row>
    <row r="74" spans="1:7" x14ac:dyDescent="0.25">
      <c r="A74" s="3" t="s">
        <v>93</v>
      </c>
      <c r="B74">
        <v>0.72519074357688029</v>
      </c>
      <c r="C74">
        <v>0.50980355195855287</v>
      </c>
      <c r="D74">
        <v>0.39339733462120191</v>
      </c>
      <c r="E74">
        <v>0.3708791320247965</v>
      </c>
      <c r="F74">
        <v>0.49921894893878771</v>
      </c>
      <c r="G74">
        <v>0.62175528834331195</v>
      </c>
    </row>
    <row r="75" spans="1:7" x14ac:dyDescent="0.25">
      <c r="A75" s="3" t="s">
        <v>94</v>
      </c>
      <c r="B75">
        <v>0.72673754762765064</v>
      </c>
      <c r="C75">
        <v>0.51149661891438847</v>
      </c>
      <c r="D75">
        <v>0.39477475114859162</v>
      </c>
      <c r="E75">
        <v>0.37294920533187259</v>
      </c>
      <c r="F75">
        <v>0.49891835923100192</v>
      </c>
      <c r="G75">
        <v>0.61986194706539033</v>
      </c>
    </row>
    <row r="76" spans="1:7" x14ac:dyDescent="0.25">
      <c r="A76" s="3" t="s">
        <v>95</v>
      </c>
      <c r="B76">
        <v>0.73001852372816423</v>
      </c>
      <c r="C76">
        <v>0.51265114525598765</v>
      </c>
      <c r="D76">
        <v>0.39605240651556578</v>
      </c>
      <c r="E76">
        <v>0.37370437482129382</v>
      </c>
      <c r="F76">
        <v>0.50103863480157362</v>
      </c>
      <c r="G76">
        <v>0.6231734680427643</v>
      </c>
    </row>
    <row r="77" spans="1:7" x14ac:dyDescent="0.25">
      <c r="A77" s="3" t="s">
        <v>96</v>
      </c>
      <c r="B77">
        <v>0.73101355680534419</v>
      </c>
      <c r="C77">
        <v>0.51403647499156746</v>
      </c>
      <c r="D77">
        <v>0.39732592100414132</v>
      </c>
      <c r="E77">
        <v>0.3744837314360846</v>
      </c>
      <c r="F77">
        <v>0.50111454599663507</v>
      </c>
      <c r="G77">
        <v>0.62413297404608625</v>
      </c>
    </row>
    <row r="78" spans="1:7" x14ac:dyDescent="0.25">
      <c r="A78" s="3" t="s">
        <v>97</v>
      </c>
      <c r="B78">
        <v>0.73012608336731044</v>
      </c>
      <c r="C78">
        <v>0.51543393020030048</v>
      </c>
      <c r="D78">
        <v>0.40023293763144002</v>
      </c>
      <c r="E78">
        <v>0.37580014445599091</v>
      </c>
      <c r="F78">
        <v>0.5025662973138536</v>
      </c>
      <c r="G78">
        <v>0.62247779714584495</v>
      </c>
    </row>
    <row r="79" spans="1:7" x14ac:dyDescent="0.25">
      <c r="A79" s="3" t="s">
        <v>98</v>
      </c>
      <c r="B79">
        <v>0.73068242584975518</v>
      </c>
      <c r="C79">
        <v>0.51899024586979248</v>
      </c>
      <c r="D79">
        <v>0.40178204327361011</v>
      </c>
      <c r="E79">
        <v>0.37782300420966969</v>
      </c>
      <c r="F79">
        <v>0.5011651243694768</v>
      </c>
      <c r="G79">
        <v>0.62551245381351295</v>
      </c>
    </row>
    <row r="80" spans="1:7" x14ac:dyDescent="0.25">
      <c r="A80" s="3" t="s">
        <v>99</v>
      </c>
      <c r="B80">
        <v>0.73373457095477823</v>
      </c>
      <c r="C80">
        <v>0.52034189260099917</v>
      </c>
      <c r="D80">
        <v>0.40350876404933822</v>
      </c>
      <c r="E80">
        <v>0.37935954925599352</v>
      </c>
      <c r="F80">
        <v>0.50323139352750768</v>
      </c>
      <c r="G80">
        <v>0.62701275276924129</v>
      </c>
    </row>
    <row r="81" spans="1:7" x14ac:dyDescent="0.25">
      <c r="A81" s="3" t="s">
        <v>100</v>
      </c>
      <c r="B81">
        <v>0.73462674375451231</v>
      </c>
      <c r="C81">
        <v>0.52233249678240423</v>
      </c>
      <c r="D81">
        <v>0.40512358695999062</v>
      </c>
      <c r="E81">
        <v>0.38098777580438459</v>
      </c>
      <c r="F81">
        <v>0.50663014654223637</v>
      </c>
      <c r="G81">
        <v>0.63651140773933346</v>
      </c>
    </row>
    <row r="82" spans="1:7" x14ac:dyDescent="0.25">
      <c r="A82" s="3" t="s">
        <v>101</v>
      </c>
      <c r="B82">
        <v>0.73634477308915025</v>
      </c>
      <c r="C82">
        <v>0.52546333541836732</v>
      </c>
      <c r="D82">
        <v>0.40741401270778399</v>
      </c>
      <c r="E82">
        <v>0.38226911942294028</v>
      </c>
      <c r="F82">
        <v>0.50703167706021668</v>
      </c>
      <c r="G82">
        <v>0.638899221899624</v>
      </c>
    </row>
    <row r="83" spans="1:7" x14ac:dyDescent="0.25">
      <c r="A83" s="3" t="s">
        <v>102</v>
      </c>
      <c r="B83">
        <v>0.73871444451004453</v>
      </c>
      <c r="C83">
        <v>0.52733774337136163</v>
      </c>
      <c r="D83">
        <v>0.40985936949769619</v>
      </c>
      <c r="E83">
        <v>0.3838144709304333</v>
      </c>
      <c r="F83">
        <v>0.50558171277885566</v>
      </c>
      <c r="G83">
        <v>0.63592685551346728</v>
      </c>
    </row>
    <row r="84" spans="1:7" x14ac:dyDescent="0.25">
      <c r="A84" s="3" t="s">
        <v>103</v>
      </c>
      <c r="B84">
        <v>0.74146216921354546</v>
      </c>
      <c r="C84">
        <v>0.52972173327190153</v>
      </c>
      <c r="D84">
        <v>0.41170549606946849</v>
      </c>
      <c r="E84">
        <v>0.38580829926330779</v>
      </c>
      <c r="F84">
        <v>0.50739749843237214</v>
      </c>
      <c r="G84">
        <v>0.63167603191197441</v>
      </c>
    </row>
    <row r="85" spans="1:7" x14ac:dyDescent="0.25">
      <c r="A85" s="3" t="s">
        <v>104</v>
      </c>
      <c r="B85">
        <v>0.74548796284097407</v>
      </c>
      <c r="C85">
        <v>0.53122885677184895</v>
      </c>
      <c r="D85">
        <v>0.41342075355866648</v>
      </c>
      <c r="E85">
        <v>0.38695065154832781</v>
      </c>
      <c r="F85">
        <v>0.50932628958568638</v>
      </c>
      <c r="G85">
        <v>0.63283112997382274</v>
      </c>
    </row>
    <row r="86" spans="1:7" x14ac:dyDescent="0.25">
      <c r="A86" s="3" t="s">
        <v>105</v>
      </c>
      <c r="B86">
        <v>0.74607025896922008</v>
      </c>
      <c r="C86">
        <v>0.53394796713735315</v>
      </c>
      <c r="D86">
        <v>0.41544853686855182</v>
      </c>
      <c r="E86">
        <v>0.38932300385309587</v>
      </c>
      <c r="F86">
        <v>0.51036217210636781</v>
      </c>
      <c r="G86">
        <v>0.63590345497572998</v>
      </c>
    </row>
    <row r="87" spans="1:7" x14ac:dyDescent="0.25">
      <c r="A87" s="3" t="s">
        <v>106</v>
      </c>
      <c r="B87">
        <v>0.74994164388744733</v>
      </c>
      <c r="C87">
        <v>0.53722228230208313</v>
      </c>
      <c r="D87">
        <v>0.41821488792642458</v>
      </c>
      <c r="E87">
        <v>0.39118592394982937</v>
      </c>
      <c r="F87">
        <v>0.51394471113908757</v>
      </c>
      <c r="G87">
        <v>0.63673521013913259</v>
      </c>
    </row>
    <row r="88" spans="1:7" x14ac:dyDescent="0.25">
      <c r="A88" s="3" t="s">
        <v>107</v>
      </c>
      <c r="B88">
        <v>0.75442397561987262</v>
      </c>
      <c r="C88">
        <v>0.5394086287255162</v>
      </c>
      <c r="D88">
        <v>0.41975082574956291</v>
      </c>
      <c r="E88">
        <v>0.39131681031534421</v>
      </c>
      <c r="F88">
        <v>0.51389248548680133</v>
      </c>
      <c r="G88">
        <v>0.63809658354595655</v>
      </c>
    </row>
    <row r="89" spans="1:7" x14ac:dyDescent="0.25">
      <c r="A89" s="3" t="s">
        <v>108</v>
      </c>
      <c r="B89">
        <v>0.75856318879517204</v>
      </c>
      <c r="C89">
        <v>0.54255529920711221</v>
      </c>
      <c r="D89">
        <v>0.42132391079220899</v>
      </c>
      <c r="E89">
        <v>0.39327064508250309</v>
      </c>
      <c r="F89">
        <v>0.51589977905554996</v>
      </c>
      <c r="G89">
        <v>0.63861513485278953</v>
      </c>
    </row>
    <row r="90" spans="1:7" x14ac:dyDescent="0.25">
      <c r="A90" s="3" t="s">
        <v>109</v>
      </c>
      <c r="B90">
        <v>0.76430893512281273</v>
      </c>
      <c r="C90">
        <v>0.5449843446739816</v>
      </c>
      <c r="D90">
        <v>0.42283163464091489</v>
      </c>
      <c r="E90">
        <v>0.3951036714583081</v>
      </c>
      <c r="F90">
        <v>0.51435559937698216</v>
      </c>
      <c r="G90">
        <v>0.63930172159879539</v>
      </c>
    </row>
    <row r="91" spans="1:7" x14ac:dyDescent="0.25">
      <c r="A91" s="3" t="s">
        <v>110</v>
      </c>
      <c r="B91">
        <v>0.76645991857961926</v>
      </c>
      <c r="C91">
        <v>0.54706830333996548</v>
      </c>
      <c r="D91">
        <v>0.42438251219556589</v>
      </c>
      <c r="E91">
        <v>0.39687663254365452</v>
      </c>
      <c r="F91">
        <v>0.51799974358878442</v>
      </c>
      <c r="G91">
        <v>0.63475384991570094</v>
      </c>
    </row>
    <row r="92" spans="1:7" x14ac:dyDescent="0.25">
      <c r="A92" s="3" t="s">
        <v>111</v>
      </c>
      <c r="B92">
        <v>0.76982326927533584</v>
      </c>
      <c r="C92">
        <v>0.54955898023104111</v>
      </c>
      <c r="D92">
        <v>0.42650248526016699</v>
      </c>
      <c r="E92">
        <v>0.39841571069289611</v>
      </c>
      <c r="F92">
        <v>0.51697609282618251</v>
      </c>
      <c r="G92">
        <v>0.63490325749319609</v>
      </c>
    </row>
    <row r="93" spans="1:7" x14ac:dyDescent="0.25">
      <c r="A93" s="3" t="s">
        <v>112</v>
      </c>
      <c r="B93">
        <v>0.77085115017484207</v>
      </c>
      <c r="C93">
        <v>0.55152948604560137</v>
      </c>
      <c r="D93">
        <v>0.4284158356017429</v>
      </c>
      <c r="E93">
        <v>0.3998239865859945</v>
      </c>
      <c r="F93">
        <v>0.51780271996168836</v>
      </c>
      <c r="G93">
        <v>0.63266997381608736</v>
      </c>
    </row>
    <row r="94" spans="1:7" x14ac:dyDescent="0.25">
      <c r="A94" s="3" t="s">
        <v>113</v>
      </c>
      <c r="B94">
        <v>0.77289190772700556</v>
      </c>
      <c r="C94">
        <v>0.55389852852074806</v>
      </c>
      <c r="D94">
        <v>0.42997210602482377</v>
      </c>
      <c r="E94">
        <v>0.402147906573943</v>
      </c>
      <c r="F94">
        <v>0.51899464957981067</v>
      </c>
      <c r="G94">
        <v>0.63147171290701742</v>
      </c>
    </row>
    <row r="95" spans="1:7" x14ac:dyDescent="0.25">
      <c r="A95" s="3" t="s">
        <v>114</v>
      </c>
      <c r="B95">
        <v>0.77355532901315494</v>
      </c>
      <c r="C95">
        <v>0.55545473347467156</v>
      </c>
      <c r="D95">
        <v>0.43163221492962001</v>
      </c>
      <c r="E95">
        <v>0.40370167768854492</v>
      </c>
      <c r="F95">
        <v>0.52066942928211579</v>
      </c>
      <c r="G95">
        <v>0.63342622621461198</v>
      </c>
    </row>
    <row r="96" spans="1:7" x14ac:dyDescent="0.25">
      <c r="A96" s="3" t="s">
        <v>115</v>
      </c>
      <c r="B96">
        <v>0.77590121730713646</v>
      </c>
      <c r="C96">
        <v>0.55792324948544447</v>
      </c>
      <c r="D96">
        <v>0.43333788595068617</v>
      </c>
      <c r="E96">
        <v>0.40434165864772409</v>
      </c>
      <c r="F96">
        <v>0.52307695905047313</v>
      </c>
      <c r="G96">
        <v>0.63350238867117148</v>
      </c>
    </row>
    <row r="97" spans="1:7" x14ac:dyDescent="0.25">
      <c r="A97" s="3" t="s">
        <v>116</v>
      </c>
      <c r="B97">
        <v>0.77834297934426377</v>
      </c>
      <c r="C97">
        <v>0.55903856178828371</v>
      </c>
      <c r="D97">
        <v>0.43546156355830989</v>
      </c>
      <c r="E97">
        <v>0.40517045249626532</v>
      </c>
      <c r="F97">
        <v>0.52542255931898407</v>
      </c>
      <c r="G97">
        <v>0.63332535543007906</v>
      </c>
    </row>
    <row r="98" spans="1:7" x14ac:dyDescent="0.25">
      <c r="A98" s="3" t="s">
        <v>117</v>
      </c>
      <c r="B98">
        <v>0.77936324992217021</v>
      </c>
      <c r="C98">
        <v>0.56132879460605811</v>
      </c>
      <c r="D98">
        <v>0.43711836368486251</v>
      </c>
      <c r="E98">
        <v>0.40787568739459268</v>
      </c>
      <c r="F98">
        <v>0.52797922570180678</v>
      </c>
      <c r="G98">
        <v>0.6369233234639784</v>
      </c>
    </row>
    <row r="99" spans="1:7" x14ac:dyDescent="0.25">
      <c r="A99" s="3" t="s">
        <v>118</v>
      </c>
      <c r="B99">
        <v>0.78205807761022605</v>
      </c>
      <c r="C99">
        <v>0.56363360191634027</v>
      </c>
      <c r="D99">
        <v>0.43827512622248072</v>
      </c>
      <c r="E99">
        <v>0.40948712367013351</v>
      </c>
      <c r="F99">
        <v>0.5298767670737633</v>
      </c>
      <c r="G99">
        <v>0.63785697194546476</v>
      </c>
    </row>
    <row r="100" spans="1:7" x14ac:dyDescent="0.25">
      <c r="A100" s="3" t="s">
        <v>119</v>
      </c>
      <c r="B100">
        <v>0.78447929781231518</v>
      </c>
      <c r="C100">
        <v>0.56501432254012462</v>
      </c>
      <c r="D100">
        <v>0.44023638433682372</v>
      </c>
      <c r="E100">
        <v>0.4108806062339681</v>
      </c>
      <c r="F100">
        <v>0.53152434192330278</v>
      </c>
      <c r="G100">
        <v>0.63864342579806965</v>
      </c>
    </row>
    <row r="101" spans="1:7" x14ac:dyDescent="0.25">
      <c r="A101" s="3" t="s">
        <v>120</v>
      </c>
      <c r="B101">
        <v>0.78727792469960556</v>
      </c>
      <c r="C101">
        <v>0.56653210204477866</v>
      </c>
      <c r="D101">
        <v>0.44210623933026882</v>
      </c>
      <c r="E101">
        <v>0.41328083434433138</v>
      </c>
      <c r="F101">
        <v>0.53453605973263418</v>
      </c>
      <c r="G101">
        <v>0.63951217101559421</v>
      </c>
    </row>
    <row r="102" spans="1:7" x14ac:dyDescent="0.25">
      <c r="A102" s="3" t="s">
        <v>121</v>
      </c>
      <c r="B102">
        <v>0.78836598139759906</v>
      </c>
      <c r="C102">
        <v>0.56777928923693954</v>
      </c>
      <c r="D102">
        <v>0.44404938657028709</v>
      </c>
      <c r="E102">
        <v>0.41400208460785243</v>
      </c>
      <c r="F102">
        <v>0.53636715965326565</v>
      </c>
      <c r="G102">
        <v>0.63746408191038895</v>
      </c>
    </row>
    <row r="103" spans="1:7" x14ac:dyDescent="0.25">
      <c r="A103" s="3" t="s">
        <v>122</v>
      </c>
      <c r="B103">
        <v>0.78989470473569701</v>
      </c>
      <c r="C103">
        <v>0.57039364437242512</v>
      </c>
      <c r="D103">
        <v>0.44573342883424139</v>
      </c>
      <c r="E103">
        <v>0.41554922778791592</v>
      </c>
      <c r="F103">
        <v>0.53742499316059744</v>
      </c>
      <c r="G103">
        <v>0.63889356588112589</v>
      </c>
    </row>
    <row r="104" spans="1:7" x14ac:dyDescent="0.25">
      <c r="A104" s="3" t="s">
        <v>123</v>
      </c>
      <c r="B104">
        <v>0.79131694154859877</v>
      </c>
      <c r="C104">
        <v>0.5723445252363758</v>
      </c>
      <c r="D104">
        <v>0.44741516591155478</v>
      </c>
      <c r="E104">
        <v>0.41719046425134509</v>
      </c>
      <c r="F104">
        <v>0.5380251807980172</v>
      </c>
      <c r="G104">
        <v>0.64054819655170014</v>
      </c>
    </row>
    <row r="105" spans="1:7" x14ac:dyDescent="0.25">
      <c r="A105" s="3" t="s">
        <v>124</v>
      </c>
      <c r="B105">
        <v>0.79372252974277124</v>
      </c>
      <c r="C105">
        <v>0.57374066164246151</v>
      </c>
      <c r="D105">
        <v>0.44948636377723977</v>
      </c>
      <c r="E105">
        <v>0.41863794372973667</v>
      </c>
      <c r="F105">
        <v>0.53991524975277949</v>
      </c>
      <c r="G105">
        <v>0.64251635302239807</v>
      </c>
    </row>
    <row r="106" spans="1:7" x14ac:dyDescent="0.25">
      <c r="A106" s="3" t="s">
        <v>125</v>
      </c>
      <c r="B106">
        <v>0.7947803923204515</v>
      </c>
      <c r="C106">
        <v>0.57505125619463671</v>
      </c>
      <c r="D106">
        <v>0.45072417662327902</v>
      </c>
      <c r="E106">
        <v>0.4203525663459145</v>
      </c>
      <c r="F106">
        <v>0.54134296870247911</v>
      </c>
      <c r="G106">
        <v>0.64069333251185923</v>
      </c>
    </row>
    <row r="107" spans="1:7" x14ac:dyDescent="0.25">
      <c r="A107" s="3" t="s">
        <v>126</v>
      </c>
      <c r="B107">
        <v>0.79672099657489226</v>
      </c>
      <c r="C107">
        <v>0.57715272385810323</v>
      </c>
      <c r="D107">
        <v>0.45271275640693209</v>
      </c>
      <c r="E107">
        <v>0.42139980950675721</v>
      </c>
      <c r="F107">
        <v>0.54202643293695785</v>
      </c>
      <c r="G107">
        <v>0.64453292502957527</v>
      </c>
    </row>
    <row r="108" spans="1:7" x14ac:dyDescent="0.25">
      <c r="A108" s="3" t="s">
        <v>127</v>
      </c>
      <c r="B108">
        <v>0.79992656542054141</v>
      </c>
      <c r="C108">
        <v>0.57773767311726643</v>
      </c>
      <c r="D108">
        <v>0.45472944849953317</v>
      </c>
      <c r="E108">
        <v>0.42234466780125562</v>
      </c>
      <c r="F108">
        <v>0.54468988522253914</v>
      </c>
      <c r="G108">
        <v>0.64656641303042173</v>
      </c>
    </row>
    <row r="109" spans="1:7" x14ac:dyDescent="0.25">
      <c r="A109" s="3" t="s">
        <v>128</v>
      </c>
      <c r="B109">
        <v>0.80107616799346559</v>
      </c>
      <c r="C109">
        <v>0.57922863066380392</v>
      </c>
      <c r="D109">
        <v>0.45593722230144168</v>
      </c>
      <c r="E109">
        <v>0.42301551316181429</v>
      </c>
      <c r="F109">
        <v>0.54568059907001587</v>
      </c>
      <c r="G109">
        <v>0.64686166014693425</v>
      </c>
    </row>
    <row r="110" spans="1:7" x14ac:dyDescent="0.25">
      <c r="A110" s="3" t="s">
        <v>129</v>
      </c>
      <c r="B110">
        <v>0.8040932250426579</v>
      </c>
      <c r="C110">
        <v>0.5812337420762409</v>
      </c>
      <c r="D110">
        <v>0.45714588821368368</v>
      </c>
      <c r="E110">
        <v>0.42425689542678358</v>
      </c>
      <c r="F110">
        <v>0.54521127260078373</v>
      </c>
      <c r="G110">
        <v>0.64625154464514412</v>
      </c>
    </row>
    <row r="111" spans="1:7" x14ac:dyDescent="0.25">
      <c r="A111" s="3" t="s">
        <v>130</v>
      </c>
      <c r="B111">
        <v>0.80605543929169843</v>
      </c>
      <c r="C111">
        <v>0.58252400888912004</v>
      </c>
      <c r="D111">
        <v>0.45833662611796872</v>
      </c>
      <c r="E111">
        <v>0.42535007933597652</v>
      </c>
      <c r="F111">
        <v>0.54691410588597666</v>
      </c>
      <c r="G111">
        <v>0.64749574931206477</v>
      </c>
    </row>
    <row r="112" spans="1:7" x14ac:dyDescent="0.25">
      <c r="A112" s="3" t="s">
        <v>131</v>
      </c>
      <c r="B112">
        <v>0.80659789206229715</v>
      </c>
      <c r="C112">
        <v>0.58490123485881318</v>
      </c>
      <c r="D112">
        <v>0.45923755816995698</v>
      </c>
      <c r="E112">
        <v>0.42525730127105632</v>
      </c>
      <c r="F112">
        <v>0.5484940212361733</v>
      </c>
      <c r="G112">
        <v>0.6441844270913204</v>
      </c>
    </row>
    <row r="113" spans="1:7" x14ac:dyDescent="0.25">
      <c r="A113" s="3" t="s">
        <v>132</v>
      </c>
      <c r="B113">
        <v>0.80842031654108593</v>
      </c>
      <c r="C113">
        <v>0.58692472101605353</v>
      </c>
      <c r="D113">
        <v>0.46059113621346809</v>
      </c>
      <c r="E113">
        <v>0.42617227928151058</v>
      </c>
      <c r="F113">
        <v>0.54949560713448453</v>
      </c>
      <c r="G113">
        <v>0.64542455168019142</v>
      </c>
    </row>
    <row r="114" spans="1:7" x14ac:dyDescent="0.25">
      <c r="A114" s="3" t="s">
        <v>133</v>
      </c>
      <c r="B114">
        <v>0.81244611481604756</v>
      </c>
      <c r="C114">
        <v>0.5878181990536141</v>
      </c>
      <c r="D114">
        <v>0.4614184022854933</v>
      </c>
      <c r="E114">
        <v>0.42696064947623019</v>
      </c>
      <c r="F114">
        <v>0.54874264752345858</v>
      </c>
      <c r="G114">
        <v>0.6489739940414837</v>
      </c>
    </row>
    <row r="115" spans="1:7" x14ac:dyDescent="0.25">
      <c r="A115" s="3" t="s">
        <v>134</v>
      </c>
      <c r="B115">
        <v>0.81387810052948129</v>
      </c>
      <c r="C115">
        <v>0.58949887053834726</v>
      </c>
      <c r="D115">
        <v>0.46257242743761018</v>
      </c>
      <c r="E115">
        <v>0.42804023045848327</v>
      </c>
      <c r="F115">
        <v>0.55003032438414745</v>
      </c>
      <c r="G115">
        <v>0.64894763971410263</v>
      </c>
    </row>
    <row r="116" spans="1:7" x14ac:dyDescent="0.25">
      <c r="A116" s="3" t="s">
        <v>135</v>
      </c>
      <c r="B116">
        <v>0.81470633627541034</v>
      </c>
      <c r="C116">
        <v>0.59096585128294643</v>
      </c>
      <c r="D116">
        <v>0.46444736280945081</v>
      </c>
      <c r="E116">
        <v>0.42957678422597512</v>
      </c>
      <c r="F116">
        <v>0.55025126405747071</v>
      </c>
      <c r="G116">
        <v>0.64938286860398531</v>
      </c>
    </row>
    <row r="117" spans="1:7" x14ac:dyDescent="0.25">
      <c r="A117" s="3" t="s">
        <v>136</v>
      </c>
      <c r="B117">
        <v>0.81599867015678285</v>
      </c>
      <c r="C117">
        <v>0.5924610363516537</v>
      </c>
      <c r="D117">
        <v>0.46608191262011511</v>
      </c>
      <c r="E117">
        <v>0.43036326217973181</v>
      </c>
      <c r="F117">
        <v>0.55129835327513566</v>
      </c>
      <c r="G117">
        <v>0.6508160972465703</v>
      </c>
    </row>
    <row r="118" spans="1:7" x14ac:dyDescent="0.25">
      <c r="A118" s="3" t="s">
        <v>137</v>
      </c>
      <c r="B118">
        <v>0.81851992363468096</v>
      </c>
      <c r="C118">
        <v>0.59449738560156307</v>
      </c>
      <c r="D118">
        <v>0.46722897842933142</v>
      </c>
      <c r="E118">
        <v>0.4314178199604492</v>
      </c>
      <c r="F118">
        <v>0.55364052453196577</v>
      </c>
      <c r="G118">
        <v>0.65305776584634645</v>
      </c>
    </row>
    <row r="119" spans="1:7" x14ac:dyDescent="0.25">
      <c r="A119" s="3" t="s">
        <v>138</v>
      </c>
      <c r="B119">
        <v>0.82077178176178556</v>
      </c>
      <c r="C119">
        <v>0.59640512350349062</v>
      </c>
      <c r="D119">
        <v>0.46818318389550428</v>
      </c>
      <c r="E119">
        <v>0.43297748094207461</v>
      </c>
      <c r="F119">
        <v>0.55290154088630905</v>
      </c>
      <c r="G119">
        <v>0.65413487874831899</v>
      </c>
    </row>
    <row r="120" spans="1:7" x14ac:dyDescent="0.25">
      <c r="A120" s="3" t="s">
        <v>139</v>
      </c>
      <c r="B120">
        <v>0.82290549209301134</v>
      </c>
      <c r="C120">
        <v>0.59756919426225896</v>
      </c>
      <c r="D120">
        <v>0.46970580126806999</v>
      </c>
      <c r="E120">
        <v>0.4335764814087722</v>
      </c>
      <c r="F120">
        <v>0.55341475170069954</v>
      </c>
      <c r="G120">
        <v>0.65506675239859125</v>
      </c>
    </row>
    <row r="121" spans="1:7" x14ac:dyDescent="0.25">
      <c r="A121" s="3" t="s">
        <v>140</v>
      </c>
      <c r="B121">
        <v>0.82534202999219519</v>
      </c>
      <c r="C121">
        <v>0.59924942075576926</v>
      </c>
      <c r="D121">
        <v>0.47062304587943621</v>
      </c>
      <c r="E121">
        <v>0.43400541647288238</v>
      </c>
      <c r="F121">
        <v>0.55345631163198639</v>
      </c>
      <c r="G121">
        <v>0.65891783728345033</v>
      </c>
    </row>
    <row r="122" spans="1:7" x14ac:dyDescent="0.25">
      <c r="A122" s="3" t="s">
        <v>141</v>
      </c>
      <c r="B122">
        <v>0.82842506227307877</v>
      </c>
      <c r="C122">
        <v>0.60078904892921348</v>
      </c>
      <c r="D122">
        <v>0.47264973872253868</v>
      </c>
      <c r="E122">
        <v>0.43578257502552242</v>
      </c>
      <c r="F122">
        <v>0.5538949333394767</v>
      </c>
      <c r="G122">
        <v>0.65895612489596633</v>
      </c>
    </row>
    <row r="123" spans="1:7" x14ac:dyDescent="0.25">
      <c r="A123" s="3" t="s">
        <v>142</v>
      </c>
      <c r="B123">
        <v>0.82957661466170041</v>
      </c>
      <c r="C123">
        <v>0.60274762479117328</v>
      </c>
      <c r="D123">
        <v>0.47424595144000231</v>
      </c>
      <c r="E123">
        <v>0.43710229358485181</v>
      </c>
      <c r="F123">
        <v>0.55539689220730992</v>
      </c>
      <c r="G123">
        <v>0.66162757730514865</v>
      </c>
    </row>
    <row r="124" spans="1:7" x14ac:dyDescent="0.25">
      <c r="A124" s="3" t="s">
        <v>143</v>
      </c>
      <c r="B124">
        <v>0.830490729970218</v>
      </c>
      <c r="C124">
        <v>0.60445930674052739</v>
      </c>
      <c r="D124">
        <v>0.47574967689746928</v>
      </c>
      <c r="E124">
        <v>0.43818619661341163</v>
      </c>
      <c r="F124">
        <v>0.5559209362461498</v>
      </c>
      <c r="G124">
        <v>0.66343346180500307</v>
      </c>
    </row>
    <row r="125" spans="1:7" x14ac:dyDescent="0.25">
      <c r="A125" s="3" t="s">
        <v>144</v>
      </c>
      <c r="B125">
        <v>0.83235525825475598</v>
      </c>
      <c r="C125">
        <v>0.60602889840221219</v>
      </c>
      <c r="D125">
        <v>0.47748706996890361</v>
      </c>
      <c r="E125">
        <v>0.43848404481672543</v>
      </c>
      <c r="F125">
        <v>0.55776099717496341</v>
      </c>
      <c r="G125">
        <v>0.66494089982496996</v>
      </c>
    </row>
    <row r="126" spans="1:7" x14ac:dyDescent="0.25">
      <c r="A126" s="3" t="s">
        <v>145</v>
      </c>
      <c r="B126">
        <v>0.83512378383847863</v>
      </c>
      <c r="C126">
        <v>0.60728577864302469</v>
      </c>
      <c r="D126">
        <v>0.47833757343527122</v>
      </c>
      <c r="E126">
        <v>0.43972328958370149</v>
      </c>
      <c r="F126">
        <v>0.55842641511731095</v>
      </c>
      <c r="G126">
        <v>0.66330862650855149</v>
      </c>
    </row>
    <row r="127" spans="1:7" x14ac:dyDescent="0.25">
      <c r="A127" s="3" t="s">
        <v>146</v>
      </c>
      <c r="B127">
        <v>0.835245588149651</v>
      </c>
      <c r="C127">
        <v>0.60866707401048192</v>
      </c>
      <c r="D127">
        <v>0.47979471687735759</v>
      </c>
      <c r="E127">
        <v>0.44049238721582301</v>
      </c>
      <c r="F127">
        <v>0.55802079949933192</v>
      </c>
      <c r="G127">
        <v>0.66385263223618018</v>
      </c>
    </row>
    <row r="128" spans="1:7" x14ac:dyDescent="0.25">
      <c r="A128" s="3" t="s">
        <v>147</v>
      </c>
      <c r="B128">
        <v>0.83718573064194868</v>
      </c>
      <c r="C128">
        <v>0.60965808381097175</v>
      </c>
      <c r="D128">
        <v>0.4808430642801878</v>
      </c>
      <c r="E128">
        <v>0.44097525620091649</v>
      </c>
      <c r="F128">
        <v>0.55757948636389698</v>
      </c>
      <c r="G128">
        <v>0.66199051420531119</v>
      </c>
    </row>
    <row r="129" spans="1:7" x14ac:dyDescent="0.25">
      <c r="A129" s="3" t="s">
        <v>148</v>
      </c>
      <c r="B129">
        <v>0.83860354127539583</v>
      </c>
      <c r="C129">
        <v>0.61150280567055337</v>
      </c>
      <c r="D129">
        <v>0.48223514006787582</v>
      </c>
      <c r="E129">
        <v>0.44188476367549001</v>
      </c>
      <c r="F129">
        <v>0.55992191438767402</v>
      </c>
      <c r="G129">
        <v>0.66239943226638542</v>
      </c>
    </row>
    <row r="130" spans="1:7" x14ac:dyDescent="0.25">
      <c r="A130" s="3" t="s">
        <v>149</v>
      </c>
      <c r="B130">
        <v>0.84051709684067799</v>
      </c>
      <c r="C130">
        <v>0.6124094213742991</v>
      </c>
      <c r="D130">
        <v>0.48341771186869509</v>
      </c>
      <c r="E130">
        <v>0.44265709207111859</v>
      </c>
      <c r="F130">
        <v>0.56015580091471284</v>
      </c>
      <c r="G130">
        <v>0.66109875402238238</v>
      </c>
    </row>
    <row r="131" spans="1:7" x14ac:dyDescent="0.25">
      <c r="A131" s="3" t="s">
        <v>150</v>
      </c>
      <c r="B131">
        <v>0.84243861224706895</v>
      </c>
      <c r="C131">
        <v>0.61379244717542958</v>
      </c>
      <c r="D131">
        <v>0.48488768304628238</v>
      </c>
      <c r="E131">
        <v>0.44344996892876087</v>
      </c>
      <c r="F131">
        <v>0.56083879365347966</v>
      </c>
      <c r="G131">
        <v>0.66138221781707118</v>
      </c>
    </row>
    <row r="132" spans="1:7" x14ac:dyDescent="0.25">
      <c r="A132" s="3" t="s">
        <v>151</v>
      </c>
      <c r="B132">
        <v>0.84447507384245701</v>
      </c>
      <c r="C132">
        <v>0.61521899324656582</v>
      </c>
      <c r="D132">
        <v>0.48592947054091512</v>
      </c>
      <c r="E132">
        <v>0.44437320764134652</v>
      </c>
      <c r="F132">
        <v>0.55973456963590207</v>
      </c>
      <c r="G132">
        <v>0.66217790004650157</v>
      </c>
    </row>
    <row r="133" spans="1:7" x14ac:dyDescent="0.25">
      <c r="A133" s="3" t="s">
        <v>152</v>
      </c>
      <c r="B133">
        <v>0.84626013096821584</v>
      </c>
      <c r="C133">
        <v>0.61669401741760499</v>
      </c>
      <c r="D133">
        <v>0.48671000307233608</v>
      </c>
      <c r="E133">
        <v>0.44554369954871093</v>
      </c>
      <c r="F133">
        <v>0.55771037299662685</v>
      </c>
      <c r="G133">
        <v>0.66283710276167018</v>
      </c>
    </row>
    <row r="134" spans="1:7" x14ac:dyDescent="0.25">
      <c r="A134" s="3" t="s">
        <v>153</v>
      </c>
      <c r="B134">
        <v>0.84845000273485827</v>
      </c>
      <c r="C134">
        <v>0.6181162068867152</v>
      </c>
      <c r="D134">
        <v>0.48772980222170931</v>
      </c>
      <c r="E134">
        <v>0.44640997130685939</v>
      </c>
      <c r="F134">
        <v>0.55833596084386861</v>
      </c>
      <c r="G134">
        <v>0.66399410227879307</v>
      </c>
    </row>
    <row r="135" spans="1:7" x14ac:dyDescent="0.25">
      <c r="A135" s="3" t="s">
        <v>154</v>
      </c>
      <c r="B135">
        <v>0.84903492902298694</v>
      </c>
      <c r="C135">
        <v>0.61964564740799533</v>
      </c>
      <c r="D135">
        <v>0.48922831508537162</v>
      </c>
      <c r="E135">
        <v>0.44735546987418878</v>
      </c>
      <c r="F135">
        <v>0.55860476582292251</v>
      </c>
      <c r="G135">
        <v>0.66399483319081465</v>
      </c>
    </row>
    <row r="136" spans="1:7" x14ac:dyDescent="0.25">
      <c r="A136" s="3" t="s">
        <v>155</v>
      </c>
      <c r="B136">
        <v>0.85127116145958026</v>
      </c>
      <c r="C136">
        <v>0.62122629961664844</v>
      </c>
      <c r="D136">
        <v>0.49049250510748837</v>
      </c>
      <c r="E136">
        <v>0.44847446623534359</v>
      </c>
      <c r="F136">
        <v>0.56093711167959781</v>
      </c>
      <c r="G136">
        <v>0.66777553693577563</v>
      </c>
    </row>
    <row r="137" spans="1:7" x14ac:dyDescent="0.25">
      <c r="A137" s="3" t="s">
        <v>156</v>
      </c>
      <c r="B137">
        <v>0.85457800201565615</v>
      </c>
      <c r="C137">
        <v>0.62215982820561166</v>
      </c>
      <c r="D137">
        <v>0.49134065654811332</v>
      </c>
      <c r="E137">
        <v>0.44916519468848332</v>
      </c>
      <c r="F137">
        <v>0.56190619443511258</v>
      </c>
      <c r="G137">
        <v>0.6679995709210933</v>
      </c>
    </row>
    <row r="138" spans="1:7" x14ac:dyDescent="0.25">
      <c r="A138" s="3" t="s">
        <v>157</v>
      </c>
      <c r="B138">
        <v>0.85692921712235282</v>
      </c>
      <c r="C138">
        <v>0.62366140329662545</v>
      </c>
      <c r="D138">
        <v>0.49284161205709748</v>
      </c>
      <c r="E138">
        <v>0.45081249271915558</v>
      </c>
      <c r="F138">
        <v>0.56294278652246765</v>
      </c>
      <c r="G138">
        <v>0.66897108946858186</v>
      </c>
    </row>
    <row r="139" spans="1:7" x14ac:dyDescent="0.25">
      <c r="A139" s="3" t="s">
        <v>158</v>
      </c>
      <c r="B139">
        <v>0.85709954602097171</v>
      </c>
      <c r="C139">
        <v>0.62456446417711087</v>
      </c>
      <c r="D139">
        <v>0.49369410594835922</v>
      </c>
      <c r="E139">
        <v>0.45231154513765098</v>
      </c>
      <c r="F139">
        <v>0.56303934948972589</v>
      </c>
      <c r="G139">
        <v>0.67202788115682899</v>
      </c>
    </row>
    <row r="140" spans="1:7" x14ac:dyDescent="0.25">
      <c r="A140" s="3" t="s">
        <v>159</v>
      </c>
      <c r="B140">
        <v>0.8582925562482121</v>
      </c>
      <c r="C140">
        <v>0.62585990417831838</v>
      </c>
      <c r="D140">
        <v>0.49408139338382828</v>
      </c>
      <c r="E140">
        <v>0.45377407527548369</v>
      </c>
      <c r="F140">
        <v>0.56343307320507796</v>
      </c>
      <c r="G140">
        <v>0.67148716066965253</v>
      </c>
    </row>
    <row r="141" spans="1:7" x14ac:dyDescent="0.25">
      <c r="A141" s="3" t="s">
        <v>160</v>
      </c>
      <c r="B141">
        <v>0.86053940003023766</v>
      </c>
      <c r="C141">
        <v>0.6269049703711661</v>
      </c>
      <c r="D141">
        <v>0.49489645443517588</v>
      </c>
      <c r="E141">
        <v>0.45439716568514749</v>
      </c>
      <c r="F141">
        <v>0.56396542033167563</v>
      </c>
      <c r="G141">
        <v>0.66946769228950453</v>
      </c>
    </row>
    <row r="142" spans="1:7" x14ac:dyDescent="0.25">
      <c r="A142" s="3" t="s">
        <v>161</v>
      </c>
      <c r="B142">
        <v>0.86212327860859439</v>
      </c>
      <c r="C142">
        <v>0.62859910612925274</v>
      </c>
      <c r="D142">
        <v>0.49599155745001983</v>
      </c>
      <c r="E142">
        <v>0.45550342855739689</v>
      </c>
      <c r="F142">
        <v>0.56572412440054309</v>
      </c>
      <c r="G142">
        <v>0.67039151953412224</v>
      </c>
    </row>
    <row r="143" spans="1:7" x14ac:dyDescent="0.25">
      <c r="A143" s="3" t="s">
        <v>162</v>
      </c>
      <c r="B143">
        <v>0.86358229617412885</v>
      </c>
      <c r="C143">
        <v>0.62923842915923867</v>
      </c>
      <c r="D143">
        <v>0.49696357621556908</v>
      </c>
      <c r="E143">
        <v>0.45633209415133319</v>
      </c>
      <c r="F143">
        <v>0.56705515798201189</v>
      </c>
      <c r="G143">
        <v>0.67069713287731048</v>
      </c>
    </row>
    <row r="144" spans="1:7" x14ac:dyDescent="0.25">
      <c r="A144" s="3" t="s">
        <v>163</v>
      </c>
      <c r="B144">
        <v>0.86563409759618182</v>
      </c>
      <c r="C144">
        <v>0.63075938290305444</v>
      </c>
      <c r="D144">
        <v>0.49860943957160481</v>
      </c>
      <c r="E144">
        <v>0.45722326079895459</v>
      </c>
      <c r="F144">
        <v>0.56603571200391689</v>
      </c>
      <c r="G144">
        <v>0.6702852129785869</v>
      </c>
    </row>
    <row r="145" spans="1:7" x14ac:dyDescent="0.25">
      <c r="A145" s="3" t="s">
        <v>164</v>
      </c>
      <c r="B145">
        <v>0.86706703736213897</v>
      </c>
      <c r="C145">
        <v>0.6322023797315115</v>
      </c>
      <c r="D145">
        <v>0.49949592958784222</v>
      </c>
      <c r="E145">
        <v>0.45797296402198717</v>
      </c>
      <c r="F145">
        <v>0.56657409216112098</v>
      </c>
      <c r="G145">
        <v>0.67024152315269059</v>
      </c>
    </row>
    <row r="146" spans="1:7" x14ac:dyDescent="0.25">
      <c r="A146" s="3" t="s">
        <v>165</v>
      </c>
      <c r="B146">
        <v>0.8681985177277145</v>
      </c>
      <c r="C146">
        <v>0.63386620332826948</v>
      </c>
      <c r="D146">
        <v>0.50075871353012125</v>
      </c>
      <c r="E146">
        <v>0.45933417290256617</v>
      </c>
      <c r="F146">
        <v>0.5682014916795568</v>
      </c>
      <c r="G146">
        <v>0.66936933983076308</v>
      </c>
    </row>
    <row r="147" spans="1:7" x14ac:dyDescent="0.25">
      <c r="A147" s="3" t="s">
        <v>166</v>
      </c>
      <c r="B147">
        <v>0.86973422862607142</v>
      </c>
      <c r="C147">
        <v>0.63548755428078052</v>
      </c>
      <c r="D147">
        <v>0.50184940086996399</v>
      </c>
      <c r="E147">
        <v>0.46057616123670131</v>
      </c>
      <c r="F147">
        <v>0.56828154681167686</v>
      </c>
      <c r="G147">
        <v>0.6718898537412118</v>
      </c>
    </row>
    <row r="148" spans="1:7" x14ac:dyDescent="0.25">
      <c r="A148" s="3" t="s">
        <v>167</v>
      </c>
      <c r="B148">
        <v>0.87128063341229811</v>
      </c>
      <c r="C148">
        <v>0.63643110674211933</v>
      </c>
      <c r="D148">
        <v>0.50329659011403538</v>
      </c>
      <c r="E148">
        <v>0.46153063122866289</v>
      </c>
      <c r="F148">
        <v>0.56956207063583852</v>
      </c>
      <c r="G148">
        <v>0.67345440072331286</v>
      </c>
    </row>
    <row r="149" spans="1:7" x14ac:dyDescent="0.25">
      <c r="A149" s="3" t="s">
        <v>168</v>
      </c>
      <c r="B149">
        <v>0.87294318124803905</v>
      </c>
      <c r="C149">
        <v>0.63757530005421703</v>
      </c>
      <c r="D149">
        <v>0.50442144956918178</v>
      </c>
      <c r="E149">
        <v>0.46276730383262038</v>
      </c>
      <c r="F149">
        <v>0.57192301828074754</v>
      </c>
      <c r="G149">
        <v>0.67627163577194349</v>
      </c>
    </row>
    <row r="150" spans="1:7" x14ac:dyDescent="0.25">
      <c r="A150" s="3" t="s">
        <v>169</v>
      </c>
      <c r="B150">
        <v>0.87369122394427501</v>
      </c>
      <c r="C150">
        <v>0.63880787366480785</v>
      </c>
      <c r="D150">
        <v>0.50531854692264166</v>
      </c>
      <c r="E150">
        <v>0.46415821366328108</v>
      </c>
      <c r="F150">
        <v>0.5713065870257017</v>
      </c>
      <c r="G150">
        <v>0.67608269573590052</v>
      </c>
    </row>
    <row r="151" spans="1:7" x14ac:dyDescent="0.25">
      <c r="A151" s="3" t="s">
        <v>170</v>
      </c>
      <c r="B151">
        <v>0.87443451029966801</v>
      </c>
      <c r="C151">
        <v>0.64019171703124944</v>
      </c>
      <c r="D151">
        <v>0.50655707013147899</v>
      </c>
      <c r="E151">
        <v>0.46512786683991381</v>
      </c>
      <c r="F151">
        <v>0.57155101957943488</v>
      </c>
      <c r="G151">
        <v>0.67669286885605584</v>
      </c>
    </row>
    <row r="152" spans="1:7" x14ac:dyDescent="0.25">
      <c r="A152" s="3" t="s">
        <v>171</v>
      </c>
      <c r="B152">
        <v>0.87545283659102791</v>
      </c>
      <c r="C152">
        <v>0.64172906448361144</v>
      </c>
      <c r="D152">
        <v>0.50748847089615656</v>
      </c>
      <c r="E152">
        <v>0.46552328984449892</v>
      </c>
      <c r="F152">
        <v>0.57216313003619879</v>
      </c>
      <c r="G152">
        <v>0.67863983644558146</v>
      </c>
    </row>
    <row r="153" spans="1:7" x14ac:dyDescent="0.25">
      <c r="A153" s="3" t="s">
        <v>172</v>
      </c>
      <c r="B153">
        <v>0.8757884202577646</v>
      </c>
      <c r="C153">
        <v>0.64372588303608747</v>
      </c>
      <c r="D153">
        <v>0.50858531989858946</v>
      </c>
      <c r="E153">
        <v>0.46617566884406908</v>
      </c>
      <c r="F153">
        <v>0.57337355722329664</v>
      </c>
      <c r="G153">
        <v>0.67887248023741187</v>
      </c>
    </row>
    <row r="154" spans="1:7" x14ac:dyDescent="0.25">
      <c r="A154" s="3" t="s">
        <v>173</v>
      </c>
      <c r="B154">
        <v>0.87641884230775291</v>
      </c>
      <c r="C154">
        <v>0.64530143117332561</v>
      </c>
      <c r="D154">
        <v>0.51006598467097575</v>
      </c>
      <c r="E154">
        <v>0.4672846559856304</v>
      </c>
      <c r="F154">
        <v>0.57590690911190734</v>
      </c>
      <c r="G154">
        <v>0.67878611718444271</v>
      </c>
    </row>
    <row r="155" spans="1:7" x14ac:dyDescent="0.25">
      <c r="A155" s="3" t="s">
        <v>174</v>
      </c>
      <c r="B155">
        <v>0.87845307782326043</v>
      </c>
      <c r="C155">
        <v>0.64621283837917054</v>
      </c>
      <c r="D155">
        <v>0.51072076760586793</v>
      </c>
      <c r="E155">
        <v>0.46785522201617391</v>
      </c>
      <c r="F155">
        <v>0.5776869680131772</v>
      </c>
      <c r="G155">
        <v>0.67738200365131518</v>
      </c>
    </row>
    <row r="156" spans="1:7" x14ac:dyDescent="0.25">
      <c r="A156" s="3" t="s">
        <v>175</v>
      </c>
      <c r="B156">
        <v>0.88072498665084531</v>
      </c>
      <c r="C156">
        <v>0.64707683519914505</v>
      </c>
      <c r="D156">
        <v>0.51132252632262098</v>
      </c>
      <c r="E156">
        <v>0.46897993708790298</v>
      </c>
      <c r="F156">
        <v>0.5780738778806781</v>
      </c>
      <c r="G156">
        <v>0.67850420325407801</v>
      </c>
    </row>
    <row r="157" spans="1:7" x14ac:dyDescent="0.25">
      <c r="A157" s="3" t="s">
        <v>176</v>
      </c>
      <c r="B157">
        <v>0.88092882114031035</v>
      </c>
      <c r="C157">
        <v>0.64855745299627476</v>
      </c>
      <c r="D157">
        <v>0.51236932481666442</v>
      </c>
      <c r="E157">
        <v>0.4702159931783535</v>
      </c>
      <c r="F157">
        <v>0.57703346657879473</v>
      </c>
      <c r="G157">
        <v>0.67876819875043226</v>
      </c>
    </row>
    <row r="158" spans="1:7" x14ac:dyDescent="0.25">
      <c r="A158" s="3" t="s">
        <v>177</v>
      </c>
      <c r="B158">
        <v>0.88192170297326822</v>
      </c>
      <c r="C158">
        <v>0.6498063689366157</v>
      </c>
      <c r="D158">
        <v>0.51364914118074201</v>
      </c>
      <c r="E158">
        <v>0.47155232643855621</v>
      </c>
      <c r="F158">
        <v>0.57919500192503059</v>
      </c>
      <c r="G158">
        <v>0.67802997803195919</v>
      </c>
    </row>
    <row r="159" spans="1:7" x14ac:dyDescent="0.25">
      <c r="A159" s="3" t="s">
        <v>178</v>
      </c>
      <c r="B159">
        <v>0.88304870550402703</v>
      </c>
      <c r="C159">
        <v>0.65039656614062369</v>
      </c>
      <c r="D159">
        <v>0.51446352976206455</v>
      </c>
      <c r="E159">
        <v>0.47306613085838262</v>
      </c>
      <c r="F159">
        <v>0.58060993287751783</v>
      </c>
      <c r="G159">
        <v>0.6773111293343792</v>
      </c>
    </row>
    <row r="160" spans="1:7" x14ac:dyDescent="0.25">
      <c r="A160" s="3" t="s">
        <v>179</v>
      </c>
      <c r="B160">
        <v>0.88431071382666693</v>
      </c>
      <c r="C160">
        <v>0.65115423498639535</v>
      </c>
      <c r="D160">
        <v>0.51557167924288483</v>
      </c>
      <c r="E160">
        <v>0.4737766968612579</v>
      </c>
      <c r="F160">
        <v>0.58111649791429643</v>
      </c>
      <c r="G160">
        <v>0.67833439137139284</v>
      </c>
    </row>
    <row r="161" spans="1:7" x14ac:dyDescent="0.25">
      <c r="A161" s="3" t="s">
        <v>180</v>
      </c>
      <c r="B161">
        <v>0.88478649919262786</v>
      </c>
      <c r="C161">
        <v>0.652032018898697</v>
      </c>
      <c r="D161">
        <v>0.51652328202219533</v>
      </c>
      <c r="E161">
        <v>0.47462038889768038</v>
      </c>
      <c r="F161">
        <v>0.58160499321770232</v>
      </c>
      <c r="G161">
        <v>0.6797631877987278</v>
      </c>
    </row>
    <row r="162" spans="1:7" x14ac:dyDescent="0.25">
      <c r="A162" s="3" t="s">
        <v>181</v>
      </c>
      <c r="B162">
        <v>0.88577363930109287</v>
      </c>
      <c r="C162">
        <v>0.65365931995897364</v>
      </c>
      <c r="D162">
        <v>0.51754829773927646</v>
      </c>
      <c r="E162">
        <v>0.47500132866235228</v>
      </c>
      <c r="F162">
        <v>0.58062398458216802</v>
      </c>
      <c r="G162">
        <v>0.67626244540061986</v>
      </c>
    </row>
    <row r="163" spans="1:7" x14ac:dyDescent="0.25">
      <c r="A163" s="3" t="s">
        <v>182</v>
      </c>
      <c r="B163">
        <v>0.88652478930604139</v>
      </c>
      <c r="C163">
        <v>0.65469524390771483</v>
      </c>
      <c r="D163">
        <v>0.51863732530370688</v>
      </c>
      <c r="E163">
        <v>0.47584425137485842</v>
      </c>
      <c r="F163">
        <v>0.58098907572897784</v>
      </c>
      <c r="G163">
        <v>0.67876907219175775</v>
      </c>
    </row>
    <row r="164" spans="1:7" x14ac:dyDescent="0.25">
      <c r="A164" s="3" t="s">
        <v>183</v>
      </c>
      <c r="B164">
        <v>0.88707776282782635</v>
      </c>
      <c r="C164">
        <v>0.65567294519592689</v>
      </c>
      <c r="D164">
        <v>0.52000827415792983</v>
      </c>
      <c r="E164">
        <v>0.47694202868313462</v>
      </c>
      <c r="F164">
        <v>0.58089890810537448</v>
      </c>
      <c r="G164">
        <v>0.67889165234875914</v>
      </c>
    </row>
    <row r="165" spans="1:7" x14ac:dyDescent="0.25">
      <c r="A165" s="3" t="s">
        <v>184</v>
      </c>
      <c r="B165">
        <v>0.88813929942423797</v>
      </c>
      <c r="C165">
        <v>0.65647078401039738</v>
      </c>
      <c r="D165">
        <v>0.52124555367000436</v>
      </c>
      <c r="E165">
        <v>0.47787239762251521</v>
      </c>
      <c r="F165">
        <v>0.58183953838146096</v>
      </c>
      <c r="G165">
        <v>0.67890556020951209</v>
      </c>
    </row>
    <row r="166" spans="1:7" x14ac:dyDescent="0.25">
      <c r="A166" s="3" t="s">
        <v>185</v>
      </c>
      <c r="B166">
        <v>0.88907233063230851</v>
      </c>
      <c r="C166">
        <v>0.65802625940921122</v>
      </c>
      <c r="D166">
        <v>0.52300271773580831</v>
      </c>
      <c r="E166">
        <v>0.47891333196100638</v>
      </c>
      <c r="F166">
        <v>0.58201480707126441</v>
      </c>
      <c r="G166">
        <v>0.67800538380742781</v>
      </c>
    </row>
    <row r="167" spans="1:7" x14ac:dyDescent="0.25">
      <c r="A167" s="3" t="s">
        <v>186</v>
      </c>
      <c r="B167">
        <v>0.88956290399807547</v>
      </c>
      <c r="C167">
        <v>0.6589079831871093</v>
      </c>
      <c r="D167">
        <v>0.52411864736638614</v>
      </c>
      <c r="E167">
        <v>0.47915295433038979</v>
      </c>
      <c r="F167">
        <v>0.58259618500052857</v>
      </c>
      <c r="G167">
        <v>0.67741033326661937</v>
      </c>
    </row>
    <row r="168" spans="1:7" x14ac:dyDescent="0.25">
      <c r="A168" s="3" t="s">
        <v>187</v>
      </c>
      <c r="B168">
        <v>0.8895413792701129</v>
      </c>
      <c r="C168">
        <v>0.66016611855763674</v>
      </c>
      <c r="D168">
        <v>0.52533830999169695</v>
      </c>
      <c r="E168">
        <v>0.47921758881490661</v>
      </c>
      <c r="F168">
        <v>0.58283880902521756</v>
      </c>
      <c r="G168">
        <v>0.67495815492904709</v>
      </c>
    </row>
    <row r="169" spans="1:7" x14ac:dyDescent="0.25">
      <c r="A169" s="3" t="s">
        <v>188</v>
      </c>
      <c r="B169">
        <v>0.88976638397768248</v>
      </c>
      <c r="C169">
        <v>0.66079257194426333</v>
      </c>
      <c r="D169">
        <v>0.52613137740572946</v>
      </c>
      <c r="E169">
        <v>0.48012574030565391</v>
      </c>
      <c r="F169">
        <v>0.5825757722927255</v>
      </c>
      <c r="G169">
        <v>0.67502071044096223</v>
      </c>
    </row>
    <row r="170" spans="1:7" x14ac:dyDescent="0.25">
      <c r="A170" s="3" t="s">
        <v>189</v>
      </c>
      <c r="B170">
        <v>0.89018173600922545</v>
      </c>
      <c r="C170">
        <v>0.66150123234407676</v>
      </c>
      <c r="D170">
        <v>0.52720687820125844</v>
      </c>
      <c r="E170">
        <v>0.48080836201174187</v>
      </c>
      <c r="F170">
        <v>0.5825208987538758</v>
      </c>
      <c r="G170">
        <v>0.67403545996643333</v>
      </c>
    </row>
    <row r="171" spans="1:7" x14ac:dyDescent="0.25">
      <c r="A171" s="3" t="s">
        <v>190</v>
      </c>
      <c r="B171">
        <v>0.89118616148269769</v>
      </c>
      <c r="C171">
        <v>0.66244324300695701</v>
      </c>
      <c r="D171">
        <v>0.52783869071435097</v>
      </c>
      <c r="E171">
        <v>0.48148700015746848</v>
      </c>
      <c r="F171">
        <v>0.58317396290266388</v>
      </c>
      <c r="G171">
        <v>0.67256691342481034</v>
      </c>
    </row>
    <row r="172" spans="1:7" x14ac:dyDescent="0.25">
      <c r="A172" s="3" t="s">
        <v>191</v>
      </c>
      <c r="B172">
        <v>0.89332127321255161</v>
      </c>
      <c r="C172">
        <v>0.66367195670749879</v>
      </c>
      <c r="D172">
        <v>0.52843211096776876</v>
      </c>
      <c r="E172">
        <v>0.48158046604191151</v>
      </c>
      <c r="F172">
        <v>0.58476575035198486</v>
      </c>
      <c r="G172">
        <v>0.67363659794380426</v>
      </c>
    </row>
    <row r="173" spans="1:7" x14ac:dyDescent="0.25">
      <c r="A173" s="3" t="s">
        <v>192</v>
      </c>
      <c r="B173">
        <v>0.89421536705182403</v>
      </c>
      <c r="C173">
        <v>0.66470778842348932</v>
      </c>
      <c r="D173">
        <v>0.52869206272447988</v>
      </c>
      <c r="E173">
        <v>0.48225638059787018</v>
      </c>
      <c r="F173">
        <v>0.58551511160792946</v>
      </c>
      <c r="G173">
        <v>0.67532664198008208</v>
      </c>
    </row>
    <row r="174" spans="1:7" x14ac:dyDescent="0.25">
      <c r="A174" s="3" t="s">
        <v>193</v>
      </c>
      <c r="B174">
        <v>0.89473657054904665</v>
      </c>
      <c r="C174">
        <v>0.66553866061526223</v>
      </c>
      <c r="D174">
        <v>0.52949318209788798</v>
      </c>
      <c r="E174">
        <v>0.48299464151361349</v>
      </c>
      <c r="F174">
        <v>0.58599941814928524</v>
      </c>
      <c r="G174">
        <v>0.67791140539140982</v>
      </c>
    </row>
    <row r="175" spans="1:7" x14ac:dyDescent="0.25">
      <c r="A175" s="3" t="s">
        <v>194</v>
      </c>
      <c r="B175">
        <v>0.89547852093543012</v>
      </c>
      <c r="C175">
        <v>0.66666898863397062</v>
      </c>
      <c r="D175">
        <v>0.53035596755655634</v>
      </c>
      <c r="E175">
        <v>0.48326918421333609</v>
      </c>
      <c r="F175">
        <v>0.5858262243558825</v>
      </c>
      <c r="G175">
        <v>0.67826899751356395</v>
      </c>
    </row>
    <row r="176" spans="1:7" x14ac:dyDescent="0.25">
      <c r="A176" s="3" t="s">
        <v>195</v>
      </c>
      <c r="B176">
        <v>0.89625735097703674</v>
      </c>
      <c r="C176">
        <v>0.66730415030195878</v>
      </c>
      <c r="D176">
        <v>0.53058110280119186</v>
      </c>
      <c r="E176">
        <v>0.48402283599924889</v>
      </c>
      <c r="F176">
        <v>0.5857441175862973</v>
      </c>
      <c r="G176">
        <v>0.67813478818449635</v>
      </c>
    </row>
    <row r="177" spans="1:7" x14ac:dyDescent="0.25">
      <c r="A177" s="3" t="s">
        <v>196</v>
      </c>
      <c r="B177">
        <v>0.89707475174997553</v>
      </c>
      <c r="C177">
        <v>0.6678643516273931</v>
      </c>
      <c r="D177">
        <v>0.53128046358708569</v>
      </c>
      <c r="E177">
        <v>0.48404863887365329</v>
      </c>
      <c r="F177">
        <v>0.58676334787645301</v>
      </c>
      <c r="G177">
        <v>0.67800122457765566</v>
      </c>
    </row>
    <row r="178" spans="1:7" x14ac:dyDescent="0.25">
      <c r="A178" s="3" t="s">
        <v>197</v>
      </c>
      <c r="B178">
        <v>0.89714999338573664</v>
      </c>
      <c r="C178">
        <v>0.66838533391952648</v>
      </c>
      <c r="D178">
        <v>0.53164016576955986</v>
      </c>
      <c r="E178">
        <v>0.48433745609998108</v>
      </c>
      <c r="F178">
        <v>0.58596612079565136</v>
      </c>
      <c r="G178">
        <v>0.67847890252632359</v>
      </c>
    </row>
    <row r="179" spans="1:7" x14ac:dyDescent="0.25">
      <c r="A179" s="3" t="s">
        <v>198</v>
      </c>
      <c r="B179">
        <v>0.89771082605975483</v>
      </c>
      <c r="C179">
        <v>0.66829712351043269</v>
      </c>
      <c r="D179">
        <v>0.53211007027310342</v>
      </c>
      <c r="E179">
        <v>0.48474042024227287</v>
      </c>
      <c r="F179">
        <v>0.58566059775672585</v>
      </c>
      <c r="G179">
        <v>0.67765486635927374</v>
      </c>
    </row>
    <row r="180" spans="1:7" x14ac:dyDescent="0.25">
      <c r="A180" s="3" t="s">
        <v>199</v>
      </c>
      <c r="B180">
        <v>0.89781130954878485</v>
      </c>
      <c r="C180">
        <v>0.66830178657785233</v>
      </c>
      <c r="D180">
        <v>0.53219161920538316</v>
      </c>
      <c r="E180">
        <v>0.48487185509300579</v>
      </c>
      <c r="F180">
        <v>0.58563613871107256</v>
      </c>
      <c r="G180">
        <v>0.67694485527343107</v>
      </c>
    </row>
    <row r="181" spans="1:7" x14ac:dyDescent="0.25">
      <c r="A181" s="3" t="s">
        <v>200</v>
      </c>
      <c r="B181">
        <v>0.89782719191177662</v>
      </c>
      <c r="C181">
        <v>0.66828696081954442</v>
      </c>
      <c r="D181">
        <v>0.53217291283237189</v>
      </c>
      <c r="E181">
        <v>0.48487911204147321</v>
      </c>
      <c r="F181">
        <v>0.58544407963467304</v>
      </c>
      <c r="G181">
        <v>0.67684354655519208</v>
      </c>
    </row>
  </sheetData>
  <pageMargins left="0.7" right="0.7" top="0.75" bottom="0.75" header="0.3" footer="0.3"/>
  <drawing r:id="rId2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EB2272-9EA5-4342-90CC-ECDDE5881D8A}">
  <dimension ref="A2:K148"/>
  <sheetViews>
    <sheetView topLeftCell="F1" workbookViewId="0">
      <selection activeCell="A2" sqref="A2:G148"/>
    </sheetView>
  </sheetViews>
  <sheetFormatPr defaultRowHeight="15" x14ac:dyDescent="0.25"/>
  <cols>
    <col min="1" max="1" width="15.140625" bestFit="1" customWidth="1"/>
    <col min="2" max="2" width="16.28515625" bestFit="1" customWidth="1"/>
    <col min="3" max="11" width="12" bestFit="1" customWidth="1"/>
  </cols>
  <sheetData>
    <row r="2" spans="1:11" x14ac:dyDescent="0.25">
      <c r="A2" s="1" t="s">
        <v>19</v>
      </c>
      <c r="B2" t="s" vm="15">
        <v>21</v>
      </c>
    </row>
    <row r="3" spans="1:11" x14ac:dyDescent="0.25">
      <c r="A3" s="1" t="s">
        <v>7</v>
      </c>
      <c r="B3" t="s" vm="13">
        <v>9</v>
      </c>
    </row>
    <row r="4" spans="1:11" x14ac:dyDescent="0.25">
      <c r="A4" s="1" t="s">
        <v>6</v>
      </c>
      <c r="B4" t="s" vm="17">
        <v>22</v>
      </c>
      <c r="K4" t="s">
        <v>210</v>
      </c>
    </row>
    <row r="6" spans="1:11" x14ac:dyDescent="0.25">
      <c r="A6" s="1" t="s">
        <v>207</v>
      </c>
      <c r="B6" s="1" t="s">
        <v>16</v>
      </c>
    </row>
    <row r="7" spans="1:11" x14ac:dyDescent="0.25">
      <c r="A7" s="1" t="s">
        <v>1</v>
      </c>
      <c r="B7">
        <v>1920</v>
      </c>
      <c r="C7">
        <v>1930</v>
      </c>
      <c r="D7">
        <v>1940</v>
      </c>
      <c r="E7">
        <v>1950</v>
      </c>
      <c r="F7">
        <v>1960</v>
      </c>
      <c r="G7">
        <v>1970</v>
      </c>
    </row>
    <row r="8" spans="1:11" x14ac:dyDescent="0.25">
      <c r="A8" s="3" t="s">
        <v>61</v>
      </c>
      <c r="B8">
        <v>0.61576316801230291</v>
      </c>
      <c r="C8">
        <v>0.29447578991427859</v>
      </c>
      <c r="D8">
        <v>0.19914021558460271</v>
      </c>
      <c r="E8">
        <v>0.1913333146569246</v>
      </c>
      <c r="F8">
        <v>0.21355461109204271</v>
      </c>
      <c r="G8">
        <v>0.19836268800073181</v>
      </c>
    </row>
    <row r="9" spans="1:11" x14ac:dyDescent="0.25">
      <c r="A9" s="3" t="s">
        <v>62</v>
      </c>
      <c r="B9">
        <v>0.53587406793703396</v>
      </c>
      <c r="C9">
        <v>0.29707105245758902</v>
      </c>
      <c r="D9">
        <v>0.21358834842006821</v>
      </c>
      <c r="E9">
        <v>0.19794309056934639</v>
      </c>
      <c r="F9">
        <v>0.25168936307276463</v>
      </c>
      <c r="G9">
        <v>0.23442863127359209</v>
      </c>
    </row>
    <row r="10" spans="1:11" x14ac:dyDescent="0.25">
      <c r="A10" s="3" t="s">
        <v>63</v>
      </c>
      <c r="B10">
        <v>0.48679738562091501</v>
      </c>
      <c r="C10">
        <v>0.31031420808904148</v>
      </c>
      <c r="D10">
        <v>0.21879376837119249</v>
      </c>
      <c r="E10">
        <v>0.20550504309925549</v>
      </c>
      <c r="F10">
        <v>0.26223703869286602</v>
      </c>
      <c r="G10">
        <v>0.27185247903714749</v>
      </c>
    </row>
    <row r="11" spans="1:11" x14ac:dyDescent="0.25">
      <c r="A11" s="3" t="s">
        <v>64</v>
      </c>
      <c r="B11">
        <v>0.50646897156978221</v>
      </c>
      <c r="C11">
        <v>0.30923167958434389</v>
      </c>
      <c r="D11">
        <v>0.22547172180284719</v>
      </c>
      <c r="E11">
        <v>0.20775799473054521</v>
      </c>
      <c r="F11">
        <v>0.27551952617220732</v>
      </c>
      <c r="G11">
        <v>0.2642125967222862</v>
      </c>
    </row>
    <row r="12" spans="1:11" x14ac:dyDescent="0.25">
      <c r="A12" s="3" t="s">
        <v>65</v>
      </c>
      <c r="B12">
        <v>0.52033788174139062</v>
      </c>
      <c r="C12">
        <v>0.31144061138160201</v>
      </c>
      <c r="D12">
        <v>0.22681129534910441</v>
      </c>
      <c r="E12">
        <v>0.21264743444021211</v>
      </c>
      <c r="F12">
        <v>0.29112356978707621</v>
      </c>
      <c r="G12">
        <v>0.26448358400097571</v>
      </c>
    </row>
    <row r="13" spans="1:11" x14ac:dyDescent="0.25">
      <c r="A13" s="3" t="s">
        <v>66</v>
      </c>
      <c r="B13">
        <v>0.52488985717743897</v>
      </c>
      <c r="C13">
        <v>0.32177584530048592</v>
      </c>
      <c r="D13">
        <v>0.2333842002354414</v>
      </c>
      <c r="E13">
        <v>0.21886233609212541</v>
      </c>
      <c r="F13">
        <v>0.31253941118092549</v>
      </c>
      <c r="G13">
        <v>0.27381516206552631</v>
      </c>
    </row>
    <row r="14" spans="1:11" x14ac:dyDescent="0.25">
      <c r="A14" s="3" t="s">
        <v>67</v>
      </c>
      <c r="B14">
        <v>0.5121120135641426</v>
      </c>
      <c r="C14">
        <v>0.32509800437554232</v>
      </c>
      <c r="D14">
        <v>0.24270565562487481</v>
      </c>
      <c r="E14">
        <v>0.2237246810169953</v>
      </c>
      <c r="F14">
        <v>0.33005775648431018</v>
      </c>
      <c r="G14">
        <v>0.29942424705323728</v>
      </c>
    </row>
    <row r="15" spans="1:11" x14ac:dyDescent="0.25">
      <c r="A15" s="3" t="s">
        <v>68</v>
      </c>
      <c r="B15">
        <v>0.52013835038095591</v>
      </c>
      <c r="C15">
        <v>0.33338703173329959</v>
      </c>
      <c r="D15">
        <v>0.2527121650610894</v>
      </c>
      <c r="E15">
        <v>0.23204494124763131</v>
      </c>
      <c r="F15">
        <v>0.32059767873704481</v>
      </c>
      <c r="G15">
        <v>0.2935122700498633</v>
      </c>
    </row>
    <row r="16" spans="1:11" x14ac:dyDescent="0.25">
      <c r="A16" s="3" t="s">
        <v>69</v>
      </c>
      <c r="B16">
        <v>0.54714261773085304</v>
      </c>
      <c r="C16">
        <v>0.34336523756921927</v>
      </c>
      <c r="D16">
        <v>0.26175398309455189</v>
      </c>
      <c r="E16">
        <v>0.23802287322451501</v>
      </c>
      <c r="F16">
        <v>0.32709727637059688</v>
      </c>
      <c r="G16">
        <v>0.31048865594232189</v>
      </c>
    </row>
    <row r="17" spans="1:7" x14ac:dyDescent="0.25">
      <c r="A17" s="3" t="s">
        <v>70</v>
      </c>
      <c r="B17">
        <v>0.55517737493320185</v>
      </c>
      <c r="C17">
        <v>0.35012578277499212</v>
      </c>
      <c r="D17">
        <v>0.27025082130293598</v>
      </c>
      <c r="E17">
        <v>0.2488432764227532</v>
      </c>
      <c r="F17">
        <v>0.33353400197052052</v>
      </c>
      <c r="G17">
        <v>0.31374365152115752</v>
      </c>
    </row>
    <row r="18" spans="1:7" x14ac:dyDescent="0.25">
      <c r="A18" s="3" t="s">
        <v>71</v>
      </c>
      <c r="B18">
        <v>0.5626128678831841</v>
      </c>
      <c r="C18">
        <v>0.35853338178472172</v>
      </c>
      <c r="D18">
        <v>0.28005171180810468</v>
      </c>
      <c r="E18">
        <v>0.26057766354869832</v>
      </c>
      <c r="F18">
        <v>0.33733950585756001</v>
      </c>
      <c r="G18">
        <v>0.32838323115121149</v>
      </c>
    </row>
    <row r="19" spans="1:7" x14ac:dyDescent="0.25">
      <c r="A19" s="3" t="s">
        <v>72</v>
      </c>
      <c r="B19">
        <v>0.58186050675978152</v>
      </c>
      <c r="C19">
        <v>0.37039054656577658</v>
      </c>
      <c r="D19">
        <v>0.29092996303056617</v>
      </c>
      <c r="E19">
        <v>0.26473699606269968</v>
      </c>
      <c r="F19">
        <v>0.34235166052370669</v>
      </c>
      <c r="G19">
        <v>0.33523294272123683</v>
      </c>
    </row>
    <row r="20" spans="1:7" x14ac:dyDescent="0.25">
      <c r="A20" s="3" t="s">
        <v>73</v>
      </c>
      <c r="B20">
        <v>0.57866249161261463</v>
      </c>
      <c r="C20">
        <v>0.3757153496729973</v>
      </c>
      <c r="D20">
        <v>0.29973972549652811</v>
      </c>
      <c r="E20">
        <v>0.2713913190442433</v>
      </c>
      <c r="F20">
        <v>0.34522257232277848</v>
      </c>
      <c r="G20">
        <v>0.33841403464691783</v>
      </c>
    </row>
    <row r="21" spans="1:7" x14ac:dyDescent="0.25">
      <c r="A21" s="3" t="s">
        <v>74</v>
      </c>
      <c r="B21">
        <v>0.58304704480123404</v>
      </c>
      <c r="C21">
        <v>0.38352094227657302</v>
      </c>
      <c r="D21">
        <v>0.30563898367924852</v>
      </c>
      <c r="E21">
        <v>0.27799181929255451</v>
      </c>
      <c r="F21">
        <v>0.35658785926687292</v>
      </c>
      <c r="G21">
        <v>0.3390532611568064</v>
      </c>
    </row>
    <row r="22" spans="1:7" x14ac:dyDescent="0.25">
      <c r="A22" s="3" t="s">
        <v>75</v>
      </c>
      <c r="B22">
        <v>0.59405131874110351</v>
      </c>
      <c r="C22">
        <v>0.39587903296424948</v>
      </c>
      <c r="D22">
        <v>0.31013385521074999</v>
      </c>
      <c r="E22">
        <v>0.28335972656498848</v>
      </c>
      <c r="F22">
        <v>0.35926114261838438</v>
      </c>
      <c r="G22">
        <v>0.34294553764510077</v>
      </c>
    </row>
    <row r="23" spans="1:7" x14ac:dyDescent="0.25">
      <c r="A23" s="3" t="s">
        <v>76</v>
      </c>
      <c r="B23">
        <v>0.59994840041279673</v>
      </c>
      <c r="C23">
        <v>0.39932784408624028</v>
      </c>
      <c r="D23">
        <v>0.31542142212809943</v>
      </c>
      <c r="E23">
        <v>0.28955260680856759</v>
      </c>
      <c r="F23">
        <v>0.36406143815279979</v>
      </c>
      <c r="G23">
        <v>0.34691862264180268</v>
      </c>
    </row>
    <row r="24" spans="1:7" x14ac:dyDescent="0.25">
      <c r="A24" s="3" t="s">
        <v>77</v>
      </c>
      <c r="B24">
        <v>0.60392156862745106</v>
      </c>
      <c r="C24">
        <v>0.40889911476726881</v>
      </c>
      <c r="D24">
        <v>0.32214308927175073</v>
      </c>
      <c r="E24">
        <v>0.29430443848360738</v>
      </c>
      <c r="F24">
        <v>0.36407093115649342</v>
      </c>
      <c r="G24">
        <v>0.3530059040689556</v>
      </c>
    </row>
    <row r="25" spans="1:7" x14ac:dyDescent="0.25">
      <c r="A25" s="3" t="s">
        <v>78</v>
      </c>
      <c r="B25">
        <v>0.61350762527233116</v>
      </c>
      <c r="C25">
        <v>0.41453355695520039</v>
      </c>
      <c r="D25">
        <v>0.32435216539238187</v>
      </c>
      <c r="E25">
        <v>0.30012149980413538</v>
      </c>
      <c r="F25">
        <v>0.36105279522447759</v>
      </c>
      <c r="G25">
        <v>0.35727594571910948</v>
      </c>
    </row>
    <row r="26" spans="1:7" x14ac:dyDescent="0.25">
      <c r="A26" s="3" t="s">
        <v>79</v>
      </c>
      <c r="B26">
        <v>0.62031852322217729</v>
      </c>
      <c r="C26">
        <v>0.42279275191415172</v>
      </c>
      <c r="D26">
        <v>0.32961139131244588</v>
      </c>
      <c r="E26">
        <v>0.30402168736729901</v>
      </c>
      <c r="F26">
        <v>0.36225290470830052</v>
      </c>
      <c r="G26">
        <v>0.36892747978261098</v>
      </c>
    </row>
    <row r="27" spans="1:7" x14ac:dyDescent="0.25">
      <c r="A27" s="3" t="s">
        <v>80</v>
      </c>
      <c r="B27">
        <v>0.61853104421158978</v>
      </c>
      <c r="C27">
        <v>0.42638153042045551</v>
      </c>
      <c r="D27">
        <v>0.33303049362452758</v>
      </c>
      <c r="E27">
        <v>0.30863144128094222</v>
      </c>
      <c r="F27">
        <v>0.36755028436972781</v>
      </c>
      <c r="G27">
        <v>0.36770564942357881</v>
      </c>
    </row>
    <row r="28" spans="1:7" x14ac:dyDescent="0.25">
      <c r="A28" s="3" t="s">
        <v>81</v>
      </c>
      <c r="B28">
        <v>0.61714877370089949</v>
      </c>
      <c r="C28">
        <v>0.43307483799865498</v>
      </c>
      <c r="D28">
        <v>0.33821204451189663</v>
      </c>
      <c r="E28">
        <v>0.31111696807143219</v>
      </c>
      <c r="F28">
        <v>0.36993387423546092</v>
      </c>
      <c r="G28">
        <v>0.36151255508466701</v>
      </c>
    </row>
    <row r="29" spans="1:7" x14ac:dyDescent="0.25">
      <c r="A29" s="3" t="s">
        <v>82</v>
      </c>
      <c r="B29">
        <v>0.62327802916038211</v>
      </c>
      <c r="C29">
        <v>0.43563009424161969</v>
      </c>
      <c r="D29">
        <v>0.34248874315356281</v>
      </c>
      <c r="E29">
        <v>0.31699304882301532</v>
      </c>
      <c r="F29">
        <v>0.3681662342346898</v>
      </c>
      <c r="G29">
        <v>0.35791883695683929</v>
      </c>
    </row>
    <row r="30" spans="1:7" x14ac:dyDescent="0.25">
      <c r="A30" s="3" t="s">
        <v>83</v>
      </c>
      <c r="B30">
        <v>0.63936539858108488</v>
      </c>
      <c r="C30">
        <v>0.44009235237158689</v>
      </c>
      <c r="D30">
        <v>0.34250332816387052</v>
      </c>
      <c r="E30">
        <v>0.32364581211624199</v>
      </c>
      <c r="F30">
        <v>0.37263524645245388</v>
      </c>
      <c r="G30">
        <v>0.36926218739376743</v>
      </c>
    </row>
    <row r="31" spans="1:7" x14ac:dyDescent="0.25">
      <c r="A31" s="3" t="s">
        <v>84</v>
      </c>
      <c r="B31">
        <v>0.6516922172699221</v>
      </c>
      <c r="C31">
        <v>0.44656415765072738</v>
      </c>
      <c r="D31">
        <v>0.34855787411778749</v>
      </c>
      <c r="E31">
        <v>0.32794527069148532</v>
      </c>
      <c r="F31">
        <v>0.37415112306247</v>
      </c>
      <c r="G31">
        <v>0.37369844787998258</v>
      </c>
    </row>
    <row r="32" spans="1:7" x14ac:dyDescent="0.25">
      <c r="A32" s="3" t="s">
        <v>85</v>
      </c>
      <c r="B32">
        <v>0.65521618903971857</v>
      </c>
      <c r="C32">
        <v>0.44959168995212639</v>
      </c>
      <c r="D32">
        <v>0.35069953256999031</v>
      </c>
      <c r="E32">
        <v>0.33130422462902892</v>
      </c>
      <c r="F32">
        <v>0.3790957680389419</v>
      </c>
      <c r="G32">
        <v>0.37466112048833877</v>
      </c>
    </row>
    <row r="33" spans="1:7" x14ac:dyDescent="0.25">
      <c r="A33" s="3" t="s">
        <v>86</v>
      </c>
      <c r="B33">
        <v>0.66226467795095256</v>
      </c>
      <c r="C33">
        <v>0.45348277658993952</v>
      </c>
      <c r="D33">
        <v>0.35573369811588101</v>
      </c>
      <c r="E33">
        <v>0.33710799885577691</v>
      </c>
      <c r="F33">
        <v>0.38000824613511291</v>
      </c>
      <c r="G33">
        <v>0.37688910720139052</v>
      </c>
    </row>
    <row r="34" spans="1:7" x14ac:dyDescent="0.25">
      <c r="A34" s="3" t="s">
        <v>87</v>
      </c>
      <c r="B34">
        <v>0.66291491420334503</v>
      </c>
      <c r="C34">
        <v>0.4584204593590851</v>
      </c>
      <c r="D34">
        <v>0.35938439452132909</v>
      </c>
      <c r="E34">
        <v>0.33644978794702679</v>
      </c>
      <c r="F34">
        <v>0.38144631450146982</v>
      </c>
      <c r="G34">
        <v>0.38803353267534457</v>
      </c>
    </row>
    <row r="35" spans="1:7" x14ac:dyDescent="0.25">
      <c r="A35" s="3" t="s">
        <v>88</v>
      </c>
      <c r="B35">
        <v>0.66845828527489437</v>
      </c>
      <c r="C35">
        <v>0.46412183420160141</v>
      </c>
      <c r="D35">
        <v>0.36278576557218972</v>
      </c>
      <c r="E35">
        <v>0.3379104027173338</v>
      </c>
      <c r="F35">
        <v>0.38193860846292033</v>
      </c>
      <c r="G35">
        <v>0.38799324716043271</v>
      </c>
    </row>
    <row r="36" spans="1:7" x14ac:dyDescent="0.25">
      <c r="A36" s="3" t="s">
        <v>89</v>
      </c>
      <c r="B36">
        <v>0.6718898025159884</v>
      </c>
      <c r="C36">
        <v>0.46790245581521878</v>
      </c>
      <c r="D36">
        <v>0.36546652618317221</v>
      </c>
      <c r="E36">
        <v>0.33813805454324009</v>
      </c>
      <c r="F36">
        <v>0.38058852717070962</v>
      </c>
      <c r="G36">
        <v>0.3843590945026838</v>
      </c>
    </row>
    <row r="37" spans="1:7" x14ac:dyDescent="0.25">
      <c r="A37" s="3" t="s">
        <v>90</v>
      </c>
      <c r="B37">
        <v>0.67723976608187142</v>
      </c>
      <c r="C37">
        <v>0.47418114693193392</v>
      </c>
      <c r="D37">
        <v>0.36927656878390241</v>
      </c>
      <c r="E37">
        <v>0.34074633583052383</v>
      </c>
      <c r="F37">
        <v>0.38995629777301638</v>
      </c>
      <c r="G37">
        <v>0.39045038924959768</v>
      </c>
    </row>
    <row r="38" spans="1:7" x14ac:dyDescent="0.25">
      <c r="A38" s="3" t="s">
        <v>91</v>
      </c>
      <c r="B38">
        <v>0.67550355291980557</v>
      </c>
      <c r="C38">
        <v>0.47444999655934739</v>
      </c>
      <c r="D38">
        <v>0.37002183457016341</v>
      </c>
      <c r="E38">
        <v>0.34368810643991182</v>
      </c>
      <c r="F38">
        <v>0.3905496012634368</v>
      </c>
      <c r="G38">
        <v>0.38650350603676159</v>
      </c>
    </row>
    <row r="39" spans="1:7" x14ac:dyDescent="0.25">
      <c r="A39" s="3" t="s">
        <v>92</v>
      </c>
      <c r="B39">
        <v>0.67849460968394437</v>
      </c>
      <c r="C39">
        <v>0.47950873211748768</v>
      </c>
      <c r="D39">
        <v>0.37535894526982089</v>
      </c>
      <c r="E39">
        <v>0.34572136072765952</v>
      </c>
      <c r="F39">
        <v>0.39254414498323842</v>
      </c>
      <c r="G39">
        <v>0.38828079299800389</v>
      </c>
    </row>
    <row r="40" spans="1:7" x14ac:dyDescent="0.25">
      <c r="A40" s="3" t="s">
        <v>93</v>
      </c>
      <c r="B40">
        <v>0.67472794851787532</v>
      </c>
      <c r="C40">
        <v>0.4820837890849517</v>
      </c>
      <c r="D40">
        <v>0.37890281214229687</v>
      </c>
      <c r="E40">
        <v>0.3501619497563343</v>
      </c>
      <c r="F40">
        <v>0.39049658691332367</v>
      </c>
      <c r="G40">
        <v>0.3905403478678105</v>
      </c>
    </row>
    <row r="41" spans="1:7" x14ac:dyDescent="0.25">
      <c r="A41" s="3" t="s">
        <v>94</v>
      </c>
      <c r="B41">
        <v>0.67664379084967319</v>
      </c>
      <c r="C41">
        <v>0.48402898321905091</v>
      </c>
      <c r="D41">
        <v>0.37987492225338171</v>
      </c>
      <c r="E41">
        <v>0.35212595080308412</v>
      </c>
      <c r="F41">
        <v>0.39084956070532018</v>
      </c>
      <c r="G41">
        <v>0.3980190457058162</v>
      </c>
    </row>
    <row r="42" spans="1:7" x14ac:dyDescent="0.25">
      <c r="A42" s="3" t="s">
        <v>95</v>
      </c>
      <c r="B42">
        <v>0.68270460141857514</v>
      </c>
      <c r="C42">
        <v>0.48469713727769692</v>
      </c>
      <c r="D42">
        <v>0.38098297793716041</v>
      </c>
      <c r="E42">
        <v>0.35366345994422888</v>
      </c>
      <c r="F42">
        <v>0.39294875459653511</v>
      </c>
      <c r="G42">
        <v>0.40395295266532011</v>
      </c>
    </row>
    <row r="43" spans="1:7" x14ac:dyDescent="0.25">
      <c r="A43" s="3" t="s">
        <v>96</v>
      </c>
      <c r="B43">
        <v>0.68072836816482429</v>
      </c>
      <c r="C43">
        <v>0.48571316612076659</v>
      </c>
      <c r="D43">
        <v>0.38352904102537949</v>
      </c>
      <c r="E43">
        <v>0.35464383500351843</v>
      </c>
      <c r="F43">
        <v>0.39266637488337641</v>
      </c>
      <c r="G43">
        <v>0.40667428020832552</v>
      </c>
    </row>
    <row r="44" spans="1:7" x14ac:dyDescent="0.25">
      <c r="A44" s="3" t="s">
        <v>97</v>
      </c>
      <c r="B44">
        <v>0.67831770389315149</v>
      </c>
      <c r="C44">
        <v>0.48661321554900983</v>
      </c>
      <c r="D44">
        <v>0.38772263001528201</v>
      </c>
      <c r="E44">
        <v>0.35722585540039969</v>
      </c>
      <c r="F44">
        <v>0.39624254200067133</v>
      </c>
      <c r="G44">
        <v>0.4082965328015063</v>
      </c>
    </row>
    <row r="45" spans="1:7" x14ac:dyDescent="0.25">
      <c r="A45" s="3" t="s">
        <v>98</v>
      </c>
      <c r="B45">
        <v>0.67774540719645304</v>
      </c>
      <c r="C45">
        <v>0.4922677565754755</v>
      </c>
      <c r="D45">
        <v>0.38922427571244073</v>
      </c>
      <c r="E45">
        <v>0.35954367488822969</v>
      </c>
      <c r="F45">
        <v>0.39366371441494652</v>
      </c>
      <c r="G45">
        <v>0.41146987709170629</v>
      </c>
    </row>
    <row r="46" spans="1:7" x14ac:dyDescent="0.25">
      <c r="A46" s="3" t="s">
        <v>99</v>
      </c>
      <c r="B46">
        <v>0.682779662463462</v>
      </c>
      <c r="C46">
        <v>0.49398551195537038</v>
      </c>
      <c r="D46">
        <v>0.39184209991455038</v>
      </c>
      <c r="E46">
        <v>0.36164106234124221</v>
      </c>
      <c r="F46">
        <v>0.39898558240854581</v>
      </c>
      <c r="G46">
        <v>0.41269443817805013</v>
      </c>
    </row>
    <row r="47" spans="1:7" x14ac:dyDescent="0.25">
      <c r="A47" s="3" t="s">
        <v>100</v>
      </c>
      <c r="B47">
        <v>0.68549773353014454</v>
      </c>
      <c r="C47">
        <v>0.49561477568595841</v>
      </c>
      <c r="D47">
        <v>0.39330997715426669</v>
      </c>
      <c r="E47">
        <v>0.36425597976867141</v>
      </c>
      <c r="F47">
        <v>0.40240883176242581</v>
      </c>
      <c r="G47">
        <v>0.41922397955542179</v>
      </c>
    </row>
    <row r="48" spans="1:7" x14ac:dyDescent="0.25">
      <c r="A48" s="3" t="s">
        <v>101</v>
      </c>
      <c r="B48">
        <v>0.6889601403104918</v>
      </c>
      <c r="C48">
        <v>0.50062999995939605</v>
      </c>
      <c r="D48">
        <v>0.39594356439926531</v>
      </c>
      <c r="E48">
        <v>0.3660612304059308</v>
      </c>
      <c r="F48">
        <v>0.40271544695718969</v>
      </c>
      <c r="G48">
        <v>0.42501042595712352</v>
      </c>
    </row>
    <row r="49" spans="1:7" x14ac:dyDescent="0.25">
      <c r="A49" s="3" t="s">
        <v>102</v>
      </c>
      <c r="B49">
        <v>0.69185122490243101</v>
      </c>
      <c r="C49">
        <v>0.50266763840204642</v>
      </c>
      <c r="D49">
        <v>0.39865050383909217</v>
      </c>
      <c r="E49">
        <v>0.36884944499700367</v>
      </c>
      <c r="F49">
        <v>0.40321973443964038</v>
      </c>
      <c r="G49">
        <v>0.42920187587114872</v>
      </c>
    </row>
    <row r="50" spans="1:7" x14ac:dyDescent="0.25">
      <c r="A50" s="3" t="s">
        <v>103</v>
      </c>
      <c r="B50">
        <v>0.69570142078661856</v>
      </c>
      <c r="C50">
        <v>0.50619433050597828</v>
      </c>
      <c r="D50">
        <v>0.4015100709432905</v>
      </c>
      <c r="E50">
        <v>0.37189583953326061</v>
      </c>
      <c r="F50">
        <v>0.40392465878619221</v>
      </c>
      <c r="G50">
        <v>0.42619166438185402</v>
      </c>
    </row>
    <row r="51" spans="1:7" x14ac:dyDescent="0.25">
      <c r="A51" s="3" t="s">
        <v>104</v>
      </c>
      <c r="B51">
        <v>0.70278488206876955</v>
      </c>
      <c r="C51">
        <v>0.5072623164859128</v>
      </c>
      <c r="D51">
        <v>0.40392157302308129</v>
      </c>
      <c r="E51">
        <v>0.37321108949213211</v>
      </c>
      <c r="F51">
        <v>0.40715309021741031</v>
      </c>
      <c r="G51">
        <v>0.42534359326255111</v>
      </c>
    </row>
    <row r="52" spans="1:7" x14ac:dyDescent="0.25">
      <c r="A52" s="3" t="s">
        <v>105</v>
      </c>
      <c r="B52">
        <v>0.70345624958538278</v>
      </c>
      <c r="C52">
        <v>0.51091554535954797</v>
      </c>
      <c r="D52">
        <v>0.40663022399260029</v>
      </c>
      <c r="E52">
        <v>0.37681763362603188</v>
      </c>
      <c r="F52">
        <v>0.40983323262424098</v>
      </c>
      <c r="G52">
        <v>0.43197302921278963</v>
      </c>
    </row>
    <row r="53" spans="1:7" x14ac:dyDescent="0.25">
      <c r="A53" s="3" t="s">
        <v>106</v>
      </c>
      <c r="B53">
        <v>0.71066384966084728</v>
      </c>
      <c r="C53">
        <v>0.51579901749607693</v>
      </c>
      <c r="D53">
        <v>0.40957239439934762</v>
      </c>
      <c r="E53">
        <v>0.3800725623354842</v>
      </c>
      <c r="F53">
        <v>0.41281837975489799</v>
      </c>
      <c r="G53">
        <v>0.43084440977498839</v>
      </c>
    </row>
    <row r="54" spans="1:7" x14ac:dyDescent="0.25">
      <c r="A54" s="3" t="s">
        <v>107</v>
      </c>
      <c r="B54">
        <v>0.71608904324337364</v>
      </c>
      <c r="C54">
        <v>0.51928968633152761</v>
      </c>
      <c r="D54">
        <v>0.41148918184568628</v>
      </c>
      <c r="E54">
        <v>0.38138843590918059</v>
      </c>
      <c r="F54">
        <v>0.41163267837873557</v>
      </c>
      <c r="G54">
        <v>0.43133181617425309</v>
      </c>
    </row>
    <row r="55" spans="1:7" x14ac:dyDescent="0.25">
      <c r="A55" s="3" t="s">
        <v>108</v>
      </c>
      <c r="B55">
        <v>0.72463310975843875</v>
      </c>
      <c r="C55">
        <v>0.52316480204625415</v>
      </c>
      <c r="D55">
        <v>0.41366003503011151</v>
      </c>
      <c r="E55">
        <v>0.38325646720220041</v>
      </c>
      <c r="F55">
        <v>0.41596597136309688</v>
      </c>
      <c r="G55">
        <v>0.43416109080817961</v>
      </c>
    </row>
    <row r="56" spans="1:7" x14ac:dyDescent="0.25">
      <c r="A56" s="3" t="s">
        <v>109</v>
      </c>
      <c r="B56">
        <v>0.73591156355494924</v>
      </c>
      <c r="C56">
        <v>0.52494822397204977</v>
      </c>
      <c r="D56">
        <v>0.41616685773108802</v>
      </c>
      <c r="E56">
        <v>0.38679611592408869</v>
      </c>
      <c r="F56">
        <v>0.41471778178738672</v>
      </c>
      <c r="G56">
        <v>0.43571390433264201</v>
      </c>
    </row>
    <row r="57" spans="1:7" x14ac:dyDescent="0.25">
      <c r="A57" s="3" t="s">
        <v>110</v>
      </c>
      <c r="B57">
        <v>0.74153633761650195</v>
      </c>
      <c r="C57">
        <v>0.52757136453103037</v>
      </c>
      <c r="D57">
        <v>0.4179509885008898</v>
      </c>
      <c r="E57">
        <v>0.38893220692990232</v>
      </c>
      <c r="F57">
        <v>0.41873622409357281</v>
      </c>
      <c r="G57">
        <v>0.43510974749710069</v>
      </c>
    </row>
    <row r="58" spans="1:7" x14ac:dyDescent="0.25">
      <c r="A58" s="3" t="s">
        <v>111</v>
      </c>
      <c r="B58">
        <v>0.74693483149910644</v>
      </c>
      <c r="C58">
        <v>0.5308353687310412</v>
      </c>
      <c r="D58">
        <v>0.42169044032835051</v>
      </c>
      <c r="E58">
        <v>0.39073640464718429</v>
      </c>
      <c r="F58">
        <v>0.41892836338806339</v>
      </c>
      <c r="G58">
        <v>0.43547835147180519</v>
      </c>
    </row>
    <row r="59" spans="1:7" x14ac:dyDescent="0.25">
      <c r="A59" s="3" t="s">
        <v>112</v>
      </c>
      <c r="B59">
        <v>0.74862733858232322</v>
      </c>
      <c r="C59">
        <v>0.53243184943874577</v>
      </c>
      <c r="D59">
        <v>0.42396875193722328</v>
      </c>
      <c r="E59">
        <v>0.39287285637471459</v>
      </c>
      <c r="F59">
        <v>0.42052083524613942</v>
      </c>
      <c r="G59">
        <v>0.43396300803615823</v>
      </c>
    </row>
    <row r="60" spans="1:7" x14ac:dyDescent="0.25">
      <c r="A60" s="3" t="s">
        <v>113</v>
      </c>
      <c r="B60">
        <v>0.75089966048461121</v>
      </c>
      <c r="C60">
        <v>0.53532514597734471</v>
      </c>
      <c r="D60">
        <v>0.42590254995960558</v>
      </c>
      <c r="E60">
        <v>0.39648467118872099</v>
      </c>
      <c r="F60">
        <v>0.4237217202794149</v>
      </c>
      <c r="G60">
        <v>0.43342037642443187</v>
      </c>
    </row>
    <row r="61" spans="1:7" x14ac:dyDescent="0.25">
      <c r="A61" s="3" t="s">
        <v>114</v>
      </c>
      <c r="B61">
        <v>0.75147965457911714</v>
      </c>
      <c r="C61">
        <v>0.53809274236194504</v>
      </c>
      <c r="D61">
        <v>0.42804780749802512</v>
      </c>
      <c r="E61">
        <v>0.39845831275085819</v>
      </c>
      <c r="F61">
        <v>0.42663040018612131</v>
      </c>
      <c r="G61">
        <v>0.43483513914189448</v>
      </c>
    </row>
    <row r="62" spans="1:7" x14ac:dyDescent="0.25">
      <c r="A62" s="3" t="s">
        <v>115</v>
      </c>
      <c r="B62">
        <v>0.75694167382971944</v>
      </c>
      <c r="C62">
        <v>0.54088773833129167</v>
      </c>
      <c r="D62">
        <v>0.43149624376658552</v>
      </c>
      <c r="E62">
        <v>0.39961427589599252</v>
      </c>
      <c r="F62">
        <v>0.42707991995973138</v>
      </c>
      <c r="G62">
        <v>0.43859291055899507</v>
      </c>
    </row>
    <row r="63" spans="1:7" x14ac:dyDescent="0.25">
      <c r="A63" s="3" t="s">
        <v>116</v>
      </c>
      <c r="B63">
        <v>0.76062185026640805</v>
      </c>
      <c r="C63">
        <v>0.5422062368474091</v>
      </c>
      <c r="D63">
        <v>0.4337684842820288</v>
      </c>
      <c r="E63">
        <v>0.40103090840981848</v>
      </c>
      <c r="F63">
        <v>0.4300070246890188</v>
      </c>
      <c r="G63">
        <v>0.44014210891728639</v>
      </c>
    </row>
    <row r="64" spans="1:7" x14ac:dyDescent="0.25">
      <c r="A64" s="3" t="s">
        <v>117</v>
      </c>
      <c r="B64">
        <v>0.75952132866028854</v>
      </c>
      <c r="C64">
        <v>0.54578154328151884</v>
      </c>
      <c r="D64">
        <v>0.43564492716444891</v>
      </c>
      <c r="E64">
        <v>0.40397210032636732</v>
      </c>
      <c r="F64">
        <v>0.43266069714057098</v>
      </c>
      <c r="G64">
        <v>0.44178707072961942</v>
      </c>
    </row>
    <row r="65" spans="1:7" x14ac:dyDescent="0.25">
      <c r="A65" s="3" t="s">
        <v>118</v>
      </c>
      <c r="B65">
        <v>0.7639226122917564</v>
      </c>
      <c r="C65">
        <v>0.54866833905100831</v>
      </c>
      <c r="D65">
        <v>0.43693076333374398</v>
      </c>
      <c r="E65">
        <v>0.40510650119783209</v>
      </c>
      <c r="F65">
        <v>0.43370139027221333</v>
      </c>
      <c r="G65">
        <v>0.44162373555055989</v>
      </c>
    </row>
    <row r="66" spans="1:7" x14ac:dyDescent="0.25">
      <c r="A66" s="3" t="s">
        <v>119</v>
      </c>
      <c r="B66">
        <v>0.76721638563634209</v>
      </c>
      <c r="C66">
        <v>0.54992776111280273</v>
      </c>
      <c r="D66">
        <v>0.4403802773039639</v>
      </c>
      <c r="E66">
        <v>0.40619195037732331</v>
      </c>
      <c r="F66">
        <v>0.43592959827171279</v>
      </c>
      <c r="G66">
        <v>0.44429451742329512</v>
      </c>
    </row>
    <row r="67" spans="1:7" x14ac:dyDescent="0.25">
      <c r="A67" s="3" t="s">
        <v>120</v>
      </c>
      <c r="B67">
        <v>0.77076371404592969</v>
      </c>
      <c r="C67">
        <v>0.55088304335244287</v>
      </c>
      <c r="D67">
        <v>0.44283496342845152</v>
      </c>
      <c r="E67">
        <v>0.40806445709928379</v>
      </c>
      <c r="F67">
        <v>0.43525355936039362</v>
      </c>
      <c r="G67">
        <v>0.44625374816245028</v>
      </c>
    </row>
    <row r="68" spans="1:7" x14ac:dyDescent="0.25">
      <c r="A68" s="3" t="s">
        <v>121</v>
      </c>
      <c r="B68">
        <v>0.77041390986320235</v>
      </c>
      <c r="C68">
        <v>0.552243056563543</v>
      </c>
      <c r="D68">
        <v>0.44481625659461088</v>
      </c>
      <c r="E68">
        <v>0.40918186253917599</v>
      </c>
      <c r="F68">
        <v>0.43737627079427982</v>
      </c>
      <c r="G68">
        <v>0.44662197441744039</v>
      </c>
    </row>
    <row r="69" spans="1:7" x14ac:dyDescent="0.25">
      <c r="A69" s="3" t="s">
        <v>122</v>
      </c>
      <c r="B69">
        <v>0.7715883618924213</v>
      </c>
      <c r="C69">
        <v>0.55594458656860746</v>
      </c>
      <c r="D69">
        <v>0.4469370999475053</v>
      </c>
      <c r="E69">
        <v>0.41173475050137909</v>
      </c>
      <c r="F69">
        <v>0.43857903029212331</v>
      </c>
      <c r="G69">
        <v>0.44842117052439529</v>
      </c>
    </row>
    <row r="70" spans="1:7" x14ac:dyDescent="0.25">
      <c r="A70" s="3" t="s">
        <v>123</v>
      </c>
      <c r="B70">
        <v>0.77418853714232339</v>
      </c>
      <c r="C70">
        <v>0.55920430757279449</v>
      </c>
      <c r="D70">
        <v>0.44956141680382872</v>
      </c>
      <c r="E70">
        <v>0.41361785569807202</v>
      </c>
      <c r="F70">
        <v>0.44102766473580418</v>
      </c>
      <c r="G70">
        <v>0.45104321637576472</v>
      </c>
    </row>
    <row r="71" spans="1:7" x14ac:dyDescent="0.25">
      <c r="A71" s="3" t="s">
        <v>124</v>
      </c>
      <c r="B71">
        <v>0.77629928119175196</v>
      </c>
      <c r="C71">
        <v>0.56032418063650269</v>
      </c>
      <c r="D71">
        <v>0.45225803650938179</v>
      </c>
      <c r="E71">
        <v>0.41614718625022812</v>
      </c>
      <c r="F71">
        <v>0.4425712527847197</v>
      </c>
      <c r="G71">
        <v>0.45192399255584131</v>
      </c>
    </row>
    <row r="72" spans="1:7" x14ac:dyDescent="0.25">
      <c r="A72" s="3" t="s">
        <v>125</v>
      </c>
      <c r="B72">
        <v>0.77847697218422252</v>
      </c>
      <c r="C72">
        <v>0.56189164237697486</v>
      </c>
      <c r="D72">
        <v>0.45368920357527842</v>
      </c>
      <c r="E72">
        <v>0.4187919292473461</v>
      </c>
      <c r="F72">
        <v>0.44462342781231762</v>
      </c>
      <c r="G72">
        <v>0.4526627308637991</v>
      </c>
    </row>
    <row r="73" spans="1:7" x14ac:dyDescent="0.25">
      <c r="A73" s="3" t="s">
        <v>126</v>
      </c>
      <c r="B73">
        <v>0.7812935180188284</v>
      </c>
      <c r="C73">
        <v>0.56458636647054716</v>
      </c>
      <c r="D73">
        <v>0.45670018052613842</v>
      </c>
      <c r="E73">
        <v>0.42055153961391811</v>
      </c>
      <c r="F73">
        <v>0.44636578461953019</v>
      </c>
      <c r="G73">
        <v>0.45720319553272121</v>
      </c>
    </row>
    <row r="74" spans="1:7" x14ac:dyDescent="0.25">
      <c r="A74" s="3" t="s">
        <v>127</v>
      </c>
      <c r="B74">
        <v>0.78672787860585525</v>
      </c>
      <c r="C74">
        <v>0.56485544281600608</v>
      </c>
      <c r="D74">
        <v>0.45941169618246341</v>
      </c>
      <c r="E74">
        <v>0.42149177769386997</v>
      </c>
      <c r="F74">
        <v>0.44778375592890202</v>
      </c>
      <c r="G74">
        <v>0.4583893174078344</v>
      </c>
    </row>
    <row r="75" spans="1:7" x14ac:dyDescent="0.25">
      <c r="A75" s="3" t="s">
        <v>128</v>
      </c>
      <c r="B75">
        <v>0.78877471663770993</v>
      </c>
      <c r="C75">
        <v>0.56671729764105083</v>
      </c>
      <c r="D75">
        <v>0.46109154896998072</v>
      </c>
      <c r="E75">
        <v>0.42258583909426028</v>
      </c>
      <c r="F75">
        <v>0.45079006656992038</v>
      </c>
      <c r="G75">
        <v>0.46302291669012208</v>
      </c>
    </row>
    <row r="76" spans="1:7" x14ac:dyDescent="0.25">
      <c r="A76" s="3" t="s">
        <v>129</v>
      </c>
      <c r="B76">
        <v>0.79220385014777539</v>
      </c>
      <c r="C76">
        <v>0.56929344109254854</v>
      </c>
      <c r="D76">
        <v>0.46296677558314309</v>
      </c>
      <c r="E76">
        <v>0.42381423821436642</v>
      </c>
      <c r="F76">
        <v>0.44985596558827617</v>
      </c>
      <c r="G76">
        <v>0.46386733759102677</v>
      </c>
    </row>
    <row r="77" spans="1:7" x14ac:dyDescent="0.25">
      <c r="A77" s="3" t="s">
        <v>130</v>
      </c>
      <c r="B77">
        <v>0.79518134051006029</v>
      </c>
      <c r="C77">
        <v>0.57051480287980827</v>
      </c>
      <c r="D77">
        <v>0.46422928717736722</v>
      </c>
      <c r="E77">
        <v>0.42533903932410999</v>
      </c>
      <c r="F77">
        <v>0.45173332766446261</v>
      </c>
      <c r="G77">
        <v>0.46654382210698442</v>
      </c>
    </row>
    <row r="78" spans="1:7" x14ac:dyDescent="0.25">
      <c r="A78" s="3" t="s">
        <v>131</v>
      </c>
      <c r="B78">
        <v>0.79654128837008209</v>
      </c>
      <c r="C78">
        <v>0.57357152764461539</v>
      </c>
      <c r="D78">
        <v>0.46563791101752511</v>
      </c>
      <c r="E78">
        <v>0.42585639460129082</v>
      </c>
      <c r="F78">
        <v>0.45327013270391953</v>
      </c>
      <c r="G78">
        <v>0.46486563990657981</v>
      </c>
    </row>
    <row r="79" spans="1:7" x14ac:dyDescent="0.25">
      <c r="A79" s="3" t="s">
        <v>132</v>
      </c>
      <c r="B79">
        <v>0.79872128753117555</v>
      </c>
      <c r="C79">
        <v>0.5760291088890509</v>
      </c>
      <c r="D79">
        <v>0.46738970787406198</v>
      </c>
      <c r="E79">
        <v>0.42742087756926128</v>
      </c>
      <c r="F79">
        <v>0.45452847436702942</v>
      </c>
      <c r="G79">
        <v>0.46770136444522231</v>
      </c>
    </row>
    <row r="80" spans="1:7" x14ac:dyDescent="0.25">
      <c r="A80" s="3" t="s">
        <v>133</v>
      </c>
      <c r="B80">
        <v>0.80551040516474759</v>
      </c>
      <c r="C80">
        <v>0.57741922679320923</v>
      </c>
      <c r="D80">
        <v>0.46874757268210931</v>
      </c>
      <c r="E80">
        <v>0.42860669343566071</v>
      </c>
      <c r="F80">
        <v>0.45688660922211688</v>
      </c>
      <c r="G80">
        <v>0.47197269567332012</v>
      </c>
    </row>
    <row r="81" spans="1:7" x14ac:dyDescent="0.25">
      <c r="A81" s="3" t="s">
        <v>134</v>
      </c>
      <c r="B81">
        <v>0.80873097093163415</v>
      </c>
      <c r="C81">
        <v>0.57896720139420732</v>
      </c>
      <c r="D81">
        <v>0.46986876451970622</v>
      </c>
      <c r="E81">
        <v>0.43081756763986279</v>
      </c>
      <c r="F81">
        <v>0.45839859739836691</v>
      </c>
      <c r="G81">
        <v>0.47571457430440722</v>
      </c>
    </row>
    <row r="82" spans="1:7" x14ac:dyDescent="0.25">
      <c r="A82" s="3" t="s">
        <v>135</v>
      </c>
      <c r="B82">
        <v>0.80800062997086386</v>
      </c>
      <c r="C82">
        <v>0.58015939195931809</v>
      </c>
      <c r="D82">
        <v>0.47215667480886209</v>
      </c>
      <c r="E82">
        <v>0.43269119090952107</v>
      </c>
      <c r="F82">
        <v>0.46029232329223357</v>
      </c>
      <c r="G82">
        <v>0.47895155451076438</v>
      </c>
    </row>
    <row r="83" spans="1:7" x14ac:dyDescent="0.25">
      <c r="A83" s="3" t="s">
        <v>136</v>
      </c>
      <c r="B83">
        <v>0.80977107424166239</v>
      </c>
      <c r="C83">
        <v>0.58188276840812725</v>
      </c>
      <c r="D83">
        <v>0.47415692878654042</v>
      </c>
      <c r="E83">
        <v>0.43382113528650668</v>
      </c>
      <c r="F83">
        <v>0.46267452898561851</v>
      </c>
      <c r="G83">
        <v>0.48097159125824968</v>
      </c>
    </row>
    <row r="84" spans="1:7" x14ac:dyDescent="0.25">
      <c r="A84" s="3" t="s">
        <v>137</v>
      </c>
      <c r="B84">
        <v>0.81344817387088675</v>
      </c>
      <c r="C84">
        <v>0.5841449980769956</v>
      </c>
      <c r="D84">
        <v>0.47524905471596951</v>
      </c>
      <c r="E84">
        <v>0.43506016845778228</v>
      </c>
      <c r="F84">
        <v>0.46471165481866539</v>
      </c>
      <c r="G84">
        <v>0.48577904755108792</v>
      </c>
    </row>
    <row r="85" spans="1:7" x14ac:dyDescent="0.25">
      <c r="A85" s="3" t="s">
        <v>138</v>
      </c>
      <c r="B85">
        <v>0.81722268686305488</v>
      </c>
      <c r="C85">
        <v>0.5868047664193734</v>
      </c>
      <c r="D85">
        <v>0.47639426606175878</v>
      </c>
      <c r="E85">
        <v>0.43702255105925719</v>
      </c>
      <c r="F85">
        <v>0.46478045213883712</v>
      </c>
      <c r="G85">
        <v>0.48768276891813378</v>
      </c>
    </row>
    <row r="86" spans="1:7" x14ac:dyDescent="0.25">
      <c r="A86" s="3" t="s">
        <v>139</v>
      </c>
      <c r="B86">
        <v>0.8205522424530608</v>
      </c>
      <c r="C86">
        <v>0.58811127466201418</v>
      </c>
      <c r="D86">
        <v>0.47805747290245992</v>
      </c>
      <c r="E86">
        <v>0.4370619920770018</v>
      </c>
      <c r="F86">
        <v>0.46688612829845361</v>
      </c>
      <c r="G86">
        <v>0.48866204239039113</v>
      </c>
    </row>
    <row r="87" spans="1:7" x14ac:dyDescent="0.25">
      <c r="A87" s="3" t="s">
        <v>140</v>
      </c>
      <c r="B87">
        <v>0.82285659361783936</v>
      </c>
      <c r="C87">
        <v>0.58969541885671872</v>
      </c>
      <c r="D87">
        <v>0.47845068110943673</v>
      </c>
      <c r="E87">
        <v>0.43733203050384728</v>
      </c>
      <c r="F87">
        <v>0.46643410924381418</v>
      </c>
      <c r="G87">
        <v>0.48845002041640062</v>
      </c>
    </row>
    <row r="88" spans="1:7" x14ac:dyDescent="0.25">
      <c r="A88" s="3" t="s">
        <v>141</v>
      </c>
      <c r="B88">
        <v>0.82729898160814719</v>
      </c>
      <c r="C88">
        <v>0.59148503085213133</v>
      </c>
      <c r="D88">
        <v>0.48069512765902889</v>
      </c>
      <c r="E88">
        <v>0.43936845176646627</v>
      </c>
      <c r="F88">
        <v>0.46744428644523472</v>
      </c>
      <c r="G88">
        <v>0.49229447134190302</v>
      </c>
    </row>
    <row r="89" spans="1:7" x14ac:dyDescent="0.25">
      <c r="A89" s="3" t="s">
        <v>142</v>
      </c>
      <c r="B89">
        <v>0.82875558058592647</v>
      </c>
      <c r="C89">
        <v>0.59395196042715626</v>
      </c>
      <c r="D89">
        <v>0.4831501311335451</v>
      </c>
      <c r="E89">
        <v>0.44106484385820482</v>
      </c>
      <c r="F89">
        <v>0.46962189518549741</v>
      </c>
      <c r="G89">
        <v>0.4951746672246839</v>
      </c>
    </row>
    <row r="90" spans="1:7" x14ac:dyDescent="0.25">
      <c r="A90" s="3" t="s">
        <v>143</v>
      </c>
      <c r="B90">
        <v>0.83085447652376798</v>
      </c>
      <c r="C90">
        <v>0.59564421141751822</v>
      </c>
      <c r="D90">
        <v>0.48478526972244762</v>
      </c>
      <c r="E90">
        <v>0.442708052269699</v>
      </c>
      <c r="F90">
        <v>0.47028719239109312</v>
      </c>
      <c r="G90">
        <v>0.49688917671126709</v>
      </c>
    </row>
    <row r="91" spans="1:7" x14ac:dyDescent="0.25">
      <c r="A91" s="3" t="s">
        <v>144</v>
      </c>
      <c r="B91">
        <v>0.83306771719342232</v>
      </c>
      <c r="C91">
        <v>0.59743029806334269</v>
      </c>
      <c r="D91">
        <v>0.48675774797897048</v>
      </c>
      <c r="E91">
        <v>0.44308714014824069</v>
      </c>
      <c r="F91">
        <v>0.47236540160320017</v>
      </c>
      <c r="G91">
        <v>0.49903802997377739</v>
      </c>
    </row>
    <row r="92" spans="1:7" x14ac:dyDescent="0.25">
      <c r="A92" s="3" t="s">
        <v>145</v>
      </c>
      <c r="B92">
        <v>0.83706216986686666</v>
      </c>
      <c r="C92">
        <v>0.59861771219945692</v>
      </c>
      <c r="D92">
        <v>0.48709664423202398</v>
      </c>
      <c r="E92">
        <v>0.44537841772137537</v>
      </c>
      <c r="F92">
        <v>0.47332129338633538</v>
      </c>
      <c r="G92">
        <v>0.500156036500224</v>
      </c>
    </row>
    <row r="93" spans="1:7" x14ac:dyDescent="0.25">
      <c r="A93" s="3" t="s">
        <v>146</v>
      </c>
      <c r="B93">
        <v>0.83724606391172052</v>
      </c>
      <c r="C93">
        <v>0.5997228073030314</v>
      </c>
      <c r="D93">
        <v>0.48822111935082407</v>
      </c>
      <c r="E93">
        <v>0.44632795772287892</v>
      </c>
      <c r="F93">
        <v>0.47510767443674412</v>
      </c>
      <c r="G93">
        <v>0.50302684859635116</v>
      </c>
    </row>
    <row r="94" spans="1:7" x14ac:dyDescent="0.25">
      <c r="A94" s="3" t="s">
        <v>147</v>
      </c>
      <c r="B94">
        <v>0.84118567614839357</v>
      </c>
      <c r="C94">
        <v>0.60005032878932429</v>
      </c>
      <c r="D94">
        <v>0.48911555802765222</v>
      </c>
      <c r="E94">
        <v>0.44740002046777938</v>
      </c>
      <c r="F94">
        <v>0.4746803028400568</v>
      </c>
      <c r="G94">
        <v>0.50222600129602368</v>
      </c>
    </row>
    <row r="95" spans="1:7" x14ac:dyDescent="0.25">
      <c r="A95" s="3" t="s">
        <v>148</v>
      </c>
      <c r="B95">
        <v>0.84369510012072779</v>
      </c>
      <c r="C95">
        <v>0.60162588159867303</v>
      </c>
      <c r="D95">
        <v>0.49104618129922978</v>
      </c>
      <c r="E95">
        <v>0.44955890925866171</v>
      </c>
      <c r="F95">
        <v>0.47884132373580379</v>
      </c>
      <c r="G95">
        <v>0.50234706701484033</v>
      </c>
    </row>
    <row r="96" spans="1:7" x14ac:dyDescent="0.25">
      <c r="A96" s="3" t="s">
        <v>149</v>
      </c>
      <c r="B96">
        <v>0.84634303083653106</v>
      </c>
      <c r="C96">
        <v>0.60270250050437957</v>
      </c>
      <c r="D96">
        <v>0.49188976920874888</v>
      </c>
      <c r="E96">
        <v>0.45104097026150869</v>
      </c>
      <c r="F96">
        <v>0.48036171249556681</v>
      </c>
      <c r="G96">
        <v>0.50138514156614489</v>
      </c>
    </row>
    <row r="97" spans="1:7" x14ac:dyDescent="0.25">
      <c r="A97" s="3" t="s">
        <v>150</v>
      </c>
      <c r="B97">
        <v>0.849640338012431</v>
      </c>
      <c r="C97">
        <v>0.60468465378759717</v>
      </c>
      <c r="D97">
        <v>0.49361147378130771</v>
      </c>
      <c r="E97">
        <v>0.4532363193951045</v>
      </c>
      <c r="F97">
        <v>0.48229868268951909</v>
      </c>
      <c r="G97">
        <v>0.5035143799109485</v>
      </c>
    </row>
    <row r="98" spans="1:7" x14ac:dyDescent="0.25">
      <c r="A98" s="3" t="s">
        <v>151</v>
      </c>
      <c r="B98">
        <v>0.85156834203841658</v>
      </c>
      <c r="C98">
        <v>0.60621507336642078</v>
      </c>
      <c r="D98">
        <v>0.49481273563953437</v>
      </c>
      <c r="E98">
        <v>0.45399435809193339</v>
      </c>
      <c r="F98">
        <v>0.48317238376905519</v>
      </c>
      <c r="G98">
        <v>0.50259310274342717</v>
      </c>
    </row>
    <row r="99" spans="1:7" x14ac:dyDescent="0.25">
      <c r="A99" s="3" t="s">
        <v>152</v>
      </c>
      <c r="B99">
        <v>0.85336743393009373</v>
      </c>
      <c r="C99">
        <v>0.60776218380677183</v>
      </c>
      <c r="D99">
        <v>0.49572782232593471</v>
      </c>
      <c r="E99">
        <v>0.45472064978408683</v>
      </c>
      <c r="F99">
        <v>0.48170071716930202</v>
      </c>
      <c r="G99">
        <v>0.50478262413172126</v>
      </c>
    </row>
    <row r="100" spans="1:7" x14ac:dyDescent="0.25">
      <c r="A100" s="3" t="s">
        <v>153</v>
      </c>
      <c r="B100">
        <v>0.85563314852099748</v>
      </c>
      <c r="C100">
        <v>0.60920032494983511</v>
      </c>
      <c r="D100">
        <v>0.49670605496389419</v>
      </c>
      <c r="E100">
        <v>0.45603385539930491</v>
      </c>
      <c r="F100">
        <v>0.48276472494722628</v>
      </c>
      <c r="G100">
        <v>0.5049574890360834</v>
      </c>
    </row>
    <row r="101" spans="1:7" x14ac:dyDescent="0.25">
      <c r="A101" s="3" t="s">
        <v>154</v>
      </c>
      <c r="B101">
        <v>0.85583258379804528</v>
      </c>
      <c r="C101">
        <v>0.6109421254428099</v>
      </c>
      <c r="D101">
        <v>0.49866811958211538</v>
      </c>
      <c r="E101">
        <v>0.45689601364400828</v>
      </c>
      <c r="F101">
        <v>0.48265459053152732</v>
      </c>
      <c r="G101">
        <v>0.50838759382737897</v>
      </c>
    </row>
    <row r="102" spans="1:7" x14ac:dyDescent="0.25">
      <c r="A102" s="3" t="s">
        <v>155</v>
      </c>
      <c r="B102">
        <v>0.85987453208104114</v>
      </c>
      <c r="C102">
        <v>0.6118749617661019</v>
      </c>
      <c r="D102">
        <v>0.49983230503634729</v>
      </c>
      <c r="E102">
        <v>0.45901657129391571</v>
      </c>
      <c r="F102">
        <v>0.48491254248293902</v>
      </c>
      <c r="G102">
        <v>0.51139864790205303</v>
      </c>
    </row>
    <row r="103" spans="1:7" x14ac:dyDescent="0.25">
      <c r="A103" s="3" t="s">
        <v>156</v>
      </c>
      <c r="B103">
        <v>0.86406771281381944</v>
      </c>
      <c r="C103">
        <v>0.61282838934433093</v>
      </c>
      <c r="D103">
        <v>0.50054763545927972</v>
      </c>
      <c r="E103">
        <v>0.45935419964027641</v>
      </c>
      <c r="F103">
        <v>0.48713841902106592</v>
      </c>
      <c r="G103">
        <v>0.51107755058083282</v>
      </c>
    </row>
    <row r="104" spans="1:7" x14ac:dyDescent="0.25">
      <c r="A104" s="3" t="s">
        <v>157</v>
      </c>
      <c r="B104">
        <v>0.86744877947170052</v>
      </c>
      <c r="C104">
        <v>0.61494544681840613</v>
      </c>
      <c r="D104">
        <v>0.50176549580749763</v>
      </c>
      <c r="E104">
        <v>0.46055071570561479</v>
      </c>
      <c r="F104">
        <v>0.48898124139348548</v>
      </c>
      <c r="G104">
        <v>0.51316532596517339</v>
      </c>
    </row>
    <row r="105" spans="1:7" x14ac:dyDescent="0.25">
      <c r="A105" s="3" t="s">
        <v>158</v>
      </c>
      <c r="B105">
        <v>0.86679095681988638</v>
      </c>
      <c r="C105">
        <v>0.61531082410715121</v>
      </c>
      <c r="D105">
        <v>0.50177609852602922</v>
      </c>
      <c r="E105">
        <v>0.46237173419349731</v>
      </c>
      <c r="F105">
        <v>0.48906115092328151</v>
      </c>
      <c r="G105">
        <v>0.51365917874613742</v>
      </c>
    </row>
    <row r="106" spans="1:7" x14ac:dyDescent="0.25">
      <c r="A106" s="3" t="s">
        <v>159</v>
      </c>
      <c r="B106">
        <v>0.86810376324442817</v>
      </c>
      <c r="C106">
        <v>0.61607591805501927</v>
      </c>
      <c r="D106">
        <v>0.50175039381827036</v>
      </c>
      <c r="E106">
        <v>0.46449724537117337</v>
      </c>
      <c r="F106">
        <v>0.48995235872319548</v>
      </c>
      <c r="G106">
        <v>0.51677861729347274</v>
      </c>
    </row>
    <row r="107" spans="1:7" x14ac:dyDescent="0.25">
      <c r="A107" s="3" t="s">
        <v>160</v>
      </c>
      <c r="B107">
        <v>0.87077063383492925</v>
      </c>
      <c r="C107">
        <v>0.61646884595911189</v>
      </c>
      <c r="D107">
        <v>0.50209290156013242</v>
      </c>
      <c r="E107">
        <v>0.46465675866600459</v>
      </c>
      <c r="F107">
        <v>0.49044332924311912</v>
      </c>
      <c r="G107">
        <v>0.51553881501377841</v>
      </c>
    </row>
    <row r="108" spans="1:7" x14ac:dyDescent="0.25">
      <c r="A108" s="3" t="s">
        <v>161</v>
      </c>
      <c r="B108">
        <v>0.87250789497342207</v>
      </c>
      <c r="C108">
        <v>0.61844898119561598</v>
      </c>
      <c r="D108">
        <v>0.50262566947513643</v>
      </c>
      <c r="E108">
        <v>0.46608905323019167</v>
      </c>
      <c r="F108">
        <v>0.49196402864485289</v>
      </c>
      <c r="G108">
        <v>0.51634926974485162</v>
      </c>
    </row>
    <row r="109" spans="1:7" x14ac:dyDescent="0.25">
      <c r="A109" s="3" t="s">
        <v>162</v>
      </c>
      <c r="B109">
        <v>0.8744024575467928</v>
      </c>
      <c r="C109">
        <v>0.61897327442424044</v>
      </c>
      <c r="D109">
        <v>0.50374862393525022</v>
      </c>
      <c r="E109">
        <v>0.46695835960727322</v>
      </c>
      <c r="F109">
        <v>0.49312066380702191</v>
      </c>
      <c r="G109">
        <v>0.51604272320066391</v>
      </c>
    </row>
    <row r="110" spans="1:7" x14ac:dyDescent="0.25">
      <c r="A110" s="3" t="s">
        <v>163</v>
      </c>
      <c r="B110">
        <v>0.87707419777489981</v>
      </c>
      <c r="C110">
        <v>0.62084226499325956</v>
      </c>
      <c r="D110">
        <v>0.5058906587606351</v>
      </c>
      <c r="E110">
        <v>0.46727728024137838</v>
      </c>
      <c r="F110">
        <v>0.49314476725878259</v>
      </c>
      <c r="G110">
        <v>0.51623699549615731</v>
      </c>
    </row>
    <row r="111" spans="1:7" x14ac:dyDescent="0.25">
      <c r="A111" s="3" t="s">
        <v>164</v>
      </c>
      <c r="B111">
        <v>0.87866302639199134</v>
      </c>
      <c r="C111">
        <v>0.62263200640358873</v>
      </c>
      <c r="D111">
        <v>0.50713034829578751</v>
      </c>
      <c r="E111">
        <v>0.46809144662969232</v>
      </c>
      <c r="F111">
        <v>0.49518114335242053</v>
      </c>
      <c r="G111">
        <v>0.51873237708743247</v>
      </c>
    </row>
    <row r="112" spans="1:7" x14ac:dyDescent="0.25">
      <c r="A112" s="3" t="s">
        <v>165</v>
      </c>
      <c r="B112">
        <v>0.88100686498855829</v>
      </c>
      <c r="C112">
        <v>0.62441579695197114</v>
      </c>
      <c r="D112">
        <v>0.50894834185448634</v>
      </c>
      <c r="E112">
        <v>0.46960245155975472</v>
      </c>
      <c r="F112">
        <v>0.49655738417436929</v>
      </c>
      <c r="G112">
        <v>0.51811455472263213</v>
      </c>
    </row>
    <row r="113" spans="1:7" x14ac:dyDescent="0.25">
      <c r="A113" s="3" t="s">
        <v>166</v>
      </c>
      <c r="B113">
        <v>0.8835722399121092</v>
      </c>
      <c r="C113">
        <v>0.62629115250606304</v>
      </c>
      <c r="D113">
        <v>0.51016960979204995</v>
      </c>
      <c r="E113">
        <v>0.47019803724666243</v>
      </c>
      <c r="F113">
        <v>0.49716480797948059</v>
      </c>
      <c r="G113">
        <v>0.52218016843113657</v>
      </c>
    </row>
    <row r="114" spans="1:7" x14ac:dyDescent="0.25">
      <c r="A114" s="3" t="s">
        <v>167</v>
      </c>
      <c r="B114">
        <v>0.88616258146770666</v>
      </c>
      <c r="C114">
        <v>0.62738171037343082</v>
      </c>
      <c r="D114">
        <v>0.51218763715969517</v>
      </c>
      <c r="E114">
        <v>0.47093765911999502</v>
      </c>
      <c r="F114">
        <v>0.49994613444675751</v>
      </c>
      <c r="G114">
        <v>0.52274467141677883</v>
      </c>
    </row>
    <row r="115" spans="1:7" x14ac:dyDescent="0.25">
      <c r="A115" s="3" t="s">
        <v>168</v>
      </c>
      <c r="B115">
        <v>0.88736254528109737</v>
      </c>
      <c r="C115">
        <v>0.62863658076480211</v>
      </c>
      <c r="D115">
        <v>0.51320986907367272</v>
      </c>
      <c r="E115">
        <v>0.4719476355492534</v>
      </c>
      <c r="F115">
        <v>0.50188027282350178</v>
      </c>
      <c r="G115">
        <v>0.52301895255011566</v>
      </c>
    </row>
    <row r="116" spans="1:7" x14ac:dyDescent="0.25">
      <c r="A116" s="3" t="s">
        <v>169</v>
      </c>
      <c r="B116">
        <v>0.88852828487716928</v>
      </c>
      <c r="C116">
        <v>0.6298315408668973</v>
      </c>
      <c r="D116">
        <v>0.5140796147640958</v>
      </c>
      <c r="E116">
        <v>0.47322385359710001</v>
      </c>
      <c r="F116">
        <v>0.5013060197716519</v>
      </c>
      <c r="G116">
        <v>0.52320053110996945</v>
      </c>
    </row>
    <row r="117" spans="1:7" x14ac:dyDescent="0.25">
      <c r="A117" s="3" t="s">
        <v>170</v>
      </c>
      <c r="B117">
        <v>0.89017893137346116</v>
      </c>
      <c r="C117">
        <v>0.63103357719904551</v>
      </c>
      <c r="D117">
        <v>0.51518839374354475</v>
      </c>
      <c r="E117">
        <v>0.47389985241053162</v>
      </c>
      <c r="F117">
        <v>0.50162362227840462</v>
      </c>
      <c r="G117">
        <v>0.52224785532733209</v>
      </c>
    </row>
    <row r="118" spans="1:7" x14ac:dyDescent="0.25">
      <c r="A118" s="3" t="s">
        <v>171</v>
      </c>
      <c r="B118">
        <v>0.89044228694714123</v>
      </c>
      <c r="C118">
        <v>0.63311682077105214</v>
      </c>
      <c r="D118">
        <v>0.51647382974830625</v>
      </c>
      <c r="E118">
        <v>0.47423871004196438</v>
      </c>
      <c r="F118">
        <v>0.50456687420094748</v>
      </c>
      <c r="G118">
        <v>0.52496916033682051</v>
      </c>
    </row>
    <row r="119" spans="1:7" x14ac:dyDescent="0.25">
      <c r="A119" s="3" t="s">
        <v>172</v>
      </c>
      <c r="B119">
        <v>0.88994877230171343</v>
      </c>
      <c r="C119">
        <v>0.63574144957353274</v>
      </c>
      <c r="D119">
        <v>0.51752429461368366</v>
      </c>
      <c r="E119">
        <v>0.47542551937053679</v>
      </c>
      <c r="F119">
        <v>0.5061550730829778</v>
      </c>
      <c r="G119">
        <v>0.52694485336364616</v>
      </c>
    </row>
    <row r="120" spans="1:7" x14ac:dyDescent="0.25">
      <c r="A120" s="3" t="s">
        <v>173</v>
      </c>
      <c r="B120">
        <v>0.89029745816294914</v>
      </c>
      <c r="C120">
        <v>0.63822798701332117</v>
      </c>
      <c r="D120">
        <v>0.51942012098102985</v>
      </c>
      <c r="E120">
        <v>0.47594214835912169</v>
      </c>
      <c r="F120">
        <v>0.50817292543244263</v>
      </c>
      <c r="G120">
        <v>0.52849587333669101</v>
      </c>
    </row>
    <row r="121" spans="1:7" x14ac:dyDescent="0.25">
      <c r="A121" s="3" t="s">
        <v>174</v>
      </c>
      <c r="B121">
        <v>0.89276796760769328</v>
      </c>
      <c r="C121">
        <v>0.63947817377895189</v>
      </c>
      <c r="D121">
        <v>0.52003965598188806</v>
      </c>
      <c r="E121">
        <v>0.47611037086691849</v>
      </c>
      <c r="F121">
        <v>0.5084667860459221</v>
      </c>
      <c r="G121">
        <v>0.52678818392921611</v>
      </c>
    </row>
    <row r="122" spans="1:7" x14ac:dyDescent="0.25">
      <c r="A122" s="3" t="s">
        <v>175</v>
      </c>
      <c r="B122">
        <v>0.89553991488482376</v>
      </c>
      <c r="C122">
        <v>0.64001521881399481</v>
      </c>
      <c r="D122">
        <v>0.52075776026999498</v>
      </c>
      <c r="E122">
        <v>0.47691424222313378</v>
      </c>
      <c r="F122">
        <v>0.50889717738544693</v>
      </c>
      <c r="G122">
        <v>0.5269159305003841</v>
      </c>
    </row>
    <row r="123" spans="1:7" x14ac:dyDescent="0.25">
      <c r="A123" s="3" t="s">
        <v>176</v>
      </c>
      <c r="B123">
        <v>0.89461373417172063</v>
      </c>
      <c r="C123">
        <v>0.64162326671024872</v>
      </c>
      <c r="D123">
        <v>0.5220608047664701</v>
      </c>
      <c r="E123">
        <v>0.47875885686616948</v>
      </c>
      <c r="F123">
        <v>0.50862324782349944</v>
      </c>
      <c r="G123">
        <v>0.52845433788819562</v>
      </c>
    </row>
    <row r="124" spans="1:7" x14ac:dyDescent="0.25">
      <c r="A124" s="3" t="s">
        <v>177</v>
      </c>
      <c r="B124">
        <v>0.8952172510956391</v>
      </c>
      <c r="C124">
        <v>0.64299593075109984</v>
      </c>
      <c r="D124">
        <v>0.52372016270330446</v>
      </c>
      <c r="E124">
        <v>0.48050962367337707</v>
      </c>
      <c r="F124">
        <v>0.50986263790577169</v>
      </c>
      <c r="G124">
        <v>0.52977021001632318</v>
      </c>
    </row>
    <row r="125" spans="1:7" x14ac:dyDescent="0.25">
      <c r="A125" s="3" t="s">
        <v>178</v>
      </c>
      <c r="B125">
        <v>0.89663368840281954</v>
      </c>
      <c r="C125">
        <v>0.64345747899691885</v>
      </c>
      <c r="D125">
        <v>0.52494188378068785</v>
      </c>
      <c r="E125">
        <v>0.48233648418310238</v>
      </c>
      <c r="F125">
        <v>0.51169699370781629</v>
      </c>
      <c r="G125">
        <v>0.53145401586036778</v>
      </c>
    </row>
    <row r="126" spans="1:7" x14ac:dyDescent="0.25">
      <c r="A126" s="3" t="s">
        <v>179</v>
      </c>
      <c r="B126">
        <v>0.89787428499393329</v>
      </c>
      <c r="C126">
        <v>0.64472851224940397</v>
      </c>
      <c r="D126">
        <v>0.5262310463155826</v>
      </c>
      <c r="E126">
        <v>0.48359104517112489</v>
      </c>
      <c r="F126">
        <v>0.51265161524219827</v>
      </c>
      <c r="G126">
        <v>0.53250376298097601</v>
      </c>
    </row>
    <row r="127" spans="1:7" x14ac:dyDescent="0.25">
      <c r="A127" s="3" t="s">
        <v>180</v>
      </c>
      <c r="B127">
        <v>0.89775171065493642</v>
      </c>
      <c r="C127">
        <v>0.64536422971101315</v>
      </c>
      <c r="D127">
        <v>0.52755846034868936</v>
      </c>
      <c r="E127">
        <v>0.48484345071665169</v>
      </c>
      <c r="F127">
        <v>0.51405554135342579</v>
      </c>
      <c r="G127">
        <v>0.53556924602620193</v>
      </c>
    </row>
    <row r="128" spans="1:7" x14ac:dyDescent="0.25">
      <c r="A128" s="3" t="s">
        <v>181</v>
      </c>
      <c r="B128">
        <v>0.89957144742416972</v>
      </c>
      <c r="C128">
        <v>0.64722161610944806</v>
      </c>
      <c r="D128">
        <v>0.52877826104232384</v>
      </c>
      <c r="E128">
        <v>0.48529474760522229</v>
      </c>
      <c r="F128">
        <v>0.51365058499940586</v>
      </c>
      <c r="G128">
        <v>0.53550969152902972</v>
      </c>
    </row>
    <row r="129" spans="1:7" x14ac:dyDescent="0.25">
      <c r="A129" s="3" t="s">
        <v>182</v>
      </c>
      <c r="B129">
        <v>0.90058199163938324</v>
      </c>
      <c r="C129">
        <v>0.64827878723290888</v>
      </c>
      <c r="D129">
        <v>0.52983818263735782</v>
      </c>
      <c r="E129">
        <v>0.48593115674014831</v>
      </c>
      <c r="F129">
        <v>0.51359874257077387</v>
      </c>
      <c r="G129">
        <v>0.53805466552211811</v>
      </c>
    </row>
    <row r="130" spans="1:7" x14ac:dyDescent="0.25">
      <c r="A130" s="3" t="s">
        <v>183</v>
      </c>
      <c r="B130">
        <v>0.9012915087820873</v>
      </c>
      <c r="C130">
        <v>0.65010802306358284</v>
      </c>
      <c r="D130">
        <v>0.53174807720775441</v>
      </c>
      <c r="E130">
        <v>0.48715938050137558</v>
      </c>
      <c r="F130">
        <v>0.51495352609168377</v>
      </c>
      <c r="G130">
        <v>0.53794243503172678</v>
      </c>
    </row>
    <row r="131" spans="1:7" x14ac:dyDescent="0.25">
      <c r="A131" s="3" t="s">
        <v>184</v>
      </c>
      <c r="B131">
        <v>0.90257573024829729</v>
      </c>
      <c r="C131">
        <v>0.65110270163327699</v>
      </c>
      <c r="D131">
        <v>0.53318673800512895</v>
      </c>
      <c r="E131">
        <v>0.48863347797772788</v>
      </c>
      <c r="F131">
        <v>0.51480068289125291</v>
      </c>
      <c r="G131">
        <v>0.53652817478572778</v>
      </c>
    </row>
    <row r="132" spans="1:7" x14ac:dyDescent="0.25">
      <c r="A132" s="3" t="s">
        <v>185</v>
      </c>
      <c r="B132">
        <v>0.90293433970519876</v>
      </c>
      <c r="C132">
        <v>0.65285495677485905</v>
      </c>
      <c r="D132">
        <v>0.53579431122693488</v>
      </c>
      <c r="E132">
        <v>0.48988375415029928</v>
      </c>
      <c r="F132">
        <v>0.51487318333451448</v>
      </c>
      <c r="G132">
        <v>0.53751245329011854</v>
      </c>
    </row>
    <row r="133" spans="1:7" x14ac:dyDescent="0.25">
      <c r="A133" s="3" t="s">
        <v>186</v>
      </c>
      <c r="B133">
        <v>0.90294356185296509</v>
      </c>
      <c r="C133">
        <v>0.65363142558955678</v>
      </c>
      <c r="D133">
        <v>0.5369964854915229</v>
      </c>
      <c r="E133">
        <v>0.4900506874601066</v>
      </c>
      <c r="F133">
        <v>0.51549247584846414</v>
      </c>
      <c r="G133">
        <v>0.53723228000198198</v>
      </c>
    </row>
    <row r="134" spans="1:7" x14ac:dyDescent="0.25">
      <c r="A134" s="3" t="s">
        <v>187</v>
      </c>
      <c r="B134">
        <v>0.90290505408182997</v>
      </c>
      <c r="C134">
        <v>0.65515404612484229</v>
      </c>
      <c r="D134">
        <v>0.53805109578819554</v>
      </c>
      <c r="E134">
        <v>0.49004074366534972</v>
      </c>
      <c r="F134">
        <v>0.51620960036109265</v>
      </c>
      <c r="G134">
        <v>0.53733569333788223</v>
      </c>
    </row>
    <row r="135" spans="1:7" x14ac:dyDescent="0.25">
      <c r="A135" s="3" t="s">
        <v>188</v>
      </c>
      <c r="B135">
        <v>0.90283540065444035</v>
      </c>
      <c r="C135">
        <v>0.65542931550700156</v>
      </c>
      <c r="D135">
        <v>0.53907612151082007</v>
      </c>
      <c r="E135">
        <v>0.49041931521703708</v>
      </c>
      <c r="F135">
        <v>0.51657033969254473</v>
      </c>
      <c r="G135">
        <v>0.53788388634223339</v>
      </c>
    </row>
    <row r="136" spans="1:7" x14ac:dyDescent="0.25">
      <c r="A136" s="3" t="s">
        <v>189</v>
      </c>
      <c r="B136">
        <v>0.90390875304370122</v>
      </c>
      <c r="C136">
        <v>0.65628585084130475</v>
      </c>
      <c r="D136">
        <v>0.54056656937000391</v>
      </c>
      <c r="E136">
        <v>0.49064472604254689</v>
      </c>
      <c r="F136">
        <v>0.51656946296916295</v>
      </c>
      <c r="G136">
        <v>0.53716427591590576</v>
      </c>
    </row>
    <row r="137" spans="1:7" x14ac:dyDescent="0.25">
      <c r="A137" s="3" t="s">
        <v>190</v>
      </c>
      <c r="B137">
        <v>0.90438314685572918</v>
      </c>
      <c r="C137">
        <v>0.65756619445067777</v>
      </c>
      <c r="D137">
        <v>0.54088396480897905</v>
      </c>
      <c r="E137">
        <v>0.49159741475086122</v>
      </c>
      <c r="F137">
        <v>0.5167817850290225</v>
      </c>
      <c r="G137">
        <v>0.53631913731642611</v>
      </c>
    </row>
    <row r="138" spans="1:7" x14ac:dyDescent="0.25">
      <c r="A138" s="3" t="s">
        <v>191</v>
      </c>
      <c r="B138">
        <v>0.90712116641528406</v>
      </c>
      <c r="C138">
        <v>0.65893270436015206</v>
      </c>
      <c r="D138">
        <v>0.54179592299712465</v>
      </c>
      <c r="E138">
        <v>0.49157421365579451</v>
      </c>
      <c r="F138">
        <v>0.51887298584772934</v>
      </c>
      <c r="G138">
        <v>0.53632598374705831</v>
      </c>
    </row>
    <row r="139" spans="1:7" x14ac:dyDescent="0.25">
      <c r="A139" s="3" t="s">
        <v>192</v>
      </c>
      <c r="B139">
        <v>0.90876700048835646</v>
      </c>
      <c r="C139">
        <v>0.66023696983827751</v>
      </c>
      <c r="D139">
        <v>0.54185207635543597</v>
      </c>
      <c r="E139">
        <v>0.49217912509298939</v>
      </c>
      <c r="F139">
        <v>0.51987177696565501</v>
      </c>
      <c r="G139">
        <v>0.53786805784813818</v>
      </c>
    </row>
    <row r="140" spans="1:7" x14ac:dyDescent="0.25">
      <c r="A140" s="3" t="s">
        <v>193</v>
      </c>
      <c r="B140">
        <v>0.90896044452439495</v>
      </c>
      <c r="C140">
        <v>0.66136012176685877</v>
      </c>
      <c r="D140">
        <v>0.54285466644486613</v>
      </c>
      <c r="E140">
        <v>0.49303536971516138</v>
      </c>
      <c r="F140">
        <v>0.51956090708471725</v>
      </c>
      <c r="G140">
        <v>0.54040129997094744</v>
      </c>
    </row>
    <row r="141" spans="1:7" x14ac:dyDescent="0.25">
      <c r="A141" s="3" t="s">
        <v>194</v>
      </c>
      <c r="B141">
        <v>0.9105341950560486</v>
      </c>
      <c r="C141">
        <v>0.66259260552235733</v>
      </c>
      <c r="D141">
        <v>0.54377189258406089</v>
      </c>
      <c r="E141">
        <v>0.49304814295686239</v>
      </c>
      <c r="F141">
        <v>0.51917879744274065</v>
      </c>
      <c r="G141">
        <v>0.53992093089355819</v>
      </c>
    </row>
    <row r="142" spans="1:7" x14ac:dyDescent="0.25">
      <c r="A142" s="3" t="s">
        <v>195</v>
      </c>
      <c r="B142">
        <v>0.91123355671382478</v>
      </c>
      <c r="C142">
        <v>0.66333810401506121</v>
      </c>
      <c r="D142">
        <v>0.54409565366988688</v>
      </c>
      <c r="E142">
        <v>0.49387100130373951</v>
      </c>
      <c r="F142">
        <v>0.51925054816887961</v>
      </c>
      <c r="G142">
        <v>0.53908480510543699</v>
      </c>
    </row>
    <row r="143" spans="1:7" x14ac:dyDescent="0.25">
      <c r="A143" s="3" t="s">
        <v>196</v>
      </c>
      <c r="B143">
        <v>0.91229405816927389</v>
      </c>
      <c r="C143">
        <v>0.66393693740599302</v>
      </c>
      <c r="D143">
        <v>0.54484458866644758</v>
      </c>
      <c r="E143">
        <v>0.49395962025900642</v>
      </c>
      <c r="F143">
        <v>0.5204919861685211</v>
      </c>
      <c r="G143">
        <v>0.53858484515273919</v>
      </c>
    </row>
    <row r="144" spans="1:7" x14ac:dyDescent="0.25">
      <c r="A144" s="3" t="s">
        <v>197</v>
      </c>
      <c r="B144">
        <v>0.9120033512605985</v>
      </c>
      <c r="C144">
        <v>0.66452880406654669</v>
      </c>
      <c r="D144">
        <v>0.54534735136518142</v>
      </c>
      <c r="E144">
        <v>0.49408449144711702</v>
      </c>
      <c r="F144">
        <v>0.52028956937339921</v>
      </c>
      <c r="G144">
        <v>0.53881237494316425</v>
      </c>
    </row>
    <row r="145" spans="1:7" x14ac:dyDescent="0.25">
      <c r="A145" s="3" t="s">
        <v>198</v>
      </c>
      <c r="B145">
        <v>0.91283623215633536</v>
      </c>
      <c r="C145">
        <v>0.66395681875235957</v>
      </c>
      <c r="D145">
        <v>0.54582812689635241</v>
      </c>
      <c r="E145">
        <v>0.49464543776594672</v>
      </c>
      <c r="F145">
        <v>0.51989266483973817</v>
      </c>
      <c r="G145">
        <v>0.53828310108756039</v>
      </c>
    </row>
    <row r="146" spans="1:7" x14ac:dyDescent="0.25">
      <c r="A146" s="3" t="s">
        <v>199</v>
      </c>
      <c r="B146">
        <v>0.9128834598355472</v>
      </c>
      <c r="C146">
        <v>0.66390960030034141</v>
      </c>
      <c r="D146">
        <v>0.54586451333289199</v>
      </c>
      <c r="E146">
        <v>0.49492636467997608</v>
      </c>
      <c r="F146">
        <v>0.52010866616154239</v>
      </c>
      <c r="G146">
        <v>0.53854500396044735</v>
      </c>
    </row>
    <row r="147" spans="1:7" x14ac:dyDescent="0.25">
      <c r="A147" s="3" t="s">
        <v>200</v>
      </c>
      <c r="B147">
        <v>0.91308639047016671</v>
      </c>
      <c r="C147">
        <v>0.6638292357033857</v>
      </c>
      <c r="D147">
        <v>0.54587450451986075</v>
      </c>
      <c r="E147">
        <v>0.4949024098728772</v>
      </c>
      <c r="F147">
        <v>0.51984655865297791</v>
      </c>
      <c r="G147">
        <v>0.53874191255421722</v>
      </c>
    </row>
    <row r="148" spans="1:7" x14ac:dyDescent="0.25">
      <c r="A148" s="3" t="s">
        <v>2</v>
      </c>
      <c r="B148">
        <v>108.09159900775128</v>
      </c>
      <c r="C148">
        <v>76.445157916808853</v>
      </c>
      <c r="D148">
        <v>61.474478581942371</v>
      </c>
      <c r="E148">
        <v>56.528204253580249</v>
      </c>
      <c r="F148">
        <v>61.662711310840379</v>
      </c>
      <c r="G148">
        <v>63.385519790494044</v>
      </c>
    </row>
  </sheetData>
  <pageMargins left="0.7" right="0.7" top="0.75" bottom="0.75" header="0.3" footer="0.3"/>
  <drawing r:id="rId2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33CD9F-1A6A-40BE-8471-FA04658980B9}">
  <dimension ref="A1:G191"/>
  <sheetViews>
    <sheetView workbookViewId="0">
      <selection activeCell="B99" sqref="B99"/>
    </sheetView>
  </sheetViews>
  <sheetFormatPr defaultRowHeight="15" x14ac:dyDescent="0.25"/>
  <cols>
    <col min="1" max="1" width="15.140625" bestFit="1" customWidth="1"/>
    <col min="2" max="2" width="16" bestFit="1" customWidth="1"/>
    <col min="3" max="3" width="19.140625" bestFit="1" customWidth="1"/>
    <col min="4" max="4" width="19.28515625" bestFit="1" customWidth="1"/>
    <col min="5" max="6" width="7.85546875" bestFit="1" customWidth="1"/>
    <col min="7" max="9" width="12" bestFit="1" customWidth="1"/>
    <col min="10" max="10" width="18" bestFit="1" customWidth="1"/>
    <col min="11" max="11" width="19.85546875" bestFit="1" customWidth="1"/>
    <col min="12" max="12" width="22.140625" bestFit="1" customWidth="1"/>
    <col min="13" max="13" width="21.28515625" bestFit="1" customWidth="1"/>
    <col min="14" max="14" width="21.42578125" bestFit="1" customWidth="1"/>
    <col min="15" max="15" width="25.85546875" bestFit="1" customWidth="1"/>
  </cols>
  <sheetData>
    <row r="1" spans="1:7" x14ac:dyDescent="0.25">
      <c r="A1" s="1" t="s">
        <v>19</v>
      </c>
      <c r="B1" t="s" vm="8">
        <v>25</v>
      </c>
      <c r="C1" s="4" t="s">
        <v>11</v>
      </c>
      <c r="E1" t="s">
        <v>4</v>
      </c>
    </row>
    <row r="2" spans="1:7" x14ac:dyDescent="0.25">
      <c r="A2" s="1" t="s">
        <v>0</v>
      </c>
      <c r="B2" t="s" vm="4">
        <v>9</v>
      </c>
      <c r="C2" s="4"/>
      <c r="E2" t="s">
        <v>14</v>
      </c>
    </row>
    <row r="3" spans="1:7" x14ac:dyDescent="0.25">
      <c r="A3" s="1" t="s">
        <v>6</v>
      </c>
      <c r="B3" t="s" vm="9">
        <v>26</v>
      </c>
      <c r="C3" s="4" t="s">
        <v>11</v>
      </c>
      <c r="E3" t="s">
        <v>8</v>
      </c>
    </row>
    <row r="4" spans="1:7" x14ac:dyDescent="0.25">
      <c r="A4" s="1" t="s">
        <v>7</v>
      </c>
      <c r="B4" t="s" vm="1">
        <v>9</v>
      </c>
    </row>
    <row r="6" spans="1:7" x14ac:dyDescent="0.25">
      <c r="A6" s="1" t="s">
        <v>1</v>
      </c>
      <c r="B6" t="s">
        <v>10</v>
      </c>
      <c r="C6" t="s">
        <v>12</v>
      </c>
      <c r="D6" t="s">
        <v>13</v>
      </c>
      <c r="G6" t="s">
        <v>15</v>
      </c>
    </row>
    <row r="7" spans="1:7" x14ac:dyDescent="0.25">
      <c r="A7" s="2">
        <v>44284</v>
      </c>
      <c r="B7" s="5">
        <v>0.94915570043956299</v>
      </c>
      <c r="C7" s="5">
        <v>0.83424832690569994</v>
      </c>
      <c r="D7" s="5">
        <v>1.0798901413664459</v>
      </c>
    </row>
    <row r="8" spans="1:7" x14ac:dyDescent="0.25">
      <c r="A8" s="2">
        <v>44291</v>
      </c>
      <c r="B8" s="5">
        <v>0.99073523589917423</v>
      </c>
      <c r="C8" s="5">
        <v>0.92415037915091891</v>
      </c>
      <c r="D8" s="5">
        <v>1.062117518746263</v>
      </c>
    </row>
    <row r="9" spans="1:7" x14ac:dyDescent="0.25">
      <c r="A9" s="2">
        <v>44298</v>
      </c>
      <c r="B9" s="5">
        <v>0.98439367027614855</v>
      </c>
      <c r="C9" s="5">
        <v>0.93328939530819888</v>
      </c>
      <c r="D9" s="5">
        <v>1.0382962701078851</v>
      </c>
    </row>
    <row r="10" spans="1:7" x14ac:dyDescent="0.25">
      <c r="A10" s="2">
        <v>44305</v>
      </c>
      <c r="B10" s="5">
        <v>1.0081516364347021</v>
      </c>
      <c r="C10" s="5">
        <v>0.96454178027717197</v>
      </c>
      <c r="D10" s="5">
        <v>1.053733226313849</v>
      </c>
    </row>
    <row r="11" spans="1:7" x14ac:dyDescent="0.25">
      <c r="A11" s="2">
        <v>44312</v>
      </c>
      <c r="B11" s="5">
        <v>1</v>
      </c>
      <c r="C11" s="5">
        <v>0.96105134230039335</v>
      </c>
      <c r="D11" s="5">
        <v>1.040527135216708</v>
      </c>
    </row>
    <row r="12" spans="1:7" x14ac:dyDescent="0.25">
      <c r="A12" s="2">
        <v>44319</v>
      </c>
      <c r="B12" s="5">
        <v>1.015799508186257</v>
      </c>
      <c r="C12" s="5">
        <v>0.9793324547441743</v>
      </c>
      <c r="D12" s="5">
        <v>1.0536244722952479</v>
      </c>
    </row>
    <row r="13" spans="1:7" x14ac:dyDescent="0.25">
      <c r="A13" s="2">
        <v>44326</v>
      </c>
      <c r="B13" s="5">
        <v>1.0336462666744599</v>
      </c>
      <c r="C13" s="5">
        <v>0.99845513984466794</v>
      </c>
      <c r="D13" s="5">
        <v>1.070077725050588</v>
      </c>
    </row>
    <row r="14" spans="1:7" x14ac:dyDescent="0.25">
      <c r="A14" s="2">
        <v>44333</v>
      </c>
      <c r="B14" s="5">
        <v>1.032623880068346</v>
      </c>
      <c r="C14" s="5">
        <v>0.99870759041875823</v>
      </c>
      <c r="D14" s="5">
        <v>1.0676919730231551</v>
      </c>
    </row>
    <row r="15" spans="1:7" x14ac:dyDescent="0.25">
      <c r="A15" s="2">
        <v>44340</v>
      </c>
      <c r="B15" s="5">
        <v>1.0620334839476711</v>
      </c>
      <c r="C15" s="5">
        <v>1.0282063893535991</v>
      </c>
      <c r="D15" s="5">
        <v>1.096973460488913</v>
      </c>
    </row>
    <row r="16" spans="1:7" x14ac:dyDescent="0.25">
      <c r="A16" s="2">
        <v>44347</v>
      </c>
      <c r="B16" s="5">
        <v>1.0746603166098601</v>
      </c>
      <c r="C16" s="5">
        <v>1.041179015590832</v>
      </c>
      <c r="D16" s="5">
        <v>1.109218279279901</v>
      </c>
    </row>
    <row r="17" spans="1:4" x14ac:dyDescent="0.25">
      <c r="A17" s="2">
        <v>44354</v>
      </c>
      <c r="B17" s="5">
        <v>1.0817414306289319</v>
      </c>
      <c r="C17" s="5">
        <v>1.048602099786536</v>
      </c>
      <c r="D17" s="5">
        <v>1.115928075079516</v>
      </c>
    </row>
    <row r="18" spans="1:4" x14ac:dyDescent="0.25">
      <c r="A18" s="2">
        <v>44361</v>
      </c>
      <c r="B18" s="5">
        <v>1.105558191209137</v>
      </c>
      <c r="C18" s="5">
        <v>1.0722011843417909</v>
      </c>
      <c r="D18" s="5">
        <v>1.1399529603205441</v>
      </c>
    </row>
    <row r="19" spans="1:4" x14ac:dyDescent="0.25">
      <c r="A19" s="2">
        <v>44368</v>
      </c>
      <c r="B19" s="5">
        <v>1.112677482145308</v>
      </c>
      <c r="C19" s="5">
        <v>1.0794535987337599</v>
      </c>
      <c r="D19" s="5">
        <v>1.1469239444154919</v>
      </c>
    </row>
    <row r="20" spans="1:4" x14ac:dyDescent="0.25">
      <c r="A20" s="2">
        <v>44375</v>
      </c>
      <c r="B20" s="5">
        <v>1.1320875391886189</v>
      </c>
      <c r="C20" s="5">
        <v>1.0986034530902871</v>
      </c>
      <c r="D20" s="5">
        <v>1.166592179171692</v>
      </c>
    </row>
    <row r="21" spans="1:4" x14ac:dyDescent="0.25">
      <c r="A21" s="2">
        <v>44382</v>
      </c>
      <c r="B21" s="5">
        <v>1.1462221970427171</v>
      </c>
      <c r="C21" s="5">
        <v>1.112587103727944</v>
      </c>
      <c r="D21" s="5">
        <v>1.180874127150316</v>
      </c>
    </row>
    <row r="22" spans="1:4" x14ac:dyDescent="0.25">
      <c r="A22" s="2">
        <v>44389</v>
      </c>
      <c r="B22" s="5">
        <v>1.171852159932568</v>
      </c>
      <c r="C22" s="5">
        <v>1.1377028439340859</v>
      </c>
      <c r="D22" s="5">
        <v>1.2070265026235489</v>
      </c>
    </row>
    <row r="23" spans="1:4" x14ac:dyDescent="0.25">
      <c r="A23" s="2">
        <v>44396</v>
      </c>
      <c r="B23" s="5">
        <v>1.192519085186112</v>
      </c>
      <c r="C23" s="5">
        <v>1.1579634663622651</v>
      </c>
      <c r="D23" s="5">
        <v>1.2281059030304691</v>
      </c>
    </row>
    <row r="24" spans="1:4" x14ac:dyDescent="0.25">
      <c r="A24" s="2">
        <v>44403</v>
      </c>
      <c r="B24" s="5">
        <v>1.210756485853937</v>
      </c>
      <c r="C24" s="5">
        <v>1.175833479144567</v>
      </c>
      <c r="D24" s="5">
        <v>1.246716728208707</v>
      </c>
    </row>
    <row r="25" spans="1:4" x14ac:dyDescent="0.25">
      <c r="A25" s="2">
        <v>44410</v>
      </c>
      <c r="B25" s="5">
        <v>1.237852496024326</v>
      </c>
      <c r="C25" s="5">
        <v>1.2023007910994401</v>
      </c>
      <c r="D25" s="5">
        <v>1.274455455121563</v>
      </c>
    </row>
    <row r="26" spans="1:4" x14ac:dyDescent="0.25">
      <c r="A26" s="2">
        <v>44417</v>
      </c>
      <c r="B26" s="5">
        <v>1.2656879838106869</v>
      </c>
      <c r="C26" s="5">
        <v>1.2294637195394249</v>
      </c>
      <c r="D26" s="5">
        <v>1.302979540512901</v>
      </c>
    </row>
    <row r="27" spans="1:4" x14ac:dyDescent="0.25">
      <c r="A27" s="2">
        <v>44424</v>
      </c>
      <c r="B27" s="5">
        <v>1.279227867370601</v>
      </c>
      <c r="C27" s="5">
        <v>1.242716918362645</v>
      </c>
      <c r="D27" s="5">
        <v>1.3168115058847221</v>
      </c>
    </row>
    <row r="28" spans="1:4" x14ac:dyDescent="0.25">
      <c r="A28" s="2">
        <v>44431</v>
      </c>
      <c r="B28" s="5">
        <v>1.2875278145486959</v>
      </c>
      <c r="C28" s="5">
        <v>1.2508702899907289</v>
      </c>
      <c r="D28" s="5">
        <v>1.325259610449959</v>
      </c>
    </row>
    <row r="29" spans="1:4" x14ac:dyDescent="0.25">
      <c r="A29" s="2">
        <v>44438</v>
      </c>
      <c r="B29" s="5">
        <v>1.304423236921223</v>
      </c>
      <c r="C29" s="5">
        <v>1.267362613917036</v>
      </c>
      <c r="D29" s="5">
        <v>1.342567598519538</v>
      </c>
    </row>
    <row r="30" spans="1:4" x14ac:dyDescent="0.25">
      <c r="A30" s="2">
        <v>44445</v>
      </c>
      <c r="B30" s="5">
        <v>1.3165434742678119</v>
      </c>
      <c r="C30" s="5">
        <v>1.279208074552979</v>
      </c>
      <c r="D30" s="5">
        <v>1.354968557592056</v>
      </c>
    </row>
    <row r="31" spans="1:4" x14ac:dyDescent="0.25">
      <c r="A31" s="2">
        <v>44452</v>
      </c>
      <c r="B31" s="5">
        <v>1.3253961495641911</v>
      </c>
      <c r="C31" s="5">
        <v>1.287874709931776</v>
      </c>
      <c r="D31" s="5">
        <v>1.3640107533229231</v>
      </c>
    </row>
    <row r="32" spans="1:4" x14ac:dyDescent="0.25">
      <c r="A32" s="2">
        <v>44459</v>
      </c>
      <c r="B32" s="5">
        <v>1.3333150478165909</v>
      </c>
      <c r="C32" s="5">
        <v>1.295626936987559</v>
      </c>
      <c r="D32" s="5">
        <v>1.372099457014631</v>
      </c>
    </row>
    <row r="33" spans="1:4" x14ac:dyDescent="0.25">
      <c r="A33" s="2">
        <v>44466</v>
      </c>
      <c r="B33" s="5">
        <v>1.339803414603671</v>
      </c>
      <c r="C33" s="5">
        <v>1.301982826774571</v>
      </c>
      <c r="D33" s="5">
        <v>1.378722632026284</v>
      </c>
    </row>
    <row r="34" spans="1:4" x14ac:dyDescent="0.25">
      <c r="A34" s="2">
        <v>44473</v>
      </c>
      <c r="B34" s="5">
        <v>1.355285134074204</v>
      </c>
      <c r="C34" s="5">
        <v>1.317077319753293</v>
      </c>
      <c r="D34" s="5">
        <v>1.39460133971982</v>
      </c>
    </row>
    <row r="35" spans="1:4" x14ac:dyDescent="0.25">
      <c r="A35" s="2">
        <v>44480</v>
      </c>
      <c r="B35" s="5">
        <v>1.3603768103050551</v>
      </c>
      <c r="C35" s="5">
        <v>1.322067026332167</v>
      </c>
      <c r="D35" s="5">
        <v>1.3997967040672481</v>
      </c>
    </row>
    <row r="36" spans="1:4" x14ac:dyDescent="0.25">
      <c r="A36" s="2">
        <v>44487</v>
      </c>
      <c r="B36" s="5">
        <v>1.3625209597275489</v>
      </c>
      <c r="C36" s="5">
        <v>1.324188311505182</v>
      </c>
      <c r="D36" s="5">
        <v>1.4019632627527669</v>
      </c>
    </row>
    <row r="37" spans="1:4" x14ac:dyDescent="0.25">
      <c r="A37" s="2">
        <v>44494</v>
      </c>
      <c r="B37" s="5">
        <v>1.3748287201635581</v>
      </c>
      <c r="C37" s="5">
        <v>1.3361865771267409</v>
      </c>
      <c r="D37" s="5">
        <v>1.4145883831964881</v>
      </c>
    </row>
    <row r="38" spans="1:4" x14ac:dyDescent="0.25">
      <c r="A38" s="2">
        <v>44501</v>
      </c>
      <c r="B38" s="5">
        <v>1.378031300095057</v>
      </c>
      <c r="C38" s="5">
        <v>1.3393342074200369</v>
      </c>
      <c r="D38" s="5">
        <v>1.4178464594730731</v>
      </c>
    </row>
    <row r="39" spans="1:4" x14ac:dyDescent="0.25">
      <c r="A39" s="2">
        <v>44508</v>
      </c>
      <c r="B39" s="5">
        <v>1.392554566093658</v>
      </c>
      <c r="C39" s="5">
        <v>1.3534842588743849</v>
      </c>
      <c r="D39" s="5">
        <v>1.432752695004391</v>
      </c>
    </row>
    <row r="40" spans="1:4" x14ac:dyDescent="0.25">
      <c r="A40" s="2">
        <v>44515</v>
      </c>
      <c r="B40" s="5">
        <v>1.3868216213931921</v>
      </c>
      <c r="C40" s="5">
        <v>1.3479412668354971</v>
      </c>
      <c r="D40" s="5">
        <v>1.426823450608371</v>
      </c>
    </row>
    <row r="41" spans="1:4" x14ac:dyDescent="0.25">
      <c r="A41" s="2">
        <v>44522</v>
      </c>
      <c r="B41" s="5">
        <v>1.3970651455235279</v>
      </c>
      <c r="C41" s="5">
        <v>1.3579277367390321</v>
      </c>
      <c r="D41" s="5">
        <v>1.437330550095224</v>
      </c>
    </row>
    <row r="42" spans="1:4" x14ac:dyDescent="0.25">
      <c r="A42" s="2">
        <v>44529</v>
      </c>
      <c r="B42" s="5">
        <v>1.4073469156403211</v>
      </c>
      <c r="C42" s="5">
        <v>1.367946103972816</v>
      </c>
      <c r="D42" s="5">
        <v>1.447882584854882</v>
      </c>
    </row>
    <row r="43" spans="1:4" x14ac:dyDescent="0.25">
      <c r="A43" s="2">
        <v>44536</v>
      </c>
      <c r="B43" s="5">
        <v>1.4101775212358221</v>
      </c>
      <c r="C43" s="5">
        <v>1.370721230230068</v>
      </c>
      <c r="D43" s="5">
        <v>1.450769563892311</v>
      </c>
    </row>
    <row r="44" spans="1:4" x14ac:dyDescent="0.25">
      <c r="A44" s="2">
        <v>44543</v>
      </c>
      <c r="B44" s="5">
        <v>1.4056162979669971</v>
      </c>
      <c r="C44" s="5">
        <v>1.3663086925494801</v>
      </c>
      <c r="D44" s="5">
        <v>1.446054751670911</v>
      </c>
    </row>
    <row r="45" spans="1:4" x14ac:dyDescent="0.25">
      <c r="A45" s="2">
        <v>44550</v>
      </c>
      <c r="B45" s="5">
        <v>1.4117621021753179</v>
      </c>
      <c r="C45" s="5">
        <v>1.3723005882943211</v>
      </c>
      <c r="D45" s="5">
        <v>1.452358360944616</v>
      </c>
    </row>
    <row r="46" spans="1:4" x14ac:dyDescent="0.25">
      <c r="A46" s="2">
        <v>44557</v>
      </c>
      <c r="B46" s="5">
        <v>1.421227176690222</v>
      </c>
      <c r="C46" s="5">
        <v>1.381518566244947</v>
      </c>
      <c r="D46" s="5">
        <v>1.4620771208692751</v>
      </c>
    </row>
    <row r="47" spans="1:4" x14ac:dyDescent="0.25">
      <c r="A47" s="2">
        <v>44564</v>
      </c>
      <c r="B47" s="5">
        <v>1.425296319251234</v>
      </c>
      <c r="C47" s="5">
        <v>1.3854885096565099</v>
      </c>
      <c r="D47" s="5">
        <v>1.4662478855019561</v>
      </c>
    </row>
    <row r="48" spans="1:4" x14ac:dyDescent="0.25">
      <c r="A48" s="2">
        <v>44571</v>
      </c>
      <c r="B48" s="5">
        <v>1.430214212054707</v>
      </c>
      <c r="C48" s="5">
        <v>1.3902834239148929</v>
      </c>
      <c r="D48" s="5">
        <v>1.4712918655128</v>
      </c>
    </row>
    <row r="49" spans="1:4" x14ac:dyDescent="0.25">
      <c r="A49" s="2">
        <v>44578</v>
      </c>
      <c r="B49" s="5">
        <v>1.44121581627077</v>
      </c>
      <c r="C49" s="5">
        <v>1.4009913522578299</v>
      </c>
      <c r="D49" s="5">
        <v>1.4825951821341179</v>
      </c>
    </row>
    <row r="50" spans="1:4" x14ac:dyDescent="0.25">
      <c r="A50" s="2">
        <v>44585</v>
      </c>
      <c r="B50" s="5">
        <v>1.4431536230137489</v>
      </c>
      <c r="C50" s="5">
        <v>1.402886823569375</v>
      </c>
      <c r="D50" s="5">
        <v>1.4845761929096319</v>
      </c>
    </row>
    <row r="51" spans="1:4" x14ac:dyDescent="0.25">
      <c r="A51" s="2">
        <v>44592</v>
      </c>
      <c r="B51" s="5">
        <v>1.4456163556093251</v>
      </c>
      <c r="C51" s="5">
        <v>1.4052921889430441</v>
      </c>
      <c r="D51" s="5">
        <v>1.48709760436154</v>
      </c>
    </row>
    <row r="52" spans="1:4" x14ac:dyDescent="0.25">
      <c r="A52" s="2">
        <v>44599</v>
      </c>
      <c r="B52" s="5">
        <v>1.449907333979271</v>
      </c>
      <c r="C52" s="5">
        <v>1.409474207684331</v>
      </c>
      <c r="D52" s="5">
        <v>1.4915003521637329</v>
      </c>
    </row>
    <row r="53" spans="1:4" x14ac:dyDescent="0.25">
      <c r="A53" s="2">
        <v>44606</v>
      </c>
      <c r="B53" s="5">
        <v>1.4527482952354589</v>
      </c>
      <c r="C53" s="5">
        <v>1.4122460935382399</v>
      </c>
      <c r="D53" s="5">
        <v>1.494412070931592</v>
      </c>
    </row>
    <row r="54" spans="1:4" x14ac:dyDescent="0.25">
      <c r="A54" s="2">
        <v>44613</v>
      </c>
      <c r="B54" s="5">
        <v>1.449488781958534</v>
      </c>
      <c r="C54" s="5">
        <v>1.409086435286339</v>
      </c>
      <c r="D54" s="5">
        <v>1.491049573972151</v>
      </c>
    </row>
    <row r="55" spans="1:4" x14ac:dyDescent="0.25">
      <c r="A55" s="2">
        <v>44620</v>
      </c>
      <c r="B55" s="5">
        <v>1.455030046274993</v>
      </c>
      <c r="C55" s="5">
        <v>1.414481979803009</v>
      </c>
      <c r="D55" s="5">
        <v>1.496740478700092</v>
      </c>
    </row>
    <row r="56" spans="1:4" x14ac:dyDescent="0.25">
      <c r="A56" s="2">
        <v>44627</v>
      </c>
      <c r="B56" s="5">
        <v>1.459115127670265</v>
      </c>
      <c r="C56" s="5">
        <v>1.418461404192267</v>
      </c>
      <c r="D56" s="5">
        <v>1.50093400462212</v>
      </c>
    </row>
    <row r="57" spans="1:4" x14ac:dyDescent="0.25">
      <c r="A57" s="2">
        <v>44634</v>
      </c>
      <c r="B57" s="5">
        <v>1.464067395977215</v>
      </c>
      <c r="C57" s="5">
        <v>1.4232840608399939</v>
      </c>
      <c r="D57" s="5">
        <v>1.506019352664187</v>
      </c>
    </row>
    <row r="58" spans="1:4" x14ac:dyDescent="0.25">
      <c r="A58" s="2">
        <v>44641</v>
      </c>
      <c r="B58" s="5">
        <v>1.465484482890163</v>
      </c>
      <c r="C58" s="5">
        <v>1.424669417789777</v>
      </c>
      <c r="D58" s="5">
        <v>1.5074688505096789</v>
      </c>
    </row>
    <row r="59" spans="1:4" x14ac:dyDescent="0.25">
      <c r="A59" s="2">
        <v>44648</v>
      </c>
      <c r="B59" s="5">
        <v>1.46659827970178</v>
      </c>
      <c r="C59" s="5">
        <v>1.425759123162494</v>
      </c>
      <c r="D59" s="5">
        <v>1.508607224797734</v>
      </c>
    </row>
    <row r="60" spans="1:4" x14ac:dyDescent="0.25">
      <c r="A60" s="2">
        <v>44655</v>
      </c>
      <c r="B60" s="5">
        <v>1.4687491162055151</v>
      </c>
      <c r="C60" s="5">
        <v>1.42785671647284</v>
      </c>
      <c r="D60" s="5">
        <v>1.5108126336957399</v>
      </c>
    </row>
    <row r="61" spans="1:4" x14ac:dyDescent="0.25">
      <c r="A61" s="2">
        <v>44662</v>
      </c>
      <c r="B61" s="5">
        <v>1.477730701257685</v>
      </c>
      <c r="C61" s="5">
        <v>1.4365941709330039</v>
      </c>
      <c r="D61" s="5">
        <v>1.520045166284729</v>
      </c>
    </row>
    <row r="62" spans="1:4" x14ac:dyDescent="0.25">
      <c r="A62" s="2">
        <v>44669</v>
      </c>
      <c r="B62" s="5">
        <v>1.48936452115052</v>
      </c>
      <c r="C62" s="5">
        <v>1.4479102416141889</v>
      </c>
      <c r="D62" s="5">
        <v>1.532005654155034</v>
      </c>
    </row>
    <row r="63" spans="1:4" x14ac:dyDescent="0.25">
      <c r="A63" s="2">
        <v>44676</v>
      </c>
      <c r="B63" s="5">
        <v>1.4986074242920591</v>
      </c>
      <c r="C63" s="5">
        <v>1.4569013995656039</v>
      </c>
      <c r="D63" s="5">
        <v>1.5415073475891401</v>
      </c>
    </row>
    <row r="64" spans="1:4" x14ac:dyDescent="0.25">
      <c r="A64" s="2">
        <v>44683</v>
      </c>
      <c r="B64" s="5">
        <v>1.507877775248331</v>
      </c>
      <c r="C64" s="5">
        <v>1.4659193482674</v>
      </c>
      <c r="D64" s="5">
        <v>1.5510371616113701</v>
      </c>
    </row>
    <row r="65" spans="1:4" x14ac:dyDescent="0.25">
      <c r="A65" s="2">
        <v>44690</v>
      </c>
      <c r="B65" s="5">
        <v>1.511509628986764</v>
      </c>
      <c r="C65" s="5">
        <v>1.4694553706707409</v>
      </c>
      <c r="D65" s="5">
        <v>1.5547674356907211</v>
      </c>
    </row>
    <row r="66" spans="1:4" x14ac:dyDescent="0.25">
      <c r="A66" s="2">
        <v>44697</v>
      </c>
      <c r="B66" s="5">
        <v>1.512914542542992</v>
      </c>
      <c r="C66" s="5">
        <v>1.4708259048213219</v>
      </c>
      <c r="D66" s="5">
        <v>1.556207573945424</v>
      </c>
    </row>
    <row r="67" spans="1:4" x14ac:dyDescent="0.25">
      <c r="A67" s="2">
        <v>44704</v>
      </c>
      <c r="B67" s="5">
        <v>1.5301187669415379</v>
      </c>
      <c r="C67" s="5">
        <v>1.487556152945444</v>
      </c>
      <c r="D67" s="5">
        <v>1.5738992012576201</v>
      </c>
    </row>
    <row r="68" spans="1:4" x14ac:dyDescent="0.25">
      <c r="A68" s="2">
        <v>44711</v>
      </c>
      <c r="B68" s="5">
        <v>1.5391397118765719</v>
      </c>
      <c r="C68" s="5">
        <v>1.4963305673312099</v>
      </c>
      <c r="D68" s="5">
        <v>1.5831736010717581</v>
      </c>
    </row>
    <row r="69" spans="1:4" x14ac:dyDescent="0.25">
      <c r="A69" s="2">
        <v>44718</v>
      </c>
      <c r="B69" s="5">
        <v>1.541497170706386</v>
      </c>
      <c r="C69" s="5">
        <v>1.4986267053459039</v>
      </c>
      <c r="D69" s="5">
        <v>1.585594010048905</v>
      </c>
    </row>
    <row r="70" spans="1:4" x14ac:dyDescent="0.25">
      <c r="A70" s="2">
        <v>44725</v>
      </c>
      <c r="B70" s="5">
        <v>1.543760562504682</v>
      </c>
      <c r="C70" s="5">
        <v>1.500831220160034</v>
      </c>
      <c r="D70" s="5">
        <v>1.58791784334727</v>
      </c>
    </row>
    <row r="71" spans="1:4" x14ac:dyDescent="0.25">
      <c r="A71" s="2">
        <v>44732</v>
      </c>
      <c r="B71" s="5">
        <v>1.5556909339187119</v>
      </c>
      <c r="C71" s="5">
        <v>1.512434018311827</v>
      </c>
      <c r="D71" s="5">
        <v>1.600185034569815</v>
      </c>
    </row>
    <row r="72" spans="1:4" x14ac:dyDescent="0.25">
      <c r="A72" s="2">
        <v>44739</v>
      </c>
      <c r="B72" s="5">
        <v>1.5657202713723359</v>
      </c>
      <c r="C72" s="5">
        <v>1.52218849563923</v>
      </c>
      <c r="D72" s="5">
        <v>1.610496975380689</v>
      </c>
    </row>
    <row r="73" spans="1:4" x14ac:dyDescent="0.25">
      <c r="A73" s="2">
        <v>44746</v>
      </c>
      <c r="B73" s="5">
        <v>1.5678436343071109</v>
      </c>
      <c r="C73" s="5">
        <v>1.524256511485709</v>
      </c>
      <c r="D73" s="5">
        <v>1.6126771597264551</v>
      </c>
    </row>
    <row r="74" spans="1:4" x14ac:dyDescent="0.25">
      <c r="A74" s="2">
        <v>44753</v>
      </c>
      <c r="B74" s="5">
        <v>1.5769100675148631</v>
      </c>
      <c r="C74" s="5">
        <v>1.533074359167141</v>
      </c>
      <c r="D74" s="5">
        <v>1.6219991849453581</v>
      </c>
    </row>
    <row r="75" spans="1:4" x14ac:dyDescent="0.25">
      <c r="A75" s="2">
        <v>44760</v>
      </c>
      <c r="B75" s="5">
        <v>1.5876532859425061</v>
      </c>
      <c r="C75" s="5">
        <v>1.5435226191007561</v>
      </c>
      <c r="D75" s="5">
        <v>1.6330456872945229</v>
      </c>
    </row>
    <row r="76" spans="1:4" x14ac:dyDescent="0.25">
      <c r="A76" s="2">
        <v>44767</v>
      </c>
      <c r="B76" s="5">
        <v>1.59646796492304</v>
      </c>
      <c r="C76" s="5">
        <v>1.5520957182285851</v>
      </c>
      <c r="D76" s="5">
        <v>1.6421087521163771</v>
      </c>
    </row>
    <row r="77" spans="1:4" x14ac:dyDescent="0.25">
      <c r="A77" s="2">
        <v>44774</v>
      </c>
      <c r="B77" s="5">
        <v>1.6105445816167929</v>
      </c>
      <c r="C77" s="5">
        <v>1.5657844346718379</v>
      </c>
      <c r="D77" s="5">
        <v>1.656584260220239</v>
      </c>
    </row>
    <row r="78" spans="1:4" x14ac:dyDescent="0.25">
      <c r="A78" s="2">
        <v>44781</v>
      </c>
      <c r="B78" s="5">
        <v>1.612564841910751</v>
      </c>
      <c r="C78" s="5">
        <v>1.567751769079591</v>
      </c>
      <c r="D78" s="5">
        <v>1.6586588646576941</v>
      </c>
    </row>
    <row r="79" spans="1:4" x14ac:dyDescent="0.25">
      <c r="A79" s="2">
        <v>44788</v>
      </c>
      <c r="B79" s="5">
        <v>1.6151260257228699</v>
      </c>
      <c r="C79" s="5">
        <v>1.5702448581155479</v>
      </c>
      <c r="D79" s="5">
        <v>1.6612899991266159</v>
      </c>
    </row>
    <row r="80" spans="1:4" x14ac:dyDescent="0.25">
      <c r="A80" s="2">
        <v>44795</v>
      </c>
      <c r="B80" s="5">
        <v>1.6337875958130259</v>
      </c>
      <c r="C80" s="5">
        <v>1.5883908044339119</v>
      </c>
      <c r="D80" s="5">
        <v>1.680481844128912</v>
      </c>
    </row>
    <row r="81" spans="1:4" x14ac:dyDescent="0.25">
      <c r="A81" s="2">
        <v>44802</v>
      </c>
      <c r="B81" s="5">
        <v>1.6423153323713171</v>
      </c>
      <c r="C81" s="5">
        <v>1.596684519351121</v>
      </c>
      <c r="D81" s="5">
        <v>1.6892502045664151</v>
      </c>
    </row>
    <row r="82" spans="1:4" x14ac:dyDescent="0.25">
      <c r="A82" s="2">
        <v>44809</v>
      </c>
      <c r="B82" s="5">
        <v>1.642860276759607</v>
      </c>
      <c r="C82" s="5">
        <v>1.5972170295111969</v>
      </c>
      <c r="D82" s="5">
        <v>1.6898078589737029</v>
      </c>
    </row>
    <row r="83" spans="1:4" x14ac:dyDescent="0.25">
      <c r="A83" s="2">
        <v>44816</v>
      </c>
      <c r="B83" s="5">
        <v>1.6513293235682569</v>
      </c>
      <c r="C83" s="5">
        <v>1.6054536056518469</v>
      </c>
      <c r="D83" s="5">
        <v>1.6985159367275671</v>
      </c>
    </row>
    <row r="84" spans="1:4" x14ac:dyDescent="0.25">
      <c r="A84" s="2">
        <v>44823</v>
      </c>
      <c r="B84" s="5">
        <v>1.65787890452833</v>
      </c>
      <c r="C84" s="5">
        <v>1.611823943164419</v>
      </c>
      <c r="D84" s="5">
        <v>1.7052498033277319</v>
      </c>
    </row>
    <row r="85" spans="1:4" x14ac:dyDescent="0.25">
      <c r="A85" s="2">
        <v>44830</v>
      </c>
      <c r="B85" s="5">
        <v>1.6618024034476579</v>
      </c>
      <c r="C85" s="5">
        <v>1.615641214003265</v>
      </c>
      <c r="D85" s="5">
        <v>1.7092824843590759</v>
      </c>
    </row>
    <row r="86" spans="1:4" x14ac:dyDescent="0.25">
      <c r="A86" s="2">
        <v>44837</v>
      </c>
      <c r="B86" s="5">
        <v>1.6634797977093949</v>
      </c>
      <c r="C86" s="5">
        <v>1.617274580610119</v>
      </c>
      <c r="D86" s="5">
        <v>1.7110050887854631</v>
      </c>
    </row>
    <row r="87" spans="1:4" x14ac:dyDescent="0.25">
      <c r="A87" s="2">
        <v>44844</v>
      </c>
      <c r="B87" s="5">
        <v>1.673284154760833</v>
      </c>
      <c r="C87" s="5">
        <v>1.626809071650974</v>
      </c>
      <c r="D87" s="5">
        <v>1.721086949516579</v>
      </c>
    </row>
    <row r="88" spans="1:4" x14ac:dyDescent="0.25">
      <c r="A88" s="2">
        <v>44851</v>
      </c>
      <c r="B88" s="5">
        <v>1.683013466545624</v>
      </c>
      <c r="C88" s="5">
        <v>1.6362705742824779</v>
      </c>
      <c r="D88" s="5">
        <v>1.7310916501789539</v>
      </c>
    </row>
    <row r="89" spans="1:4" x14ac:dyDescent="0.25">
      <c r="A89" s="2">
        <v>44858</v>
      </c>
      <c r="B89" s="5">
        <v>1.6925239716555101</v>
      </c>
      <c r="C89" s="5">
        <v>1.645519268723594</v>
      </c>
      <c r="D89" s="5">
        <v>1.740871376638816</v>
      </c>
    </row>
    <row r="90" spans="1:4" x14ac:dyDescent="0.25">
      <c r="A90" s="2">
        <v>44865</v>
      </c>
      <c r="B90" s="5">
        <v>1.7025473212195319</v>
      </c>
      <c r="C90" s="5">
        <v>1.65526658862882</v>
      </c>
      <c r="D90" s="5">
        <v>1.75117857202264</v>
      </c>
    </row>
    <row r="91" spans="1:4" x14ac:dyDescent="0.25">
      <c r="A91" s="2">
        <v>44872</v>
      </c>
      <c r="B91" s="5">
        <v>1.717766406478942</v>
      </c>
      <c r="C91" s="5">
        <v>1.670065348906473</v>
      </c>
      <c r="D91" s="5">
        <v>1.76682992025411</v>
      </c>
    </row>
    <row r="92" spans="1:4" x14ac:dyDescent="0.25">
      <c r="A92" s="2">
        <v>44879</v>
      </c>
      <c r="B92" s="5">
        <v>1.7249997752302151</v>
      </c>
      <c r="C92" s="5">
        <v>1.677099972009906</v>
      </c>
      <c r="D92" s="5">
        <v>1.7742676490407321</v>
      </c>
    </row>
    <row r="93" spans="1:4" x14ac:dyDescent="0.25">
      <c r="A93" s="2">
        <v>44886</v>
      </c>
      <c r="B93" s="5">
        <v>1.726536381079335</v>
      </c>
      <c r="C93" s="5">
        <v>1.6785959014619389</v>
      </c>
      <c r="D93" s="5">
        <v>1.7758460345306151</v>
      </c>
    </row>
    <row r="94" spans="1:4" x14ac:dyDescent="0.25">
      <c r="A94" s="2">
        <v>44893</v>
      </c>
      <c r="B94" s="5">
        <v>1.7286718243139161</v>
      </c>
      <c r="C94" s="5">
        <v>1.680674143837001</v>
      </c>
      <c r="D94" s="5">
        <v>1.778040250773691</v>
      </c>
    </row>
    <row r="95" spans="1:4" x14ac:dyDescent="0.25">
      <c r="A95" s="2">
        <v>44900</v>
      </c>
      <c r="B95" s="5">
        <v>1.729952456987264</v>
      </c>
      <c r="C95" s="5">
        <v>1.681921184036469</v>
      </c>
      <c r="D95" s="5">
        <v>1.7793553775533999</v>
      </c>
    </row>
    <row r="96" spans="1:4" x14ac:dyDescent="0.25">
      <c r="A96" s="2">
        <v>44907</v>
      </c>
      <c r="B96" s="5">
        <v>1.7422007897351961</v>
      </c>
      <c r="C96" s="5">
        <v>1.693831536321287</v>
      </c>
      <c r="D96" s="5">
        <v>1.7919512812626071</v>
      </c>
    </row>
    <row r="97" spans="1:4" x14ac:dyDescent="0.25">
      <c r="A97" s="2">
        <v>44914</v>
      </c>
      <c r="B97" s="5">
        <v>1.7477572941274579</v>
      </c>
      <c r="C97" s="5">
        <v>1.699235894489654</v>
      </c>
      <c r="D97" s="5">
        <v>1.797664214298607</v>
      </c>
    </row>
    <row r="98" spans="1:4" x14ac:dyDescent="0.25">
      <c r="A98" s="2">
        <v>44921</v>
      </c>
      <c r="B98" s="5">
        <v>1.7489760262020151</v>
      </c>
      <c r="C98" s="5">
        <v>1.7004227495734889</v>
      </c>
      <c r="D98" s="5">
        <v>1.798915676114454</v>
      </c>
    </row>
    <row r="99" spans="1:4" x14ac:dyDescent="0.25">
      <c r="A99" s="2">
        <v>44928</v>
      </c>
      <c r="B99" s="5">
        <v>1.771190029191416</v>
      </c>
      <c r="C99" s="5">
        <v>1.7220220339213741</v>
      </c>
      <c r="D99" s="5">
        <v>1.821761892537042</v>
      </c>
    </row>
    <row r="100" spans="1:4" x14ac:dyDescent="0.25">
      <c r="A100" s="2">
        <v>44935</v>
      </c>
      <c r="B100" s="5">
        <v>1.786186490239088</v>
      </c>
      <c r="C100" s="5">
        <v>1.7366039972249301</v>
      </c>
      <c r="D100" s="5">
        <v>1.8371846333481601</v>
      </c>
    </row>
    <row r="101" spans="1:4" x14ac:dyDescent="0.25">
      <c r="A101" s="2">
        <v>44942</v>
      </c>
      <c r="B101" s="5">
        <v>1.789167690732935</v>
      </c>
      <c r="C101" s="5">
        <v>1.7395041945256999</v>
      </c>
      <c r="D101" s="5">
        <v>1.840249098356127</v>
      </c>
    </row>
    <row r="102" spans="1:4" x14ac:dyDescent="0.25">
      <c r="A102" s="2">
        <v>44949</v>
      </c>
      <c r="B102" s="5">
        <v>1.798038497708337</v>
      </c>
      <c r="C102" s="5">
        <v>1.748130400824446</v>
      </c>
      <c r="D102" s="5">
        <v>1.849371441464863</v>
      </c>
    </row>
    <row r="103" spans="1:4" x14ac:dyDescent="0.25">
      <c r="A103" s="2">
        <v>44956</v>
      </c>
      <c r="B103" s="5">
        <v>1.8127672714848371</v>
      </c>
      <c r="C103" s="5">
        <v>1.7624519516195409</v>
      </c>
      <c r="D103" s="5">
        <v>1.8645190171266319</v>
      </c>
    </row>
    <row r="104" spans="1:4" x14ac:dyDescent="0.25">
      <c r="A104" s="2">
        <v>44963</v>
      </c>
      <c r="B104" s="5">
        <v>1.814236586135221</v>
      </c>
      <c r="C104" s="5">
        <v>1.763881999059288</v>
      </c>
      <c r="D104" s="5">
        <v>1.8660286755162629</v>
      </c>
    </row>
    <row r="105" spans="1:4" x14ac:dyDescent="0.25">
      <c r="A105" s="2">
        <v>44970</v>
      </c>
      <c r="B105" s="5">
        <v>1.827066921425162</v>
      </c>
      <c r="C105" s="5">
        <v>1.776357726994815</v>
      </c>
      <c r="D105" s="5">
        <v>1.8792236972523739</v>
      </c>
    </row>
    <row r="106" spans="1:4" x14ac:dyDescent="0.25">
      <c r="A106" s="2">
        <v>44977</v>
      </c>
      <c r="B106" s="5">
        <v>1.8314305656701619</v>
      </c>
      <c r="C106" s="5">
        <v>1.780601793073352</v>
      </c>
      <c r="D106" s="5">
        <v>1.8837102882400349</v>
      </c>
    </row>
    <row r="107" spans="1:4" x14ac:dyDescent="0.25">
      <c r="A107" s="2">
        <v>44984</v>
      </c>
      <c r="B107" s="5">
        <v>1.841912760432298</v>
      </c>
      <c r="C107" s="5">
        <v>1.7907946094488389</v>
      </c>
      <c r="D107" s="5">
        <v>1.894490076719348</v>
      </c>
    </row>
    <row r="108" spans="1:4" x14ac:dyDescent="0.25">
      <c r="A108" s="2">
        <v>44991</v>
      </c>
      <c r="B108" s="5">
        <v>1.8450489672252841</v>
      </c>
      <c r="C108" s="5">
        <v>1.7938452302808541</v>
      </c>
      <c r="D108" s="5">
        <v>1.8977142698794081</v>
      </c>
    </row>
    <row r="109" spans="1:4" x14ac:dyDescent="0.25">
      <c r="A109" s="2">
        <v>44998</v>
      </c>
      <c r="B109" s="5">
        <v>1.8466202301147281</v>
      </c>
      <c r="C109" s="5">
        <v>1.7953742195674589</v>
      </c>
      <c r="D109" s="5">
        <v>1.899328973928627</v>
      </c>
    </row>
    <row r="110" spans="1:4" x14ac:dyDescent="0.25">
      <c r="A110" s="2">
        <v>45005</v>
      </c>
      <c r="B110" s="5">
        <v>1.847082313681232</v>
      </c>
      <c r="C110" s="5">
        <v>1.795824751984763</v>
      </c>
      <c r="D110" s="5">
        <v>1.8998029010032049</v>
      </c>
    </row>
    <row r="111" spans="1:4" x14ac:dyDescent="0.25">
      <c r="A111" s="2">
        <v>45012</v>
      </c>
      <c r="B111" s="5">
        <v>1.8771450277327291</v>
      </c>
      <c r="C111" s="5">
        <v>1.8250545572600121</v>
      </c>
      <c r="D111" s="5">
        <v>1.9307222576578009</v>
      </c>
    </row>
    <row r="112" spans="1:4" x14ac:dyDescent="0.25">
      <c r="A112" s="2">
        <v>45019</v>
      </c>
      <c r="B112" s="5">
        <v>1.8872561129420129</v>
      </c>
      <c r="C112" s="5">
        <v>1.8348863156384669</v>
      </c>
      <c r="D112" s="5">
        <v>1.941120605391651</v>
      </c>
    </row>
    <row r="113" spans="1:4" x14ac:dyDescent="0.25">
      <c r="A113" s="2">
        <v>45026</v>
      </c>
      <c r="B113" s="5">
        <v>1.8893580663485481</v>
      </c>
      <c r="C113" s="5">
        <v>1.836931169347449</v>
      </c>
      <c r="D113" s="5">
        <v>1.943281252146434</v>
      </c>
    </row>
    <row r="114" spans="1:4" x14ac:dyDescent="0.25">
      <c r="A114" s="2">
        <v>45033</v>
      </c>
      <c r="B114" s="5">
        <v>1.8964036885908819</v>
      </c>
      <c r="C114" s="5">
        <v>1.84378250187085</v>
      </c>
      <c r="D114" s="5">
        <v>1.9505266735376641</v>
      </c>
    </row>
    <row r="115" spans="1:4" x14ac:dyDescent="0.25">
      <c r="A115" s="2">
        <v>45040</v>
      </c>
      <c r="B115" s="5">
        <v>1.898255576606499</v>
      </c>
      <c r="C115" s="5">
        <v>1.8455841844346059</v>
      </c>
      <c r="D115" s="5">
        <v>1.952430165206235</v>
      </c>
    </row>
    <row r="116" spans="1:4" x14ac:dyDescent="0.25">
      <c r="A116" s="2">
        <v>45047</v>
      </c>
      <c r="B116" s="5">
        <v>1.906345023667275</v>
      </c>
      <c r="C116" s="5">
        <v>1.853450348324212</v>
      </c>
      <c r="D116" s="5">
        <v>1.960749233205402</v>
      </c>
    </row>
    <row r="117" spans="1:4" x14ac:dyDescent="0.25">
      <c r="A117" s="2">
        <v>45054</v>
      </c>
      <c r="B117" s="5">
        <v>1.914937431652014</v>
      </c>
      <c r="C117" s="5">
        <v>1.861805472263667</v>
      </c>
      <c r="D117" s="5">
        <v>1.9695856639004969</v>
      </c>
    </row>
    <row r="118" spans="1:4" x14ac:dyDescent="0.25">
      <c r="A118" s="2">
        <v>45061</v>
      </c>
      <c r="B118" s="5">
        <v>1.9221030569385911</v>
      </c>
      <c r="C118" s="5">
        <v>1.868773347447602</v>
      </c>
      <c r="D118" s="5">
        <v>1.97695465131641</v>
      </c>
    </row>
    <row r="119" spans="1:4" x14ac:dyDescent="0.25">
      <c r="A119" s="2">
        <v>45068</v>
      </c>
      <c r="B119" s="5">
        <v>1.924443418015209</v>
      </c>
      <c r="C119" s="5">
        <v>1.871049846441565</v>
      </c>
      <c r="D119" s="5">
        <v>1.9793606654496609</v>
      </c>
    </row>
    <row r="120" spans="1:4" x14ac:dyDescent="0.25">
      <c r="A120" s="2">
        <v>45075</v>
      </c>
      <c r="B120" s="5">
        <v>1.928313700348508</v>
      </c>
      <c r="C120" s="5">
        <v>1.874813842646982</v>
      </c>
      <c r="D120" s="5">
        <v>1.983340234837337</v>
      </c>
    </row>
    <row r="121" spans="1:4" x14ac:dyDescent="0.25">
      <c r="A121" s="2">
        <v>45082</v>
      </c>
      <c r="B121" s="5">
        <v>1.944293345368703</v>
      </c>
      <c r="C121" s="5">
        <v>1.890351151184217</v>
      </c>
      <c r="D121" s="5">
        <v>1.9997748092870771</v>
      </c>
    </row>
    <row r="122" spans="1:4" x14ac:dyDescent="0.25">
      <c r="A122" s="2">
        <v>45089</v>
      </c>
      <c r="B122" s="5">
        <v>1.945149220530842</v>
      </c>
      <c r="C122" s="5">
        <v>1.8911842562712029</v>
      </c>
      <c r="D122" s="5">
        <v>2.0006540756593298</v>
      </c>
    </row>
    <row r="123" spans="1:4" x14ac:dyDescent="0.25">
      <c r="A123" s="2">
        <v>45096</v>
      </c>
      <c r="B123" s="5">
        <v>1.9470772464232</v>
      </c>
      <c r="C123" s="5">
        <v>1.8930597859490921</v>
      </c>
      <c r="D123" s="5">
        <v>2.0026360665826859</v>
      </c>
    </row>
    <row r="124" spans="1:4" x14ac:dyDescent="0.25">
      <c r="A124" s="2">
        <v>45103</v>
      </c>
      <c r="B124" s="5">
        <v>1.9486504507913149</v>
      </c>
      <c r="C124" s="5">
        <v>1.8945903002254569</v>
      </c>
      <c r="D124" s="5">
        <v>2.004253151152164</v>
      </c>
    </row>
    <row r="125" spans="1:4" x14ac:dyDescent="0.25">
      <c r="A125" s="2">
        <v>45110</v>
      </c>
      <c r="B125" s="5">
        <v>1.974662638766822</v>
      </c>
      <c r="C125" s="5">
        <v>1.919881812732676</v>
      </c>
      <c r="D125" s="5">
        <v>2.0310065500289669</v>
      </c>
    </row>
    <row r="126" spans="1:4" x14ac:dyDescent="0.25">
      <c r="A126" s="2">
        <v>45117</v>
      </c>
      <c r="B126" s="5">
        <v>1.982703797431254</v>
      </c>
      <c r="C126" s="5">
        <v>1.9277008648873819</v>
      </c>
      <c r="D126" s="5">
        <v>2.03927612419159</v>
      </c>
    </row>
    <row r="127" spans="1:4" x14ac:dyDescent="0.25">
      <c r="A127" s="2">
        <v>45124</v>
      </c>
      <c r="B127" s="5">
        <v>1.9838405290636629</v>
      </c>
      <c r="C127" s="5">
        <v>1.928806953137876</v>
      </c>
      <c r="D127" s="5">
        <v>2.040444347399792</v>
      </c>
    </row>
    <row r="128" spans="1:4" x14ac:dyDescent="0.25">
      <c r="A128" s="2">
        <v>45131</v>
      </c>
      <c r="B128" s="5">
        <v>1.993067683351015</v>
      </c>
      <c r="C128" s="5">
        <v>1.9377790588557871</v>
      </c>
      <c r="D128" s="5">
        <v>2.0499338003805989</v>
      </c>
    </row>
    <row r="129" spans="1:4" x14ac:dyDescent="0.25">
      <c r="A129" s="2">
        <v>45138</v>
      </c>
      <c r="B129" s="5">
        <v>1.9953035779718089</v>
      </c>
      <c r="C129" s="5">
        <v>1.939953803076568</v>
      </c>
      <c r="D129" s="5">
        <v>2.0522325644833761</v>
      </c>
    </row>
    <row r="130" spans="1:4" x14ac:dyDescent="0.25">
      <c r="A130" s="2">
        <v>45145</v>
      </c>
      <c r="B130" s="5">
        <v>2.0049797844795312</v>
      </c>
      <c r="C130" s="5">
        <v>1.9493624668029159</v>
      </c>
      <c r="D130" s="5">
        <v>2.0621839214769331</v>
      </c>
    </row>
    <row r="131" spans="1:4" x14ac:dyDescent="0.25">
      <c r="A131" s="2">
        <v>45152</v>
      </c>
      <c r="B131" s="5">
        <v>2.0191236097565199</v>
      </c>
      <c r="C131" s="5">
        <v>1.963114821325316</v>
      </c>
      <c r="D131" s="5">
        <v>2.0767303609494809</v>
      </c>
    </row>
    <row r="132" spans="1:4" x14ac:dyDescent="0.25">
      <c r="A132" s="2">
        <v>45159</v>
      </c>
      <c r="B132" s="5">
        <v>2.021590351846815</v>
      </c>
      <c r="C132" s="5">
        <v>1.965514018595419</v>
      </c>
      <c r="D132" s="5">
        <v>2.0792665491140201</v>
      </c>
    </row>
    <row r="133" spans="1:4" x14ac:dyDescent="0.25">
      <c r="A133" s="2">
        <v>45166</v>
      </c>
      <c r="B133" s="5">
        <v>2.0228737069231841</v>
      </c>
      <c r="C133" s="5">
        <v>1.966762584155179</v>
      </c>
      <c r="D133" s="5">
        <v>2.0805856625134371</v>
      </c>
    </row>
    <row r="134" spans="1:4" x14ac:dyDescent="0.25">
      <c r="A134" s="2">
        <v>45173</v>
      </c>
      <c r="B134" s="5">
        <v>2.032321360507356</v>
      </c>
      <c r="C134" s="5">
        <v>1.975948968941287</v>
      </c>
      <c r="D134" s="5">
        <v>2.0903020155361092</v>
      </c>
    </row>
    <row r="135" spans="1:4" x14ac:dyDescent="0.25">
      <c r="A135" s="2">
        <v>45180</v>
      </c>
      <c r="B135" s="5">
        <v>2.0496709334700349</v>
      </c>
      <c r="C135" s="5">
        <v>1.992818142064225</v>
      </c>
      <c r="D135" s="5">
        <v>2.108145669107687</v>
      </c>
    </row>
    <row r="136" spans="1:4" x14ac:dyDescent="0.25">
      <c r="A136" s="2">
        <v>45187</v>
      </c>
      <c r="B136" s="5">
        <v>2.057752690932904</v>
      </c>
      <c r="C136" s="5">
        <v>2.0006765409697329</v>
      </c>
      <c r="D136" s="5">
        <v>2.1164571335400422</v>
      </c>
    </row>
    <row r="137" spans="1:4" x14ac:dyDescent="0.25">
      <c r="A137" s="2">
        <v>45194</v>
      </c>
      <c r="B137" s="5">
        <v>2.0585725795323082</v>
      </c>
      <c r="C137" s="5">
        <v>2.0014744470246448</v>
      </c>
      <c r="D137" s="5">
        <v>2.117299609546361</v>
      </c>
    </row>
    <row r="138" spans="1:4" x14ac:dyDescent="0.25">
      <c r="A138" s="2">
        <v>45201</v>
      </c>
      <c r="B138" s="5">
        <v>2.059366670768342</v>
      </c>
      <c r="C138" s="5">
        <v>2.0022472666462372</v>
      </c>
      <c r="D138" s="5">
        <v>2.1181155571135539</v>
      </c>
    </row>
    <row r="139" spans="1:4" x14ac:dyDescent="0.25">
      <c r="A139" s="2">
        <v>45208</v>
      </c>
      <c r="B139" s="5">
        <v>2.0625652577712201</v>
      </c>
      <c r="C139" s="5">
        <v>2.005357956510899</v>
      </c>
      <c r="D139" s="5">
        <v>2.121404524689773</v>
      </c>
    </row>
    <row r="140" spans="1:4" x14ac:dyDescent="0.25">
      <c r="A140" s="2">
        <v>45215</v>
      </c>
      <c r="B140" s="5">
        <v>2.0640712824352851</v>
      </c>
      <c r="C140" s="5">
        <v>2.0068229759315921</v>
      </c>
      <c r="D140" s="5">
        <v>2.1229527018925598</v>
      </c>
    </row>
    <row r="141" spans="1:4" x14ac:dyDescent="0.25">
      <c r="A141" s="2">
        <v>45222</v>
      </c>
      <c r="B141" s="5">
        <v>2.0663221420258839</v>
      </c>
      <c r="C141" s="5">
        <v>2.0090121836752899</v>
      </c>
      <c r="D141" s="5">
        <v>2.12526694926034</v>
      </c>
    </row>
    <row r="142" spans="1:4" x14ac:dyDescent="0.25">
      <c r="A142" s="2">
        <v>45229</v>
      </c>
      <c r="B142" s="5">
        <v>2.0817298143993508</v>
      </c>
      <c r="C142" s="5">
        <v>2.023993248037522</v>
      </c>
      <c r="D142" s="5">
        <v>2.141113377903332</v>
      </c>
    </row>
    <row r="143" spans="1:4" x14ac:dyDescent="0.25">
      <c r="A143" s="2">
        <v>45236</v>
      </c>
      <c r="B143" s="5">
        <v>2.0955204232943321</v>
      </c>
      <c r="C143" s="5">
        <v>2.037402116764226</v>
      </c>
      <c r="D143" s="5">
        <v>2.1552965947722229</v>
      </c>
    </row>
    <row r="144" spans="1:4" x14ac:dyDescent="0.25">
      <c r="A144" s="2">
        <v>45243</v>
      </c>
      <c r="B144" s="5">
        <v>2.108270186419595</v>
      </c>
      <c r="C144" s="5">
        <v>2.0497990354086508</v>
      </c>
      <c r="D144" s="5">
        <v>2.1684092450846491</v>
      </c>
    </row>
    <row r="145" spans="1:4" x14ac:dyDescent="0.25">
      <c r="A145" s="2">
        <v>45250</v>
      </c>
      <c r="B145" s="5">
        <v>2.1176594568448319</v>
      </c>
      <c r="C145" s="5">
        <v>2.0589286216225751</v>
      </c>
      <c r="D145" s="5">
        <v>2.1780655861834952</v>
      </c>
    </row>
    <row r="146" spans="1:4" x14ac:dyDescent="0.25">
      <c r="A146" s="2">
        <v>45257</v>
      </c>
      <c r="B146" s="5">
        <v>2.128194233366524</v>
      </c>
      <c r="C146" s="5">
        <v>2.069171963406204</v>
      </c>
      <c r="D146" s="5">
        <v>2.1889000890378809</v>
      </c>
    </row>
    <row r="147" spans="1:4" x14ac:dyDescent="0.25">
      <c r="A147" s="2">
        <v>45264</v>
      </c>
      <c r="B147" s="5">
        <v>2.142786849822484</v>
      </c>
      <c r="C147" s="5">
        <v>2.0833605891218161</v>
      </c>
      <c r="D147" s="5">
        <v>2.203908198967901</v>
      </c>
    </row>
    <row r="148" spans="1:4" x14ac:dyDescent="0.25">
      <c r="A148" s="2">
        <v>45271</v>
      </c>
      <c r="B148" s="5">
        <v>2.152406432363565</v>
      </c>
      <c r="C148" s="5">
        <v>2.092714128164078</v>
      </c>
      <c r="D148" s="5">
        <v>2.2138013920441288</v>
      </c>
    </row>
    <row r="149" spans="1:4" x14ac:dyDescent="0.25">
      <c r="A149" s="2">
        <v>45278</v>
      </c>
      <c r="B149" s="5">
        <v>2.1547506808623318</v>
      </c>
      <c r="C149" s="5">
        <v>2.094994076775611</v>
      </c>
      <c r="D149" s="5">
        <v>2.2162117536020021</v>
      </c>
    </row>
    <row r="150" spans="1:4" x14ac:dyDescent="0.25">
      <c r="A150" s="2">
        <v>45285</v>
      </c>
      <c r="B150" s="5">
        <v>2.1696556857241109</v>
      </c>
      <c r="C150" s="5">
        <v>2.1094864310496622</v>
      </c>
      <c r="D150" s="5">
        <v>2.2315411586945362</v>
      </c>
    </row>
    <row r="151" spans="1:4" x14ac:dyDescent="0.25">
      <c r="A151" s="2">
        <v>45292</v>
      </c>
      <c r="B151" s="5">
        <v>2.189631723359919</v>
      </c>
      <c r="C151" s="5">
        <v>2.1289091386540662</v>
      </c>
      <c r="D151" s="5">
        <v>2.2520862900589971</v>
      </c>
    </row>
    <row r="152" spans="1:4" x14ac:dyDescent="0.25">
      <c r="A152" s="2">
        <v>45299</v>
      </c>
      <c r="B152" s="5">
        <v>2.197307409425044</v>
      </c>
      <c r="C152" s="5">
        <v>2.1363726238143559</v>
      </c>
      <c r="D152" s="5">
        <v>2.2599802102377762</v>
      </c>
    </row>
    <row r="153" spans="1:4" x14ac:dyDescent="0.25">
      <c r="A153" s="2">
        <v>45306</v>
      </c>
      <c r="B153" s="5">
        <v>2.1989237643219282</v>
      </c>
      <c r="C153" s="5">
        <v>2.1379448129971999</v>
      </c>
      <c r="D153" s="5">
        <v>2.261641971254218</v>
      </c>
    </row>
    <row r="154" spans="1:4" x14ac:dyDescent="0.25">
      <c r="A154" s="2">
        <v>45313</v>
      </c>
      <c r="B154" s="5">
        <v>2.20174961230994</v>
      </c>
      <c r="C154" s="5">
        <v>2.140692960026076</v>
      </c>
      <c r="D154" s="5">
        <v>2.2645477169448549</v>
      </c>
    </row>
    <row r="155" spans="1:4" x14ac:dyDescent="0.25">
      <c r="A155" s="2">
        <v>45320</v>
      </c>
      <c r="B155" s="5">
        <v>2.2035044536808179</v>
      </c>
      <c r="C155" s="5">
        <v>2.142399762859557</v>
      </c>
      <c r="D155" s="5">
        <v>2.2663519486720061</v>
      </c>
    </row>
    <row r="156" spans="1:4" x14ac:dyDescent="0.25">
      <c r="A156" s="2">
        <v>45327</v>
      </c>
      <c r="B156" s="5">
        <v>2.2044281877156591</v>
      </c>
      <c r="C156" s="5">
        <v>2.1432985074359592</v>
      </c>
      <c r="D156" s="5">
        <v>2.2673013665319068</v>
      </c>
    </row>
    <row r="157" spans="1:4" x14ac:dyDescent="0.25">
      <c r="A157" s="2">
        <v>45334</v>
      </c>
      <c r="B157" s="5">
        <v>2.2062729709677011</v>
      </c>
      <c r="C157" s="5">
        <v>2.1450927423459438</v>
      </c>
      <c r="D157" s="5">
        <v>2.269198121988532</v>
      </c>
    </row>
    <row r="158" spans="1:4" x14ac:dyDescent="0.25">
      <c r="A158" s="2">
        <v>45341</v>
      </c>
      <c r="B158" s="5">
        <v>2.2071326879187638</v>
      </c>
      <c r="C158" s="5">
        <v>2.1459292015824891</v>
      </c>
      <c r="D158" s="5">
        <v>2.2700817429051852</v>
      </c>
    </row>
    <row r="159" spans="1:4" x14ac:dyDescent="0.25">
      <c r="A159" s="2">
        <v>45348</v>
      </c>
      <c r="B159" s="5">
        <v>2.2087668830224261</v>
      </c>
      <c r="C159" s="5">
        <v>2.147518644579312</v>
      </c>
      <c r="D159" s="5">
        <v>2.2717619499374848</v>
      </c>
    </row>
    <row r="160" spans="1:4" x14ac:dyDescent="0.25">
      <c r="A160" s="2">
        <v>45355</v>
      </c>
      <c r="B160" s="5">
        <v>2.2110258892753381</v>
      </c>
      <c r="C160" s="5">
        <v>2.1497155750951049</v>
      </c>
      <c r="D160" s="5">
        <v>2.2740847857649822</v>
      </c>
    </row>
    <row r="161" spans="1:4" x14ac:dyDescent="0.25">
      <c r="A161" s="2">
        <v>45362</v>
      </c>
      <c r="B161" s="5">
        <v>2.240287602664587</v>
      </c>
      <c r="C161" s="5">
        <v>2.1781664329528199</v>
      </c>
      <c r="D161" s="5">
        <v>2.3041804642305568</v>
      </c>
    </row>
    <row r="162" spans="1:4" x14ac:dyDescent="0.25">
      <c r="A162" s="2">
        <v>45369</v>
      </c>
      <c r="B162" s="5">
        <v>2.240694229217449</v>
      </c>
      <c r="C162" s="5">
        <v>2.1785623096030031</v>
      </c>
      <c r="D162" s="5">
        <v>2.3045981318584818</v>
      </c>
    </row>
    <row r="163" spans="1:4" x14ac:dyDescent="0.25">
      <c r="A163" s="2">
        <v>45376</v>
      </c>
      <c r="B163" s="5">
        <v>2.2428341178045259</v>
      </c>
      <c r="C163" s="5">
        <v>2.1806433988281699</v>
      </c>
      <c r="D163" s="5">
        <v>2.3067984809855582</v>
      </c>
    </row>
    <row r="164" spans="1:4" x14ac:dyDescent="0.25">
      <c r="A164" s="2">
        <v>45383</v>
      </c>
      <c r="B164" s="5">
        <v>2.2442213266711528</v>
      </c>
      <c r="C164" s="5">
        <v>2.181992669430278</v>
      </c>
      <c r="D164" s="5">
        <v>2.3082246946323042</v>
      </c>
    </row>
    <row r="165" spans="1:4" x14ac:dyDescent="0.25">
      <c r="A165" s="2">
        <v>45390</v>
      </c>
      <c r="B165" s="5">
        <v>2.2441585563314859</v>
      </c>
      <c r="C165" s="5">
        <v>2.181932134263183</v>
      </c>
      <c r="D165" s="5">
        <v>2.30815961086549</v>
      </c>
    </row>
    <row r="166" spans="1:4" x14ac:dyDescent="0.25">
      <c r="A166" s="2">
        <v>45397</v>
      </c>
      <c r="B166" s="5">
        <v>2.265439597289741</v>
      </c>
      <c r="C166" s="5">
        <v>2.202623617661239</v>
      </c>
      <c r="D166" s="5">
        <v>2.330047007494513</v>
      </c>
    </row>
    <row r="167" spans="1:4" x14ac:dyDescent="0.25">
      <c r="A167" s="2">
        <v>45404</v>
      </c>
      <c r="B167" s="5">
        <v>2.2813184060507949</v>
      </c>
      <c r="C167" s="5">
        <v>2.2180626462922111</v>
      </c>
      <c r="D167" s="5">
        <v>2.3463781234880892</v>
      </c>
    </row>
    <row r="168" spans="1:4" x14ac:dyDescent="0.25">
      <c r="A168" s="2">
        <v>45411</v>
      </c>
      <c r="B168" s="5">
        <v>2.2942705899646358</v>
      </c>
      <c r="C168" s="5">
        <v>2.2306561929887199</v>
      </c>
      <c r="D168" s="5">
        <v>2.3596991578178619</v>
      </c>
    </row>
    <row r="169" spans="1:4" x14ac:dyDescent="0.25">
      <c r="A169" s="2">
        <v>45418</v>
      </c>
      <c r="B169" s="5">
        <v>2.2956715648749819</v>
      </c>
      <c r="C169" s="5">
        <v>2.2320188130440761</v>
      </c>
      <c r="D169" s="5">
        <v>2.3611395670039439</v>
      </c>
    </row>
    <row r="170" spans="1:4" x14ac:dyDescent="0.25">
      <c r="A170" s="2">
        <v>45425</v>
      </c>
      <c r="B170" s="5">
        <v>2.2971034091563811</v>
      </c>
      <c r="C170" s="5">
        <v>2.2334114313615521</v>
      </c>
      <c r="D170" s="5">
        <v>2.3626117419579291</v>
      </c>
    </row>
    <row r="171" spans="1:4" x14ac:dyDescent="0.25">
      <c r="A171" s="2">
        <v>45432</v>
      </c>
      <c r="B171" s="5">
        <v>2.3306471183467909</v>
      </c>
      <c r="C171" s="5">
        <v>2.266025555200931</v>
      </c>
      <c r="D171" s="5">
        <v>2.3971115320350158</v>
      </c>
    </row>
    <row r="172" spans="1:4" x14ac:dyDescent="0.25">
      <c r="A172" s="2">
        <v>45439</v>
      </c>
      <c r="B172" s="5">
        <v>2.3468597581533901</v>
      </c>
      <c r="C172" s="5">
        <v>2.2817891543412721</v>
      </c>
      <c r="D172" s="5">
        <v>2.4137860038298831</v>
      </c>
    </row>
    <row r="173" spans="1:4" x14ac:dyDescent="0.25">
      <c r="A173" s="2">
        <v>45446</v>
      </c>
      <c r="B173" s="5">
        <v>2.355839308122194</v>
      </c>
      <c r="C173" s="5">
        <v>2.2905202230137451</v>
      </c>
      <c r="D173" s="5">
        <v>2.4230211067035641</v>
      </c>
    </row>
    <row r="174" spans="1:4" x14ac:dyDescent="0.25">
      <c r="A174" s="2">
        <v>45453</v>
      </c>
      <c r="B174" s="5">
        <v>2.3631349240795352</v>
      </c>
      <c r="C174" s="5">
        <v>2.297614012590568</v>
      </c>
      <c r="D174" s="5">
        <v>2.4305242912006588</v>
      </c>
    </row>
    <row r="175" spans="1:4" x14ac:dyDescent="0.25">
      <c r="A175" s="2">
        <v>45460</v>
      </c>
      <c r="B175" s="5">
        <v>2.3716411043161161</v>
      </c>
      <c r="C175" s="5">
        <v>2.3058848214498209</v>
      </c>
      <c r="D175" s="5">
        <v>2.4392725410045668</v>
      </c>
    </row>
    <row r="176" spans="1:4" x14ac:dyDescent="0.25">
      <c r="A176" s="2">
        <v>45467</v>
      </c>
      <c r="B176" s="5">
        <v>2.3746079433769021</v>
      </c>
      <c r="C176" s="5">
        <v>2.3087698735561042</v>
      </c>
      <c r="D176" s="5">
        <v>2.442323485477365</v>
      </c>
    </row>
    <row r="177" spans="1:4" x14ac:dyDescent="0.25">
      <c r="A177" s="2">
        <v>45474</v>
      </c>
      <c r="B177" s="5">
        <v>2.375769028794497</v>
      </c>
      <c r="C177" s="5">
        <v>2.3098992019756168</v>
      </c>
      <c r="D177" s="5">
        <v>2.4435172207305378</v>
      </c>
    </row>
    <row r="178" spans="1:4" x14ac:dyDescent="0.25">
      <c r="A178" s="2">
        <v>45481</v>
      </c>
      <c r="B178" s="5">
        <v>2.3860404267159079</v>
      </c>
      <c r="C178" s="5">
        <v>2.3198862615015212</v>
      </c>
      <c r="D178" s="5">
        <v>2.454081052334772</v>
      </c>
    </row>
    <row r="179" spans="1:4" x14ac:dyDescent="0.25">
      <c r="A179" s="2">
        <v>45488</v>
      </c>
      <c r="B179" s="5">
        <v>2.3949505545893159</v>
      </c>
      <c r="C179" s="5">
        <v>2.328549766659687</v>
      </c>
      <c r="D179" s="5">
        <v>2.4632448234746911</v>
      </c>
    </row>
    <row r="180" spans="1:4" x14ac:dyDescent="0.25">
      <c r="A180" s="2">
        <v>45495</v>
      </c>
      <c r="B180" s="5">
        <v>2.4105154588613291</v>
      </c>
      <c r="C180" s="5">
        <v>2.3436835524056008</v>
      </c>
      <c r="D180" s="5">
        <v>2.479253127601357</v>
      </c>
    </row>
    <row r="181" spans="1:4" x14ac:dyDescent="0.25">
      <c r="A181" s="2">
        <v>45502</v>
      </c>
      <c r="B181" s="5">
        <v>2.4115767361209151</v>
      </c>
      <c r="C181" s="5">
        <v>2.3447158328068491</v>
      </c>
      <c r="D181" s="5">
        <v>2.480344216056944</v>
      </c>
    </row>
    <row r="182" spans="1:4" x14ac:dyDescent="0.25">
      <c r="A182" s="2">
        <v>45509</v>
      </c>
      <c r="B182" s="5">
        <v>2.4289279164833251</v>
      </c>
      <c r="C182" s="5">
        <v>2.3615863725632682</v>
      </c>
      <c r="D182" s="5">
        <v>2.4981897304346732</v>
      </c>
    </row>
    <row r="183" spans="1:4" x14ac:dyDescent="0.25">
      <c r="A183" s="2">
        <v>45516</v>
      </c>
      <c r="B183" s="5">
        <v>2.4355188436407111</v>
      </c>
      <c r="C183" s="5">
        <v>2.3679949540005381</v>
      </c>
      <c r="D183" s="5">
        <v>2.5049681916373032</v>
      </c>
    </row>
    <row r="184" spans="1:4" x14ac:dyDescent="0.25">
      <c r="A184" s="2">
        <v>45523</v>
      </c>
      <c r="B184" s="5">
        <v>2.43698214205026</v>
      </c>
      <c r="C184" s="5">
        <v>2.369418086325473</v>
      </c>
      <c r="D184" s="5">
        <v>2.506472789646836</v>
      </c>
    </row>
    <row r="185" spans="1:4" x14ac:dyDescent="0.25">
      <c r="A185" s="2">
        <v>45530</v>
      </c>
      <c r="B185" s="5">
        <v>2.4464533332257221</v>
      </c>
      <c r="C185" s="5">
        <v>2.3786270939456311</v>
      </c>
      <c r="D185" s="5">
        <v>2.516213628813583</v>
      </c>
    </row>
    <row r="186" spans="1:4" x14ac:dyDescent="0.25">
      <c r="A186" s="2">
        <v>45537</v>
      </c>
      <c r="B186" s="5">
        <v>2.454943923679155</v>
      </c>
      <c r="C186" s="5">
        <v>2.3868826510283552</v>
      </c>
      <c r="D186" s="5">
        <v>2.524945943954414</v>
      </c>
    </row>
    <row r="187" spans="1:4" x14ac:dyDescent="0.25">
      <c r="A187" s="2">
        <v>45544</v>
      </c>
      <c r="B187" s="5">
        <v>2.4572083011967618</v>
      </c>
      <c r="C187" s="5">
        <v>2.3890846243739641</v>
      </c>
      <c r="D187" s="5">
        <v>2.5272744941181999</v>
      </c>
    </row>
    <row r="188" spans="1:4" x14ac:dyDescent="0.25">
      <c r="A188" s="2">
        <v>45551</v>
      </c>
      <c r="B188" s="5">
        <v>2.4575492965528372</v>
      </c>
      <c r="C188" s="5">
        <v>2.3894164985121691</v>
      </c>
      <c r="D188" s="5">
        <v>2.527624861026958</v>
      </c>
    </row>
    <row r="189" spans="1:4" x14ac:dyDescent="0.25">
      <c r="A189" s="2">
        <v>45558</v>
      </c>
      <c r="B189" s="5">
        <v>2.4579341574239999</v>
      </c>
      <c r="C189" s="5">
        <v>2.3897910146944699</v>
      </c>
      <c r="D189" s="5">
        <v>2.528020352023967</v>
      </c>
    </row>
    <row r="190" spans="1:4" x14ac:dyDescent="0.25">
      <c r="A190" s="2">
        <v>45565</v>
      </c>
      <c r="B190" s="5">
        <v>2.457996175636072</v>
      </c>
      <c r="C190" s="5">
        <v>2.3898516141229331</v>
      </c>
      <c r="D190" s="5">
        <v>2.528083820659659</v>
      </c>
    </row>
    <row r="191" spans="1:4" x14ac:dyDescent="0.25">
      <c r="A191" s="2">
        <v>45572</v>
      </c>
      <c r="B191" s="5">
        <v>2.4579215067412741</v>
      </c>
      <c r="C191" s="5">
        <v>2.3897793018917959</v>
      </c>
      <c r="D191" s="5">
        <v>2.5280067194986668</v>
      </c>
    </row>
  </sheetData>
  <pageMargins left="0.7" right="0.7" top="0.75" bottom="0.75" header="0.3" footer="0.3"/>
  <drawing r:id="rId2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DC8608-689F-4515-AF9E-6FB78D2B3B33}">
  <dimension ref="A1:G191"/>
  <sheetViews>
    <sheetView workbookViewId="0">
      <selection activeCell="M34" sqref="M34"/>
    </sheetView>
  </sheetViews>
  <sheetFormatPr defaultRowHeight="15" x14ac:dyDescent="0.25"/>
  <cols>
    <col min="1" max="1" width="15.140625" bestFit="1" customWidth="1"/>
    <col min="2" max="2" width="16" bestFit="1" customWidth="1"/>
    <col min="3" max="3" width="19.140625" bestFit="1" customWidth="1"/>
    <col min="4" max="4" width="19.28515625" bestFit="1" customWidth="1"/>
    <col min="5" max="6" width="7.85546875" bestFit="1" customWidth="1"/>
    <col min="7" max="9" width="12" bestFit="1" customWidth="1"/>
    <col min="10" max="10" width="18" bestFit="1" customWidth="1"/>
    <col min="11" max="11" width="19.85546875" bestFit="1" customWidth="1"/>
    <col min="12" max="12" width="22.140625" bestFit="1" customWidth="1"/>
    <col min="13" max="13" width="21.28515625" bestFit="1" customWidth="1"/>
    <col min="14" max="14" width="21.42578125" bestFit="1" customWidth="1"/>
    <col min="15" max="15" width="25.85546875" bestFit="1" customWidth="1"/>
  </cols>
  <sheetData>
    <row r="1" spans="1:7" x14ac:dyDescent="0.25">
      <c r="A1" s="1" t="s">
        <v>19</v>
      </c>
      <c r="B1" t="s" vm="8">
        <v>25</v>
      </c>
      <c r="C1" s="4" t="s">
        <v>11</v>
      </c>
      <c r="E1" t="s">
        <v>4</v>
      </c>
    </row>
    <row r="2" spans="1:7" x14ac:dyDescent="0.25">
      <c r="A2" s="1" t="s">
        <v>0</v>
      </c>
      <c r="B2" t="s" vm="4">
        <v>9</v>
      </c>
      <c r="C2" s="4"/>
      <c r="E2" t="s">
        <v>14</v>
      </c>
    </row>
    <row r="3" spans="1:7" x14ac:dyDescent="0.25">
      <c r="A3" s="1" t="s">
        <v>6</v>
      </c>
      <c r="B3" t="s" vm="5">
        <v>20</v>
      </c>
      <c r="C3" s="4" t="s">
        <v>11</v>
      </c>
      <c r="E3" t="s">
        <v>8</v>
      </c>
    </row>
    <row r="4" spans="1:7" x14ac:dyDescent="0.25">
      <c r="A4" s="1" t="s">
        <v>7</v>
      </c>
      <c r="B4" t="s" vm="1">
        <v>9</v>
      </c>
    </row>
    <row r="6" spans="1:7" x14ac:dyDescent="0.25">
      <c r="A6" s="1" t="s">
        <v>1</v>
      </c>
      <c r="B6" t="s">
        <v>10</v>
      </c>
      <c r="C6" t="s">
        <v>12</v>
      </c>
      <c r="D6" t="s">
        <v>13</v>
      </c>
      <c r="G6" t="s">
        <v>15</v>
      </c>
    </row>
    <row r="7" spans="1:7" x14ac:dyDescent="0.25">
      <c r="A7" s="2">
        <v>44284</v>
      </c>
      <c r="B7" s="5">
        <v>0.84444210236325645</v>
      </c>
      <c r="C7" s="5">
        <v>0.71331212572047842</v>
      </c>
      <c r="D7" s="5">
        <v>0.99967803508657593</v>
      </c>
    </row>
    <row r="8" spans="1:7" x14ac:dyDescent="0.25">
      <c r="A8" s="2">
        <v>44291</v>
      </c>
      <c r="B8" s="5">
        <v>0.86603200394094004</v>
      </c>
      <c r="C8" s="5">
        <v>0.79188888210918451</v>
      </c>
      <c r="D8" s="5">
        <v>0.9471170119882425</v>
      </c>
    </row>
    <row r="9" spans="1:7" x14ac:dyDescent="0.25">
      <c r="A9" s="2">
        <v>44298</v>
      </c>
      <c r="B9" s="5">
        <v>0.89552295449329189</v>
      </c>
      <c r="C9" s="5">
        <v>0.83928757768792939</v>
      </c>
      <c r="D9" s="5">
        <v>0.95552630986584941</v>
      </c>
    </row>
    <row r="10" spans="1:7" x14ac:dyDescent="0.25">
      <c r="A10" s="2">
        <v>44305</v>
      </c>
      <c r="B10" s="5">
        <v>0.97653536405535135</v>
      </c>
      <c r="C10" s="5">
        <v>0.92674597905458733</v>
      </c>
      <c r="D10" s="5">
        <v>1.02899968146994</v>
      </c>
    </row>
    <row r="11" spans="1:7" x14ac:dyDescent="0.25">
      <c r="A11" s="2">
        <v>44312</v>
      </c>
      <c r="B11" s="5">
        <v>1</v>
      </c>
      <c r="C11" s="5">
        <v>0.95467450047224367</v>
      </c>
      <c r="D11" s="5">
        <v>1.0474774381271681</v>
      </c>
    </row>
    <row r="12" spans="1:7" x14ac:dyDescent="0.25">
      <c r="A12" s="2">
        <v>44319</v>
      </c>
      <c r="B12" s="5">
        <v>1.0611779661986089</v>
      </c>
      <c r="C12" s="5">
        <v>1.0169328294585229</v>
      </c>
      <c r="D12" s="5">
        <v>1.1073481387605699</v>
      </c>
    </row>
    <row r="13" spans="1:7" x14ac:dyDescent="0.25">
      <c r="A13" s="2">
        <v>44326</v>
      </c>
      <c r="B13" s="5">
        <v>1.079458348856966</v>
      </c>
      <c r="C13" s="5">
        <v>1.0366135058324379</v>
      </c>
      <c r="D13" s="5">
        <v>1.1240740356564101</v>
      </c>
    </row>
    <row r="14" spans="1:7" x14ac:dyDescent="0.25">
      <c r="A14" s="2">
        <v>44333</v>
      </c>
      <c r="B14" s="5">
        <v>1.1230504711384259</v>
      </c>
      <c r="C14" s="5">
        <v>1.080299389813048</v>
      </c>
      <c r="D14" s="5">
        <v>1.167493356580074</v>
      </c>
    </row>
    <row r="15" spans="1:7" x14ac:dyDescent="0.25">
      <c r="A15" s="2">
        <v>44340</v>
      </c>
      <c r="B15" s="5">
        <v>1.145839586479217</v>
      </c>
      <c r="C15" s="5">
        <v>1.103441179031549</v>
      </c>
      <c r="D15" s="5">
        <v>1.18986710201915</v>
      </c>
    </row>
    <row r="16" spans="1:7" x14ac:dyDescent="0.25">
      <c r="A16" s="2">
        <v>44347</v>
      </c>
      <c r="B16" s="5">
        <v>1.1875385390908699</v>
      </c>
      <c r="C16" s="5">
        <v>1.1446366641031129</v>
      </c>
      <c r="D16" s="5">
        <v>1.2320484098166531</v>
      </c>
    </row>
    <row r="17" spans="1:4" x14ac:dyDescent="0.25">
      <c r="A17" s="2">
        <v>44354</v>
      </c>
      <c r="B17" s="5">
        <v>1.207584892889386</v>
      </c>
      <c r="C17" s="5">
        <v>1.1646562125009869</v>
      </c>
      <c r="D17" s="5">
        <v>1.252095904252462</v>
      </c>
    </row>
    <row r="18" spans="1:4" x14ac:dyDescent="0.25">
      <c r="A18" s="2">
        <v>44361</v>
      </c>
      <c r="B18" s="5">
        <v>1.269530528953116</v>
      </c>
      <c r="C18" s="5">
        <v>1.2252118841004489</v>
      </c>
      <c r="D18" s="5">
        <v>1.3154522779766331</v>
      </c>
    </row>
    <row r="19" spans="1:4" x14ac:dyDescent="0.25">
      <c r="A19" s="2">
        <v>44368</v>
      </c>
      <c r="B19" s="5">
        <v>1.3070121327002091</v>
      </c>
      <c r="C19" s="5">
        <v>1.2618732484513211</v>
      </c>
      <c r="D19" s="5">
        <v>1.3537656948684009</v>
      </c>
    </row>
    <row r="20" spans="1:4" x14ac:dyDescent="0.25">
      <c r="A20" s="2">
        <v>44375</v>
      </c>
      <c r="B20" s="5">
        <v>1.3207572758618791</v>
      </c>
      <c r="C20" s="5">
        <v>1.275507711134948</v>
      </c>
      <c r="D20" s="5">
        <v>1.3676121018428991</v>
      </c>
    </row>
    <row r="21" spans="1:4" x14ac:dyDescent="0.25">
      <c r="A21" s="2">
        <v>44382</v>
      </c>
      <c r="B21" s="5">
        <v>1.33297679751196</v>
      </c>
      <c r="C21" s="5">
        <v>1.2876134286981491</v>
      </c>
      <c r="D21" s="5">
        <v>1.3799383441517179</v>
      </c>
    </row>
    <row r="22" spans="1:4" x14ac:dyDescent="0.25">
      <c r="A22" s="2">
        <v>44389</v>
      </c>
      <c r="B22" s="5">
        <v>1.3692246109746029</v>
      </c>
      <c r="C22" s="5">
        <v>1.3229260619776959</v>
      </c>
      <c r="D22" s="5">
        <v>1.417143473986652</v>
      </c>
    </row>
    <row r="23" spans="1:4" x14ac:dyDescent="0.25">
      <c r="A23" s="2">
        <v>44396</v>
      </c>
      <c r="B23" s="5">
        <v>1.386565191336975</v>
      </c>
      <c r="C23" s="5">
        <v>1.3399190869418189</v>
      </c>
      <c r="D23" s="5">
        <v>1.434835169200648</v>
      </c>
    </row>
    <row r="24" spans="1:4" x14ac:dyDescent="0.25">
      <c r="A24" s="2">
        <v>44403</v>
      </c>
      <c r="B24" s="5">
        <v>1.4243970023526851</v>
      </c>
      <c r="C24" s="5">
        <v>1.3767045564629321</v>
      </c>
      <c r="D24" s="5">
        <v>1.4737416323543231</v>
      </c>
    </row>
    <row r="25" spans="1:4" x14ac:dyDescent="0.25">
      <c r="A25" s="2">
        <v>44410</v>
      </c>
      <c r="B25" s="5">
        <v>1.455644884855436</v>
      </c>
      <c r="C25" s="5">
        <v>1.4070980016631489</v>
      </c>
      <c r="D25" s="5">
        <v>1.505866704594359</v>
      </c>
    </row>
    <row r="26" spans="1:4" x14ac:dyDescent="0.25">
      <c r="A26" s="2">
        <v>44417</v>
      </c>
      <c r="B26" s="5">
        <v>1.4807047513741449</v>
      </c>
      <c r="C26" s="5">
        <v>1.4314802719984761</v>
      </c>
      <c r="D26" s="5">
        <v>1.5316219186737781</v>
      </c>
    </row>
    <row r="27" spans="1:4" x14ac:dyDescent="0.25">
      <c r="A27" s="2">
        <v>44424</v>
      </c>
      <c r="B27" s="5">
        <v>1.4917462300120929</v>
      </c>
      <c r="C27" s="5">
        <v>1.4422784418534069</v>
      </c>
      <c r="D27" s="5">
        <v>1.5429106822782781</v>
      </c>
    </row>
    <row r="28" spans="1:4" x14ac:dyDescent="0.25">
      <c r="A28" s="2">
        <v>44431</v>
      </c>
      <c r="B28" s="5">
        <v>1.502535944723105</v>
      </c>
      <c r="C28" s="5">
        <v>1.452823028352149</v>
      </c>
      <c r="D28" s="5">
        <v>1.553949945125547</v>
      </c>
    </row>
    <row r="29" spans="1:4" x14ac:dyDescent="0.25">
      <c r="A29" s="2">
        <v>44438</v>
      </c>
      <c r="B29" s="5">
        <v>1.52623082969419</v>
      </c>
      <c r="C29" s="5">
        <v>1.475840989621287</v>
      </c>
      <c r="D29" s="5">
        <v>1.5783411369450799</v>
      </c>
    </row>
    <row r="30" spans="1:4" x14ac:dyDescent="0.25">
      <c r="A30" s="2">
        <v>44445</v>
      </c>
      <c r="B30" s="5">
        <v>1.546930532941726</v>
      </c>
      <c r="C30" s="5">
        <v>1.4959540316767821</v>
      </c>
      <c r="D30" s="5">
        <v>1.5996441221292861</v>
      </c>
    </row>
    <row r="31" spans="1:4" x14ac:dyDescent="0.25">
      <c r="A31" s="2">
        <v>44452</v>
      </c>
      <c r="B31" s="5">
        <v>1.554814102597335</v>
      </c>
      <c r="C31" s="5">
        <v>1.503661720658594</v>
      </c>
      <c r="D31" s="5">
        <v>1.6077066140758911</v>
      </c>
    </row>
    <row r="32" spans="1:4" x14ac:dyDescent="0.25">
      <c r="A32" s="2">
        <v>44459</v>
      </c>
      <c r="B32" s="5">
        <v>1.5838814935550001</v>
      </c>
      <c r="C32" s="5">
        <v>1.531848855931349</v>
      </c>
      <c r="D32" s="5">
        <v>1.637681534906239</v>
      </c>
    </row>
    <row r="33" spans="1:4" x14ac:dyDescent="0.25">
      <c r="A33" s="2">
        <v>44466</v>
      </c>
      <c r="B33" s="5">
        <v>1.589645800862868</v>
      </c>
      <c r="C33" s="5">
        <v>1.537487247305692</v>
      </c>
      <c r="D33" s="5">
        <v>1.6435738095579291</v>
      </c>
    </row>
    <row r="34" spans="1:4" x14ac:dyDescent="0.25">
      <c r="A34" s="2">
        <v>44473</v>
      </c>
      <c r="B34" s="5">
        <v>1.6015518539996769</v>
      </c>
      <c r="C34" s="5">
        <v>1.549061463950808</v>
      </c>
      <c r="D34" s="5">
        <v>1.655820895904268</v>
      </c>
    </row>
    <row r="35" spans="1:4" x14ac:dyDescent="0.25">
      <c r="A35" s="2">
        <v>44480</v>
      </c>
      <c r="B35" s="5">
        <v>1.6077400914019819</v>
      </c>
      <c r="C35" s="5">
        <v>1.555097349962439</v>
      </c>
      <c r="D35" s="5">
        <v>1.6621648809083791</v>
      </c>
    </row>
    <row r="36" spans="1:4" x14ac:dyDescent="0.25">
      <c r="A36" s="2">
        <v>44487</v>
      </c>
      <c r="B36" s="5">
        <v>1.630491084861776</v>
      </c>
      <c r="C36" s="5">
        <v>1.5771538468625841</v>
      </c>
      <c r="D36" s="5">
        <v>1.6856321170583699</v>
      </c>
    </row>
    <row r="37" spans="1:4" x14ac:dyDescent="0.25">
      <c r="A37" s="2">
        <v>44494</v>
      </c>
      <c r="B37" s="5">
        <v>1.652782436323645</v>
      </c>
      <c r="C37" s="5">
        <v>1.598770516730555</v>
      </c>
      <c r="D37" s="5">
        <v>1.70861906273213</v>
      </c>
    </row>
    <row r="38" spans="1:4" x14ac:dyDescent="0.25">
      <c r="A38" s="2">
        <v>44501</v>
      </c>
      <c r="B38" s="5">
        <v>1.6848786716425741</v>
      </c>
      <c r="C38" s="5">
        <v>1.6298667157847959</v>
      </c>
      <c r="D38" s="5">
        <v>1.7417474144743961</v>
      </c>
    </row>
    <row r="39" spans="1:4" x14ac:dyDescent="0.25">
      <c r="A39" s="2">
        <v>44508</v>
      </c>
      <c r="B39" s="5">
        <v>1.6800305969709151</v>
      </c>
      <c r="C39" s="5">
        <v>1.625216398814904</v>
      </c>
      <c r="D39" s="5">
        <v>1.7366935312839551</v>
      </c>
    </row>
    <row r="40" spans="1:4" x14ac:dyDescent="0.25">
      <c r="A40" s="2">
        <v>44515</v>
      </c>
      <c r="B40" s="5">
        <v>1.695304237475376</v>
      </c>
      <c r="C40" s="5">
        <v>1.6400303648740131</v>
      </c>
      <c r="D40" s="5">
        <v>1.7524410030193249</v>
      </c>
    </row>
    <row r="41" spans="1:4" x14ac:dyDescent="0.25">
      <c r="A41" s="2">
        <v>44522</v>
      </c>
      <c r="B41" s="5">
        <v>1.6898422766611729</v>
      </c>
      <c r="C41" s="5">
        <v>1.63478230607246</v>
      </c>
      <c r="D41" s="5">
        <v>1.7467566839843489</v>
      </c>
    </row>
    <row r="42" spans="1:4" x14ac:dyDescent="0.25">
      <c r="A42" s="2">
        <v>44529</v>
      </c>
      <c r="B42" s="5">
        <v>1.702492568262574</v>
      </c>
      <c r="C42" s="5">
        <v>1.647054274415312</v>
      </c>
      <c r="D42" s="5">
        <v>1.759796862807224</v>
      </c>
    </row>
    <row r="43" spans="1:4" x14ac:dyDescent="0.25">
      <c r="A43" s="2">
        <v>44536</v>
      </c>
      <c r="B43" s="5">
        <v>1.7080288082290589</v>
      </c>
      <c r="C43" s="5">
        <v>1.652442607710745</v>
      </c>
      <c r="D43" s="5">
        <v>1.765484862304552</v>
      </c>
    </row>
    <row r="44" spans="1:4" x14ac:dyDescent="0.25">
      <c r="A44" s="2">
        <v>44543</v>
      </c>
      <c r="B44" s="5">
        <v>1.7125061314054471</v>
      </c>
      <c r="C44" s="5">
        <v>1.6568020620583499</v>
      </c>
      <c r="D44" s="5">
        <v>1.7700830517182</v>
      </c>
    </row>
    <row r="45" spans="1:4" x14ac:dyDescent="0.25">
      <c r="A45" s="2">
        <v>44550</v>
      </c>
      <c r="B45" s="5">
        <v>1.7227948699259721</v>
      </c>
      <c r="C45" s="5">
        <v>1.66677953311466</v>
      </c>
      <c r="D45" s="5">
        <v>1.7806927100292591</v>
      </c>
    </row>
    <row r="46" spans="1:4" x14ac:dyDescent="0.25">
      <c r="A46" s="2">
        <v>44557</v>
      </c>
      <c r="B46" s="5">
        <v>1.7261360670008641</v>
      </c>
      <c r="C46" s="5">
        <v>1.670033069859034</v>
      </c>
      <c r="D46" s="5">
        <v>1.784123785077329</v>
      </c>
    </row>
    <row r="47" spans="1:4" x14ac:dyDescent="0.25">
      <c r="A47" s="2">
        <v>44564</v>
      </c>
      <c r="B47" s="5">
        <v>1.735103246550382</v>
      </c>
      <c r="C47" s="5">
        <v>1.678728182546418</v>
      </c>
      <c r="D47" s="5">
        <v>1.7933714984298419</v>
      </c>
    </row>
    <row r="48" spans="1:4" x14ac:dyDescent="0.25">
      <c r="A48" s="2">
        <v>44571</v>
      </c>
      <c r="B48" s="5">
        <v>1.7402925453525759</v>
      </c>
      <c r="C48" s="5">
        <v>1.683764895547891</v>
      </c>
      <c r="D48" s="5">
        <v>1.7987179513112761</v>
      </c>
    </row>
    <row r="49" spans="1:4" x14ac:dyDescent="0.25">
      <c r="A49" s="2">
        <v>44578</v>
      </c>
      <c r="B49" s="5">
        <v>1.741417688749088</v>
      </c>
      <c r="C49" s="5">
        <v>1.68486707750017</v>
      </c>
      <c r="D49" s="5">
        <v>1.799866355740998</v>
      </c>
    </row>
    <row r="50" spans="1:4" x14ac:dyDescent="0.25">
      <c r="A50" s="2">
        <v>44585</v>
      </c>
      <c r="B50" s="5">
        <v>1.7525227236543861</v>
      </c>
      <c r="C50" s="5">
        <v>1.695625761853262</v>
      </c>
      <c r="D50" s="5">
        <v>1.8113288710405759</v>
      </c>
    </row>
    <row r="51" spans="1:4" x14ac:dyDescent="0.25">
      <c r="A51" s="2">
        <v>44592</v>
      </c>
      <c r="B51" s="5">
        <v>1.7614527277019569</v>
      </c>
      <c r="C51" s="5">
        <v>1.7042813064699589</v>
      </c>
      <c r="D51" s="5">
        <v>1.8205420080299139</v>
      </c>
    </row>
    <row r="52" spans="1:4" x14ac:dyDescent="0.25">
      <c r="A52" s="2">
        <v>44599</v>
      </c>
      <c r="B52" s="5">
        <v>1.7674736075786519</v>
      </c>
      <c r="C52" s="5">
        <v>1.710122079630106</v>
      </c>
      <c r="D52" s="5">
        <v>1.826748505675571</v>
      </c>
    </row>
    <row r="53" spans="1:4" x14ac:dyDescent="0.25">
      <c r="A53" s="2">
        <v>44606</v>
      </c>
      <c r="B53" s="5">
        <v>1.771175364340797</v>
      </c>
      <c r="C53" s="5">
        <v>1.713717214004113</v>
      </c>
      <c r="D53" s="5">
        <v>1.8305599929862331</v>
      </c>
    </row>
    <row r="54" spans="1:4" x14ac:dyDescent="0.25">
      <c r="A54" s="2">
        <v>44613</v>
      </c>
      <c r="B54" s="5">
        <v>1.777694756298434</v>
      </c>
      <c r="C54" s="5">
        <v>1.7200370149122119</v>
      </c>
      <c r="D54" s="5">
        <v>1.8372852555921531</v>
      </c>
    </row>
    <row r="55" spans="1:4" x14ac:dyDescent="0.25">
      <c r="A55" s="2">
        <v>44620</v>
      </c>
      <c r="B55" s="5">
        <v>1.795940503942459</v>
      </c>
      <c r="C55" s="5">
        <v>1.7377022370320969</v>
      </c>
      <c r="D55" s="5">
        <v>1.856130598766973</v>
      </c>
    </row>
    <row r="56" spans="1:4" x14ac:dyDescent="0.25">
      <c r="A56" s="2">
        <v>44627</v>
      </c>
      <c r="B56" s="5">
        <v>1.798802171695798</v>
      </c>
      <c r="C56" s="5">
        <v>1.7404807993886491</v>
      </c>
      <c r="D56" s="5">
        <v>1.8590778215043049</v>
      </c>
    </row>
    <row r="57" spans="1:4" x14ac:dyDescent="0.25">
      <c r="A57" s="2">
        <v>44634</v>
      </c>
      <c r="B57" s="5">
        <v>1.8130961735711479</v>
      </c>
      <c r="C57" s="5">
        <v>1.7543224994658591</v>
      </c>
      <c r="D57" s="5">
        <v>1.8738388954250049</v>
      </c>
    </row>
    <row r="58" spans="1:4" x14ac:dyDescent="0.25">
      <c r="A58" s="2">
        <v>44641</v>
      </c>
      <c r="B58" s="5">
        <v>1.8247449996922449</v>
      </c>
      <c r="C58" s="5">
        <v>1.7656038124867119</v>
      </c>
      <c r="D58" s="5">
        <v>1.885867197586214</v>
      </c>
    </row>
    <row r="59" spans="1:4" x14ac:dyDescent="0.25">
      <c r="A59" s="2">
        <v>44648</v>
      </c>
      <c r="B59" s="5">
        <v>1.841563399686222</v>
      </c>
      <c r="C59" s="5">
        <v>1.7818864788854221</v>
      </c>
      <c r="D59" s="5">
        <v>1.9032389522284181</v>
      </c>
    </row>
    <row r="60" spans="1:4" x14ac:dyDescent="0.25">
      <c r="A60" s="2">
        <v>44655</v>
      </c>
      <c r="B60" s="5">
        <v>1.8623178541988039</v>
      </c>
      <c r="C60" s="5">
        <v>1.8019775268441141</v>
      </c>
      <c r="D60" s="5">
        <v>1.9246787145795901</v>
      </c>
    </row>
    <row r="61" spans="1:4" x14ac:dyDescent="0.25">
      <c r="A61" s="2">
        <v>44662</v>
      </c>
      <c r="B61" s="5">
        <v>1.871748600081637</v>
      </c>
      <c r="C61" s="5">
        <v>1.81111079386632</v>
      </c>
      <c r="D61" s="5">
        <v>1.934416620878556</v>
      </c>
    </row>
    <row r="62" spans="1:4" x14ac:dyDescent="0.25">
      <c r="A62" s="2">
        <v>44669</v>
      </c>
      <c r="B62" s="5">
        <v>1.8876931875772041</v>
      </c>
      <c r="C62" s="5">
        <v>1.8265464961957949</v>
      </c>
      <c r="D62" s="5">
        <v>1.950886866470116</v>
      </c>
    </row>
    <row r="63" spans="1:4" x14ac:dyDescent="0.25">
      <c r="A63" s="2">
        <v>44676</v>
      </c>
      <c r="B63" s="5">
        <v>1.9011820859257229</v>
      </c>
      <c r="C63" s="5">
        <v>1.8396056531595411</v>
      </c>
      <c r="D63" s="5">
        <v>1.964819643621422</v>
      </c>
    </row>
    <row r="64" spans="1:4" x14ac:dyDescent="0.25">
      <c r="A64" s="2">
        <v>44683</v>
      </c>
      <c r="B64" s="5">
        <v>1.9116287077984291</v>
      </c>
      <c r="C64" s="5">
        <v>1.849720976996974</v>
      </c>
      <c r="D64" s="5">
        <v>1.9756084090109061</v>
      </c>
    </row>
    <row r="65" spans="1:4" x14ac:dyDescent="0.25">
      <c r="A65" s="2">
        <v>44690</v>
      </c>
      <c r="B65" s="5">
        <v>1.9194487223795651</v>
      </c>
      <c r="C65" s="5">
        <v>1.857294586939731</v>
      </c>
      <c r="D65" s="5">
        <v>1.9836828383348419</v>
      </c>
    </row>
    <row r="66" spans="1:4" x14ac:dyDescent="0.25">
      <c r="A66" s="2">
        <v>44697</v>
      </c>
      <c r="B66" s="5">
        <v>1.929728641676024</v>
      </c>
      <c r="C66" s="5">
        <v>1.86724737847093</v>
      </c>
      <c r="D66" s="5">
        <v>1.9943006338850591</v>
      </c>
    </row>
    <row r="67" spans="1:4" x14ac:dyDescent="0.25">
      <c r="A67" s="2">
        <v>44704</v>
      </c>
      <c r="B67" s="5">
        <v>1.932086108503227</v>
      </c>
      <c r="C67" s="5">
        <v>1.869534256147021</v>
      </c>
      <c r="D67" s="5">
        <v>1.9967308533647881</v>
      </c>
    </row>
    <row r="68" spans="1:4" x14ac:dyDescent="0.25">
      <c r="A68" s="2">
        <v>44711</v>
      </c>
      <c r="B68" s="5">
        <v>1.941925240372204</v>
      </c>
      <c r="C68" s="5">
        <v>1.8790605915439991</v>
      </c>
      <c r="D68" s="5">
        <v>2.006893048667473</v>
      </c>
    </row>
    <row r="69" spans="1:4" x14ac:dyDescent="0.25">
      <c r="A69" s="2">
        <v>44718</v>
      </c>
      <c r="B69" s="5">
        <v>1.945116707175911</v>
      </c>
      <c r="C69" s="5">
        <v>1.882154396583587</v>
      </c>
      <c r="D69" s="5">
        <v>2.010185249096716</v>
      </c>
    </row>
    <row r="70" spans="1:4" x14ac:dyDescent="0.25">
      <c r="A70" s="2">
        <v>44725</v>
      </c>
      <c r="B70" s="5">
        <v>1.947909832678641</v>
      </c>
      <c r="C70" s="5">
        <v>1.884862821564697</v>
      </c>
      <c r="D70" s="5">
        <v>2.0130657111143462</v>
      </c>
    </row>
    <row r="71" spans="1:4" x14ac:dyDescent="0.25">
      <c r="A71" s="2">
        <v>44732</v>
      </c>
      <c r="B71" s="5">
        <v>1.9964549302705581</v>
      </c>
      <c r="C71" s="5">
        <v>1.9318417002905139</v>
      </c>
      <c r="D71" s="5">
        <v>2.0632292428526728</v>
      </c>
    </row>
    <row r="72" spans="1:4" x14ac:dyDescent="0.25">
      <c r="A72" s="2">
        <v>44739</v>
      </c>
      <c r="B72" s="5">
        <v>2.0019581384183018</v>
      </c>
      <c r="C72" s="5">
        <v>1.9371716436389901</v>
      </c>
      <c r="D72" s="5">
        <v>2.068911343576413</v>
      </c>
    </row>
    <row r="73" spans="1:4" x14ac:dyDescent="0.25">
      <c r="A73" s="2">
        <v>44746</v>
      </c>
      <c r="B73" s="5">
        <v>2.0242600752499911</v>
      </c>
      <c r="C73" s="5">
        <v>1.9587566868573101</v>
      </c>
      <c r="D73" s="5">
        <v>2.091953982720264</v>
      </c>
    </row>
    <row r="74" spans="1:4" x14ac:dyDescent="0.25">
      <c r="A74" s="2">
        <v>44753</v>
      </c>
      <c r="B74" s="5">
        <v>2.035885579309102</v>
      </c>
      <c r="C74" s="5">
        <v>1.970010358493081</v>
      </c>
      <c r="D74" s="5">
        <v>2.1039636031199649</v>
      </c>
    </row>
    <row r="75" spans="1:4" x14ac:dyDescent="0.25">
      <c r="A75" s="2">
        <v>44760</v>
      </c>
      <c r="B75" s="5">
        <v>2.0550832009342761</v>
      </c>
      <c r="C75" s="5">
        <v>1.988591317202586</v>
      </c>
      <c r="D75" s="5">
        <v>2.1237983522443482</v>
      </c>
    </row>
    <row r="76" spans="1:4" x14ac:dyDescent="0.25">
      <c r="A76" s="2">
        <v>44767</v>
      </c>
      <c r="B76" s="5">
        <v>2.0592993971438802</v>
      </c>
      <c r="C76" s="5">
        <v>1.992675499104402</v>
      </c>
      <c r="D76" s="5">
        <v>2.1281508248498651</v>
      </c>
    </row>
    <row r="77" spans="1:4" x14ac:dyDescent="0.25">
      <c r="A77" s="2">
        <v>44774</v>
      </c>
      <c r="B77" s="5">
        <v>2.073418299612301</v>
      </c>
      <c r="C77" s="5">
        <v>2.0063420513496362</v>
      </c>
      <c r="D77" s="5">
        <v>2.1427370483887578</v>
      </c>
    </row>
    <row r="78" spans="1:4" x14ac:dyDescent="0.25">
      <c r="A78" s="2">
        <v>44781</v>
      </c>
      <c r="B78" s="5">
        <v>2.1048238436062729</v>
      </c>
      <c r="C78" s="5">
        <v>2.0367355599418948</v>
      </c>
      <c r="D78" s="5">
        <v>2.1751883257441</v>
      </c>
    </row>
    <row r="79" spans="1:4" x14ac:dyDescent="0.25">
      <c r="A79" s="2">
        <v>44788</v>
      </c>
      <c r="B79" s="5">
        <v>2.1163679790406662</v>
      </c>
      <c r="C79" s="5">
        <v>2.047910273887497</v>
      </c>
      <c r="D79" s="5">
        <v>2.18711409372749</v>
      </c>
    </row>
    <row r="80" spans="1:4" x14ac:dyDescent="0.25">
      <c r="A80" s="2">
        <v>44795</v>
      </c>
      <c r="B80" s="5">
        <v>2.1145535975018248</v>
      </c>
      <c r="C80" s="5">
        <v>2.046158129068246</v>
      </c>
      <c r="D80" s="5">
        <v>2.1852352724781898</v>
      </c>
    </row>
    <row r="81" spans="1:4" x14ac:dyDescent="0.25">
      <c r="A81" s="2">
        <v>44802</v>
      </c>
      <c r="B81" s="5">
        <v>2.1244760160329901</v>
      </c>
      <c r="C81" s="5">
        <v>2.0557631547375501</v>
      </c>
      <c r="D81" s="5">
        <v>2.1954855705523189</v>
      </c>
    </row>
    <row r="82" spans="1:4" x14ac:dyDescent="0.25">
      <c r="A82" s="2">
        <v>44809</v>
      </c>
      <c r="B82" s="5">
        <v>2.1455684982959831</v>
      </c>
      <c r="C82" s="5">
        <v>2.0761768451034022</v>
      </c>
      <c r="D82" s="5">
        <v>2.2172794151602289</v>
      </c>
    </row>
    <row r="83" spans="1:4" x14ac:dyDescent="0.25">
      <c r="A83" s="2">
        <v>44816</v>
      </c>
      <c r="B83" s="5">
        <v>2.1608769585264112</v>
      </c>
      <c r="C83" s="5">
        <v>2.0909936477789248</v>
      </c>
      <c r="D83" s="5">
        <v>2.233095846489169</v>
      </c>
    </row>
    <row r="84" spans="1:4" x14ac:dyDescent="0.25">
      <c r="A84" s="2">
        <v>44823</v>
      </c>
      <c r="B84" s="5">
        <v>2.1739212053574142</v>
      </c>
      <c r="C84" s="5">
        <v>2.1036196162169438</v>
      </c>
      <c r="D84" s="5">
        <v>2.2465722275406139</v>
      </c>
    </row>
    <row r="85" spans="1:4" x14ac:dyDescent="0.25">
      <c r="A85" s="2">
        <v>44830</v>
      </c>
      <c r="B85" s="5">
        <v>2.1898677619713478</v>
      </c>
      <c r="C85" s="5">
        <v>2.1190537421603142</v>
      </c>
      <c r="D85" s="5">
        <v>2.2630482273812009</v>
      </c>
    </row>
    <row r="86" spans="1:4" x14ac:dyDescent="0.25">
      <c r="A86" s="2">
        <v>44837</v>
      </c>
      <c r="B86" s="5">
        <v>2.2013202417955609</v>
      </c>
      <c r="C86" s="5">
        <v>2.1301389642543711</v>
      </c>
      <c r="D86" s="5">
        <v>2.2748801314167242</v>
      </c>
    </row>
    <row r="87" spans="1:4" x14ac:dyDescent="0.25">
      <c r="A87" s="2">
        <v>44844</v>
      </c>
      <c r="B87" s="5">
        <v>2.210247600771921</v>
      </c>
      <c r="C87" s="5">
        <v>2.1387809874709611</v>
      </c>
      <c r="D87" s="5">
        <v>2.2841022457818911</v>
      </c>
    </row>
    <row r="88" spans="1:4" x14ac:dyDescent="0.25">
      <c r="A88" s="2">
        <v>44851</v>
      </c>
      <c r="B88" s="5">
        <v>2.217840230266741</v>
      </c>
      <c r="C88" s="5">
        <v>2.1461310733071199</v>
      </c>
      <c r="D88" s="5">
        <v>2.2919454213063939</v>
      </c>
    </row>
    <row r="89" spans="1:4" x14ac:dyDescent="0.25">
      <c r="A89" s="2">
        <v>44858</v>
      </c>
      <c r="B89" s="5">
        <v>2.22640507649065</v>
      </c>
      <c r="C89" s="5">
        <v>2.154422004522675</v>
      </c>
      <c r="D89" s="5">
        <v>2.3007932309536372</v>
      </c>
    </row>
    <row r="90" spans="1:4" x14ac:dyDescent="0.25">
      <c r="A90" s="2">
        <v>44865</v>
      </c>
      <c r="B90" s="5">
        <v>2.2478925009068291</v>
      </c>
      <c r="C90" s="5">
        <v>2.1752175542702998</v>
      </c>
      <c r="D90" s="5">
        <v>2.3229955485203182</v>
      </c>
    </row>
    <row r="91" spans="1:4" x14ac:dyDescent="0.25">
      <c r="A91" s="2">
        <v>44872</v>
      </c>
      <c r="B91" s="5">
        <v>2.2593698812800351</v>
      </c>
      <c r="C91" s="5">
        <v>2.1863265466750459</v>
      </c>
      <c r="D91" s="5">
        <v>2.3348535323776942</v>
      </c>
    </row>
    <row r="92" spans="1:4" x14ac:dyDescent="0.25">
      <c r="A92" s="2">
        <v>44879</v>
      </c>
      <c r="B92" s="5">
        <v>2.2641678646242371</v>
      </c>
      <c r="C92" s="5">
        <v>2.1909718386798871</v>
      </c>
      <c r="D92" s="5">
        <v>2.339809224698155</v>
      </c>
    </row>
    <row r="93" spans="1:4" x14ac:dyDescent="0.25">
      <c r="A93" s="2">
        <v>44886</v>
      </c>
      <c r="B93" s="5">
        <v>2.2793182175554172</v>
      </c>
      <c r="C93" s="5">
        <v>2.2056351660330029</v>
      </c>
      <c r="D93" s="5">
        <v>2.3554627786535152</v>
      </c>
    </row>
    <row r="94" spans="1:4" x14ac:dyDescent="0.25">
      <c r="A94" s="2">
        <v>44893</v>
      </c>
      <c r="B94" s="5">
        <v>2.3020206366658602</v>
      </c>
      <c r="C94" s="5">
        <v>2.2276063478957719</v>
      </c>
      <c r="D94" s="5">
        <v>2.37892077145555</v>
      </c>
    </row>
    <row r="95" spans="1:4" x14ac:dyDescent="0.25">
      <c r="A95" s="2">
        <v>44900</v>
      </c>
      <c r="B95" s="5">
        <v>2.3308330635163048</v>
      </c>
      <c r="C95" s="5">
        <v>2.255490037308999</v>
      </c>
      <c r="D95" s="5">
        <v>2.4086928694496019</v>
      </c>
    </row>
    <row r="96" spans="1:4" x14ac:dyDescent="0.25">
      <c r="A96" s="2">
        <v>44907</v>
      </c>
      <c r="B96" s="5">
        <v>2.3561184077966022</v>
      </c>
      <c r="C96" s="5">
        <v>2.2799609414562769</v>
      </c>
      <c r="D96" s="5">
        <v>2.4348197596807171</v>
      </c>
    </row>
    <row r="97" spans="1:4" x14ac:dyDescent="0.25">
      <c r="A97" s="2">
        <v>44914</v>
      </c>
      <c r="B97" s="5">
        <v>2.3659761058159812</v>
      </c>
      <c r="C97" s="5">
        <v>2.2895028043168328</v>
      </c>
      <c r="D97" s="5">
        <v>2.4450037461135579</v>
      </c>
    </row>
    <row r="98" spans="1:4" x14ac:dyDescent="0.25">
      <c r="A98" s="2">
        <v>44921</v>
      </c>
      <c r="B98" s="5">
        <v>2.3711207222507409</v>
      </c>
      <c r="C98" s="5">
        <v>2.2944838360819571</v>
      </c>
      <c r="D98" s="5">
        <v>2.450317318027972</v>
      </c>
    </row>
    <row r="99" spans="1:4" x14ac:dyDescent="0.25">
      <c r="A99" s="2">
        <v>44928</v>
      </c>
      <c r="B99" s="5">
        <v>2.3878004994103121</v>
      </c>
      <c r="C99" s="5">
        <v>2.310626906556783</v>
      </c>
      <c r="D99" s="5">
        <v>2.4675516453153619</v>
      </c>
    </row>
    <row r="100" spans="1:4" x14ac:dyDescent="0.25">
      <c r="A100" s="2">
        <v>44935</v>
      </c>
      <c r="B100" s="5">
        <v>2.3893486402531172</v>
      </c>
      <c r="C100" s="5">
        <v>2.3121272473582488</v>
      </c>
      <c r="D100" s="5">
        <v>2.4691491055270851</v>
      </c>
    </row>
    <row r="101" spans="1:4" x14ac:dyDescent="0.25">
      <c r="A101" s="2">
        <v>44942</v>
      </c>
      <c r="B101" s="5">
        <v>2.39815549725098</v>
      </c>
      <c r="C101" s="5">
        <v>2.3206517854283542</v>
      </c>
      <c r="D101" s="5">
        <v>2.478247630733418</v>
      </c>
    </row>
    <row r="102" spans="1:4" x14ac:dyDescent="0.25">
      <c r="A102" s="2">
        <v>44949</v>
      </c>
      <c r="B102" s="5">
        <v>2.4085838196076121</v>
      </c>
      <c r="C102" s="5">
        <v>2.330745134267568</v>
      </c>
      <c r="D102" s="5">
        <v>2.4890220431152521</v>
      </c>
    </row>
    <row r="103" spans="1:4" x14ac:dyDescent="0.25">
      <c r="A103" s="2">
        <v>44956</v>
      </c>
      <c r="B103" s="5">
        <v>2.4169602060695272</v>
      </c>
      <c r="C103" s="5">
        <v>2.338853003375799</v>
      </c>
      <c r="D103" s="5">
        <v>2.4976758390937781</v>
      </c>
    </row>
    <row r="104" spans="1:4" x14ac:dyDescent="0.25">
      <c r="A104" s="2">
        <v>44963</v>
      </c>
      <c r="B104" s="5">
        <v>2.4209556517130379</v>
      </c>
      <c r="C104" s="5">
        <v>2.3427213562686728</v>
      </c>
      <c r="D104" s="5">
        <v>2.501802551924631</v>
      </c>
    </row>
    <row r="105" spans="1:4" x14ac:dyDescent="0.25">
      <c r="A105" s="2">
        <v>44970</v>
      </c>
      <c r="B105" s="5">
        <v>2.4315529001678891</v>
      </c>
      <c r="C105" s="5">
        <v>2.352978134045165</v>
      </c>
      <c r="D105" s="5">
        <v>2.512751572472276</v>
      </c>
    </row>
    <row r="106" spans="1:4" x14ac:dyDescent="0.25">
      <c r="A106" s="2">
        <v>44977</v>
      </c>
      <c r="B106" s="5">
        <v>2.4609205665354592</v>
      </c>
      <c r="C106" s="5">
        <v>2.3813986390585722</v>
      </c>
      <c r="D106" s="5">
        <v>2.5430979658203512</v>
      </c>
    </row>
    <row r="107" spans="1:4" x14ac:dyDescent="0.25">
      <c r="A107" s="2">
        <v>44984</v>
      </c>
      <c r="B107" s="5">
        <v>2.4643966260847092</v>
      </c>
      <c r="C107" s="5">
        <v>2.3847642787470251</v>
      </c>
      <c r="D107" s="5">
        <v>2.546688066733636</v>
      </c>
    </row>
    <row r="108" spans="1:4" x14ac:dyDescent="0.25">
      <c r="A108" s="2">
        <v>44991</v>
      </c>
      <c r="B108" s="5">
        <v>2.485165849881628</v>
      </c>
      <c r="C108" s="5">
        <v>2.404864289366635</v>
      </c>
      <c r="D108" s="5">
        <v>2.56814878441413</v>
      </c>
    </row>
    <row r="109" spans="1:4" x14ac:dyDescent="0.25">
      <c r="A109" s="2">
        <v>44998</v>
      </c>
      <c r="B109" s="5">
        <v>2.5068372221668311</v>
      </c>
      <c r="C109" s="5">
        <v>2.425837309414332</v>
      </c>
      <c r="D109" s="5">
        <v>2.5905417622413891</v>
      </c>
    </row>
    <row r="110" spans="1:4" x14ac:dyDescent="0.25">
      <c r="A110" s="2">
        <v>45005</v>
      </c>
      <c r="B110" s="5">
        <v>2.530966703100106</v>
      </c>
      <c r="C110" s="5">
        <v>2.449188748481586</v>
      </c>
      <c r="D110" s="5">
        <v>2.615475208341044</v>
      </c>
    </row>
    <row r="111" spans="1:4" x14ac:dyDescent="0.25">
      <c r="A111" s="2">
        <v>45012</v>
      </c>
      <c r="B111" s="5">
        <v>2.5488470540635491</v>
      </c>
      <c r="C111" s="5">
        <v>2.4664931377253758</v>
      </c>
      <c r="D111" s="5">
        <v>2.6339506912229549</v>
      </c>
    </row>
    <row r="112" spans="1:4" x14ac:dyDescent="0.25">
      <c r="A112" s="2">
        <v>45019</v>
      </c>
      <c r="B112" s="5">
        <v>2.556103265759516</v>
      </c>
      <c r="C112" s="5">
        <v>2.4735166857287041</v>
      </c>
      <c r="D112" s="5">
        <v>2.6414472733995851</v>
      </c>
    </row>
    <row r="113" spans="1:4" x14ac:dyDescent="0.25">
      <c r="A113" s="2">
        <v>45026</v>
      </c>
      <c r="B113" s="5">
        <v>2.576172031429262</v>
      </c>
      <c r="C113" s="5">
        <v>2.4929386284228272</v>
      </c>
      <c r="D113" s="5">
        <v>2.6621844035194289</v>
      </c>
    </row>
    <row r="114" spans="1:4" x14ac:dyDescent="0.25">
      <c r="A114" s="2">
        <v>45033</v>
      </c>
      <c r="B114" s="5">
        <v>2.589554679735</v>
      </c>
      <c r="C114" s="5">
        <v>2.5058905023635272</v>
      </c>
      <c r="D114" s="5">
        <v>2.676012153369276</v>
      </c>
    </row>
    <row r="115" spans="1:4" x14ac:dyDescent="0.25">
      <c r="A115" s="2">
        <v>45040</v>
      </c>
      <c r="B115" s="5">
        <v>2.6226680098958211</v>
      </c>
      <c r="C115" s="5">
        <v>2.5379356636668691</v>
      </c>
      <c r="D115" s="5">
        <v>2.710229257818479</v>
      </c>
    </row>
    <row r="116" spans="1:4" x14ac:dyDescent="0.25">
      <c r="A116" s="2">
        <v>45047</v>
      </c>
      <c r="B116" s="5">
        <v>2.6451843016199308</v>
      </c>
      <c r="C116" s="5">
        <v>2.5597259979138132</v>
      </c>
      <c r="D116" s="5">
        <v>2.7334956926011249</v>
      </c>
    </row>
    <row r="117" spans="1:4" x14ac:dyDescent="0.25">
      <c r="A117" s="2">
        <v>45054</v>
      </c>
      <c r="B117" s="5">
        <v>2.6571646706286511</v>
      </c>
      <c r="C117" s="5">
        <v>2.5713207363703301</v>
      </c>
      <c r="D117" s="5">
        <v>2.7458745177016248</v>
      </c>
    </row>
    <row r="118" spans="1:4" x14ac:dyDescent="0.25">
      <c r="A118" s="2">
        <v>45061</v>
      </c>
      <c r="B118" s="5">
        <v>2.6634217772702562</v>
      </c>
      <c r="C118" s="5">
        <v>2.5773770893686629</v>
      </c>
      <c r="D118" s="5">
        <v>2.7523390321495822</v>
      </c>
    </row>
    <row r="119" spans="1:4" x14ac:dyDescent="0.25">
      <c r="A119" s="2">
        <v>45068</v>
      </c>
      <c r="B119" s="5">
        <v>2.6792705436186282</v>
      </c>
      <c r="C119" s="5">
        <v>2.5927151553186278</v>
      </c>
      <c r="D119" s="5">
        <v>2.7687155031962121</v>
      </c>
    </row>
    <row r="120" spans="1:4" x14ac:dyDescent="0.25">
      <c r="A120" s="2">
        <v>45075</v>
      </c>
      <c r="B120" s="5">
        <v>2.6944843914044698</v>
      </c>
      <c r="C120" s="5">
        <v>2.607438856521485</v>
      </c>
      <c r="D120" s="5">
        <v>2.7844358142334422</v>
      </c>
    </row>
    <row r="121" spans="1:4" x14ac:dyDescent="0.25">
      <c r="A121" s="2">
        <v>45082</v>
      </c>
      <c r="B121" s="5">
        <v>2.7250631528142768</v>
      </c>
      <c r="C121" s="5">
        <v>2.6370310541176361</v>
      </c>
      <c r="D121" s="5">
        <v>2.8160340301001319</v>
      </c>
    </row>
    <row r="122" spans="1:4" x14ac:dyDescent="0.25">
      <c r="A122" s="2">
        <v>45089</v>
      </c>
      <c r="B122" s="5">
        <v>2.7449164993333941</v>
      </c>
      <c r="C122" s="5">
        <v>2.6562443512475289</v>
      </c>
      <c r="D122" s="5">
        <v>2.8365487477739082</v>
      </c>
    </row>
    <row r="123" spans="1:4" x14ac:dyDescent="0.25">
      <c r="A123" s="2">
        <v>45096</v>
      </c>
      <c r="B123" s="5">
        <v>2.7600583086164838</v>
      </c>
      <c r="C123" s="5">
        <v>2.6708983926770311</v>
      </c>
      <c r="D123" s="5">
        <v>2.85219456039564</v>
      </c>
    </row>
    <row r="124" spans="1:4" x14ac:dyDescent="0.25">
      <c r="A124" s="2">
        <v>45103</v>
      </c>
      <c r="B124" s="5">
        <v>2.7769677809397582</v>
      </c>
      <c r="C124" s="5">
        <v>2.6872628230507161</v>
      </c>
      <c r="D124" s="5">
        <v>2.869667228017148</v>
      </c>
    </row>
    <row r="125" spans="1:4" x14ac:dyDescent="0.25">
      <c r="A125" s="2">
        <v>45110</v>
      </c>
      <c r="B125" s="5">
        <v>2.78811777921814</v>
      </c>
      <c r="C125" s="5">
        <v>2.6980539102889858</v>
      </c>
      <c r="D125" s="5">
        <v>2.8811880745406131</v>
      </c>
    </row>
    <row r="126" spans="1:4" x14ac:dyDescent="0.25">
      <c r="A126" s="2">
        <v>45117</v>
      </c>
      <c r="B126" s="5">
        <v>2.804303410788628</v>
      </c>
      <c r="C126" s="5">
        <v>2.7137179885277392</v>
      </c>
      <c r="D126" s="5">
        <v>2.8979126250429639</v>
      </c>
    </row>
    <row r="127" spans="1:4" x14ac:dyDescent="0.25">
      <c r="A127" s="2">
        <v>45124</v>
      </c>
      <c r="B127" s="5">
        <v>2.8206804201576068</v>
      </c>
      <c r="C127" s="5">
        <v>2.7295672161797588</v>
      </c>
      <c r="D127" s="5">
        <v>2.914834991239331</v>
      </c>
    </row>
    <row r="128" spans="1:4" x14ac:dyDescent="0.25">
      <c r="A128" s="2">
        <v>45131</v>
      </c>
      <c r="B128" s="5">
        <v>2.8297654278910889</v>
      </c>
      <c r="C128" s="5">
        <v>2.7383599953310949</v>
      </c>
      <c r="D128" s="5">
        <v>2.9242219396063902</v>
      </c>
    </row>
    <row r="129" spans="1:4" x14ac:dyDescent="0.25">
      <c r="A129" s="2">
        <v>45138</v>
      </c>
      <c r="B129" s="5">
        <v>2.8633436186548318</v>
      </c>
      <c r="C129" s="5">
        <v>2.7708547157924102</v>
      </c>
      <c r="D129" s="5">
        <v>2.9589197267409491</v>
      </c>
    </row>
    <row r="130" spans="1:4" x14ac:dyDescent="0.25">
      <c r="A130" s="2">
        <v>45145</v>
      </c>
      <c r="B130" s="5">
        <v>2.883831114879543</v>
      </c>
      <c r="C130" s="5">
        <v>2.7906815313683042</v>
      </c>
      <c r="D130" s="5">
        <v>2.980089919135172</v>
      </c>
    </row>
    <row r="131" spans="1:4" x14ac:dyDescent="0.25">
      <c r="A131" s="2">
        <v>45152</v>
      </c>
      <c r="B131" s="5">
        <v>2.8932775598925402</v>
      </c>
      <c r="C131" s="5">
        <v>2.7998241197608098</v>
      </c>
      <c r="D131" s="5">
        <v>2.9898503193453698</v>
      </c>
    </row>
    <row r="132" spans="1:4" x14ac:dyDescent="0.25">
      <c r="A132" s="2">
        <v>45159</v>
      </c>
      <c r="B132" s="5">
        <v>2.898703280316095</v>
      </c>
      <c r="C132" s="5">
        <v>2.8050757404554818</v>
      </c>
      <c r="D132" s="5">
        <v>2.9954559109162999</v>
      </c>
    </row>
    <row r="133" spans="1:4" x14ac:dyDescent="0.25">
      <c r="A133" s="2">
        <v>45166</v>
      </c>
      <c r="B133" s="5">
        <v>2.9027317044327221</v>
      </c>
      <c r="C133" s="5">
        <v>2.8089751661340951</v>
      </c>
      <c r="D133" s="5">
        <v>2.999617600576773</v>
      </c>
    </row>
    <row r="134" spans="1:4" x14ac:dyDescent="0.25">
      <c r="A134" s="2">
        <v>45173</v>
      </c>
      <c r="B134" s="5">
        <v>2.9156378944103518</v>
      </c>
      <c r="C134" s="5">
        <v>2.8214655506587172</v>
      </c>
      <c r="D134" s="5">
        <v>3.0129534380942369</v>
      </c>
    </row>
    <row r="135" spans="1:4" x14ac:dyDescent="0.25">
      <c r="A135" s="2">
        <v>45180</v>
      </c>
      <c r="B135" s="5">
        <v>2.9136980876240139</v>
      </c>
      <c r="C135" s="5">
        <v>2.8195893790027351</v>
      </c>
      <c r="D135" s="5">
        <v>3.0109478383787041</v>
      </c>
    </row>
    <row r="136" spans="1:4" x14ac:dyDescent="0.25">
      <c r="A136" s="2">
        <v>45187</v>
      </c>
      <c r="B136" s="5">
        <v>2.929054177329518</v>
      </c>
      <c r="C136" s="5">
        <v>2.8344505336279169</v>
      </c>
      <c r="D136" s="5">
        <v>3.0268153463770151</v>
      </c>
    </row>
    <row r="137" spans="1:4" x14ac:dyDescent="0.25">
      <c r="A137" s="2">
        <v>45194</v>
      </c>
      <c r="B137" s="5">
        <v>2.961042716684894</v>
      </c>
      <c r="C137" s="5">
        <v>2.8654068690114252</v>
      </c>
      <c r="D137" s="5">
        <v>3.0598705073452859</v>
      </c>
    </row>
    <row r="138" spans="1:4" x14ac:dyDescent="0.25">
      <c r="A138" s="2">
        <v>45201</v>
      </c>
      <c r="B138" s="5">
        <v>2.9667756098083662</v>
      </c>
      <c r="C138" s="5">
        <v>2.8709556815394599</v>
      </c>
      <c r="D138" s="5">
        <v>3.0657935876718709</v>
      </c>
    </row>
    <row r="139" spans="1:4" x14ac:dyDescent="0.25">
      <c r="A139" s="2">
        <v>45208</v>
      </c>
      <c r="B139" s="5">
        <v>2.9717793276555469</v>
      </c>
      <c r="C139" s="5">
        <v>2.8757988649153421</v>
      </c>
      <c r="D139" s="5">
        <v>3.0709631608888039</v>
      </c>
    </row>
    <row r="140" spans="1:4" x14ac:dyDescent="0.25">
      <c r="A140" s="2">
        <v>45215</v>
      </c>
      <c r="B140" s="5">
        <v>2.996788130007825</v>
      </c>
      <c r="C140" s="5">
        <v>2.9000009842847581</v>
      </c>
      <c r="D140" s="5">
        <v>3.096805533799075</v>
      </c>
    </row>
    <row r="141" spans="1:4" x14ac:dyDescent="0.25">
      <c r="A141" s="2">
        <v>45222</v>
      </c>
      <c r="B141" s="5">
        <v>3.0401179479474161</v>
      </c>
      <c r="C141" s="5">
        <v>2.9419324079748441</v>
      </c>
      <c r="D141" s="5">
        <v>3.141580381785249</v>
      </c>
    </row>
    <row r="142" spans="1:4" x14ac:dyDescent="0.25">
      <c r="A142" s="2">
        <v>45229</v>
      </c>
      <c r="B142" s="5">
        <v>3.0537098141678278</v>
      </c>
      <c r="C142" s="5">
        <v>2.955086349430085</v>
      </c>
      <c r="D142" s="5">
        <v>3.1556247521983058</v>
      </c>
    </row>
    <row r="143" spans="1:4" x14ac:dyDescent="0.25">
      <c r="A143" s="2">
        <v>45236</v>
      </c>
      <c r="B143" s="5">
        <v>3.0826028225827571</v>
      </c>
      <c r="C143" s="5">
        <v>2.983047180722064</v>
      </c>
      <c r="D143" s="5">
        <v>3.1854810152533548</v>
      </c>
    </row>
    <row r="144" spans="1:4" x14ac:dyDescent="0.25">
      <c r="A144" s="2">
        <v>45243</v>
      </c>
      <c r="B144" s="5">
        <v>3.0995465727284559</v>
      </c>
      <c r="C144" s="5">
        <v>2.9994446952902609</v>
      </c>
      <c r="D144" s="5">
        <v>3.202989197166382</v>
      </c>
    </row>
    <row r="145" spans="1:4" x14ac:dyDescent="0.25">
      <c r="A145" s="2">
        <v>45250</v>
      </c>
      <c r="B145" s="5">
        <v>3.1083514837298112</v>
      </c>
      <c r="C145" s="5">
        <v>3.0079661689191108</v>
      </c>
      <c r="D145" s="5">
        <v>3.2120869729985109</v>
      </c>
    </row>
    <row r="146" spans="1:4" x14ac:dyDescent="0.25">
      <c r="A146" s="2">
        <v>45257</v>
      </c>
      <c r="B146" s="5">
        <v>3.128107336585034</v>
      </c>
      <c r="C146" s="5">
        <v>3.0270849903618688</v>
      </c>
      <c r="D146" s="5">
        <v>3.2325010828412091</v>
      </c>
    </row>
    <row r="147" spans="1:4" x14ac:dyDescent="0.25">
      <c r="A147" s="2">
        <v>45264</v>
      </c>
      <c r="B147" s="5">
        <v>3.163492958630858</v>
      </c>
      <c r="C147" s="5">
        <v>3.0613287895016241</v>
      </c>
      <c r="D147" s="5">
        <v>3.269066600630063</v>
      </c>
    </row>
    <row r="148" spans="1:4" x14ac:dyDescent="0.25">
      <c r="A148" s="2">
        <v>45271</v>
      </c>
      <c r="B148" s="5">
        <v>3.177897160448572</v>
      </c>
      <c r="C148" s="5">
        <v>3.0752687581529758</v>
      </c>
      <c r="D148" s="5">
        <v>3.283950495582908</v>
      </c>
    </row>
    <row r="149" spans="1:4" x14ac:dyDescent="0.25">
      <c r="A149" s="2">
        <v>45278</v>
      </c>
      <c r="B149" s="5">
        <v>3.1800682731929921</v>
      </c>
      <c r="C149" s="5">
        <v>3.0773707247088051</v>
      </c>
      <c r="D149" s="5">
        <v>3.286193028669167</v>
      </c>
    </row>
    <row r="150" spans="1:4" x14ac:dyDescent="0.25">
      <c r="A150" s="2">
        <v>45285</v>
      </c>
      <c r="B150" s="5">
        <v>3.2010312450309062</v>
      </c>
      <c r="C150" s="5">
        <v>3.0976576637261908</v>
      </c>
      <c r="D150" s="5">
        <v>3.3078545610938859</v>
      </c>
    </row>
    <row r="151" spans="1:4" x14ac:dyDescent="0.25">
      <c r="A151" s="2">
        <v>45292</v>
      </c>
      <c r="B151" s="5">
        <v>3.2067981213901691</v>
      </c>
      <c r="C151" s="5">
        <v>3.1032391684206599</v>
      </c>
      <c r="D151" s="5">
        <v>3.313812965497323</v>
      </c>
    </row>
    <row r="152" spans="1:4" x14ac:dyDescent="0.25">
      <c r="A152" s="2">
        <v>45299</v>
      </c>
      <c r="B152" s="5">
        <v>3.2424591394900979</v>
      </c>
      <c r="C152" s="5">
        <v>3.137749450964133</v>
      </c>
      <c r="D152" s="5">
        <v>3.350663090079542</v>
      </c>
    </row>
    <row r="153" spans="1:4" x14ac:dyDescent="0.25">
      <c r="A153" s="2">
        <v>45306</v>
      </c>
      <c r="B153" s="5">
        <v>3.278640414491365</v>
      </c>
      <c r="C153" s="5">
        <v>3.172763225114283</v>
      </c>
      <c r="D153" s="5">
        <v>3.3880507951074459</v>
      </c>
    </row>
    <row r="154" spans="1:4" x14ac:dyDescent="0.25">
      <c r="A154" s="2">
        <v>45313</v>
      </c>
      <c r="B154" s="5">
        <v>3.2844639267834261</v>
      </c>
      <c r="C154" s="5">
        <v>3.178399553265598</v>
      </c>
      <c r="D154" s="5">
        <v>3.394067707836776</v>
      </c>
    </row>
    <row r="155" spans="1:4" x14ac:dyDescent="0.25">
      <c r="A155" s="2">
        <v>45320</v>
      </c>
      <c r="B155" s="5">
        <v>3.3075220198760729</v>
      </c>
      <c r="C155" s="5">
        <v>3.2007138675269111</v>
      </c>
      <c r="D155" s="5">
        <v>3.417894371300942</v>
      </c>
    </row>
    <row r="156" spans="1:4" x14ac:dyDescent="0.25">
      <c r="A156" s="2">
        <v>45327</v>
      </c>
      <c r="B156" s="5">
        <v>3.3300406285909641</v>
      </c>
      <c r="C156" s="5">
        <v>3.2225062030546141</v>
      </c>
      <c r="D156" s="5">
        <v>3.4411634576700201</v>
      </c>
    </row>
    <row r="157" spans="1:4" x14ac:dyDescent="0.25">
      <c r="A157" s="2">
        <v>45334</v>
      </c>
      <c r="B157" s="5">
        <v>3.3577883553647392</v>
      </c>
      <c r="C157" s="5">
        <v>3.2493587270223809</v>
      </c>
      <c r="D157" s="5">
        <v>3.469836231272283</v>
      </c>
    </row>
    <row r="158" spans="1:4" x14ac:dyDescent="0.25">
      <c r="A158" s="2">
        <v>45341</v>
      </c>
      <c r="B158" s="5">
        <v>3.3815508549923452</v>
      </c>
      <c r="C158" s="5">
        <v>3.2723547137152522</v>
      </c>
      <c r="D158" s="5">
        <v>3.4943907935692331</v>
      </c>
    </row>
    <row r="159" spans="1:4" x14ac:dyDescent="0.25">
      <c r="A159" s="2">
        <v>45348</v>
      </c>
      <c r="B159" s="5">
        <v>3.3908011481549698</v>
      </c>
      <c r="C159" s="5">
        <v>3.28130711186681</v>
      </c>
      <c r="D159" s="5">
        <v>3.50394889425265</v>
      </c>
    </row>
    <row r="160" spans="1:4" x14ac:dyDescent="0.25">
      <c r="A160" s="2">
        <v>45355</v>
      </c>
      <c r="B160" s="5">
        <v>3.401554356695657</v>
      </c>
      <c r="C160" s="5">
        <v>3.291713849253866</v>
      </c>
      <c r="D160" s="5">
        <v>3.515060108939271</v>
      </c>
    </row>
    <row r="161" spans="1:4" x14ac:dyDescent="0.25">
      <c r="A161" s="2">
        <v>45362</v>
      </c>
      <c r="B161" s="5">
        <v>3.4189892406262272</v>
      </c>
      <c r="C161" s="5">
        <v>3.3085864720519251</v>
      </c>
      <c r="D161" s="5">
        <v>3.5330759906868319</v>
      </c>
    </row>
    <row r="162" spans="1:4" x14ac:dyDescent="0.25">
      <c r="A162" s="2">
        <v>45369</v>
      </c>
      <c r="B162" s="5">
        <v>3.4328727137766561</v>
      </c>
      <c r="C162" s="5">
        <v>3.3220223715624062</v>
      </c>
      <c r="D162" s="5">
        <v>3.5474219469057311</v>
      </c>
    </row>
    <row r="163" spans="1:4" x14ac:dyDescent="0.25">
      <c r="A163" s="2">
        <v>45376</v>
      </c>
      <c r="B163" s="5">
        <v>3.463514764818775</v>
      </c>
      <c r="C163" s="5">
        <v>3.3516756720659511</v>
      </c>
      <c r="D163" s="5">
        <v>3.5790857170626649</v>
      </c>
    </row>
    <row r="164" spans="1:4" x14ac:dyDescent="0.25">
      <c r="A164" s="2">
        <v>45383</v>
      </c>
      <c r="B164" s="5">
        <v>3.4695311436071981</v>
      </c>
      <c r="C164" s="5">
        <v>3.3574985038650911</v>
      </c>
      <c r="D164" s="5">
        <v>3.5853020761149268</v>
      </c>
    </row>
    <row r="165" spans="1:4" x14ac:dyDescent="0.25">
      <c r="A165" s="2">
        <v>45390</v>
      </c>
      <c r="B165" s="5">
        <v>3.511299323855809</v>
      </c>
      <c r="C165" s="5">
        <v>3.397918674834508</v>
      </c>
      <c r="D165" s="5">
        <v>3.6284632216251458</v>
      </c>
    </row>
    <row r="166" spans="1:4" x14ac:dyDescent="0.25">
      <c r="A166" s="2">
        <v>45397</v>
      </c>
      <c r="B166" s="5">
        <v>3.5375302742426031</v>
      </c>
      <c r="C166" s="5">
        <v>3.4233033784571911</v>
      </c>
      <c r="D166" s="5">
        <v>3.655568629977163</v>
      </c>
    </row>
    <row r="167" spans="1:4" x14ac:dyDescent="0.25">
      <c r="A167" s="2">
        <v>45404</v>
      </c>
      <c r="B167" s="5">
        <v>3.548205945132338</v>
      </c>
      <c r="C167" s="5">
        <v>3.4336350521222991</v>
      </c>
      <c r="D167" s="5">
        <v>3.6665997515638278</v>
      </c>
    </row>
    <row r="168" spans="1:4" x14ac:dyDescent="0.25">
      <c r="A168" s="2">
        <v>45411</v>
      </c>
      <c r="B168" s="5">
        <v>3.550652973363158</v>
      </c>
      <c r="C168" s="5">
        <v>3.436003759348131</v>
      </c>
      <c r="D168" s="5">
        <v>3.6691276902573668</v>
      </c>
    </row>
    <row r="169" spans="1:4" x14ac:dyDescent="0.25">
      <c r="A169" s="2">
        <v>45418</v>
      </c>
      <c r="B169" s="5">
        <v>3.552749993227946</v>
      </c>
      <c r="C169" s="5">
        <v>3.4380337387784978</v>
      </c>
      <c r="D169" s="5">
        <v>3.671293964341857</v>
      </c>
    </row>
    <row r="170" spans="1:4" x14ac:dyDescent="0.25">
      <c r="A170" s="2">
        <v>45425</v>
      </c>
      <c r="B170" s="5">
        <v>3.5653060465684758</v>
      </c>
      <c r="C170" s="5">
        <v>3.45018502137289</v>
      </c>
      <c r="D170" s="5">
        <v>3.6842682716881199</v>
      </c>
    </row>
    <row r="171" spans="1:4" x14ac:dyDescent="0.25">
      <c r="A171" s="2">
        <v>45432</v>
      </c>
      <c r="B171" s="5">
        <v>3.5886603250147511</v>
      </c>
      <c r="C171" s="5">
        <v>3.4727858501585791</v>
      </c>
      <c r="D171" s="5">
        <v>3.7084011177213538</v>
      </c>
    </row>
    <row r="172" spans="1:4" x14ac:dyDescent="0.25">
      <c r="A172" s="2">
        <v>45439</v>
      </c>
      <c r="B172" s="5">
        <v>3.6162607139203011</v>
      </c>
      <c r="C172" s="5">
        <v>3.499495674582874</v>
      </c>
      <c r="D172" s="5">
        <v>3.73692176447743</v>
      </c>
    </row>
    <row r="173" spans="1:4" x14ac:dyDescent="0.25">
      <c r="A173" s="2">
        <v>45446</v>
      </c>
      <c r="B173" s="5">
        <v>3.6299355661287511</v>
      </c>
      <c r="C173" s="5">
        <v>3.512729649487528</v>
      </c>
      <c r="D173" s="5">
        <v>3.7510521813623678</v>
      </c>
    </row>
    <row r="174" spans="1:4" x14ac:dyDescent="0.25">
      <c r="A174" s="2">
        <v>45453</v>
      </c>
      <c r="B174" s="5">
        <v>3.6423852167767121</v>
      </c>
      <c r="C174" s="5">
        <v>3.5247779414322942</v>
      </c>
      <c r="D174" s="5">
        <v>3.7639165609401481</v>
      </c>
    </row>
    <row r="175" spans="1:4" x14ac:dyDescent="0.25">
      <c r="A175" s="2">
        <v>45460</v>
      </c>
      <c r="B175" s="5">
        <v>3.6625864043992999</v>
      </c>
      <c r="C175" s="5">
        <v>3.5443275009888491</v>
      </c>
      <c r="D175" s="5">
        <v>3.7847910967448701</v>
      </c>
    </row>
    <row r="176" spans="1:4" x14ac:dyDescent="0.25">
      <c r="A176" s="2">
        <v>45467</v>
      </c>
      <c r="B176" s="5">
        <v>3.6966073436586111</v>
      </c>
      <c r="C176" s="5">
        <v>3.5772506142371969</v>
      </c>
      <c r="D176" s="5">
        <v>3.81994646916977</v>
      </c>
    </row>
    <row r="177" spans="1:4" x14ac:dyDescent="0.25">
      <c r="A177" s="2">
        <v>45474</v>
      </c>
      <c r="B177" s="5">
        <v>3.6957460473886519</v>
      </c>
      <c r="C177" s="5">
        <v>3.5764177348474879</v>
      </c>
      <c r="D177" s="5">
        <v>3.819055786941314</v>
      </c>
    </row>
    <row r="178" spans="1:4" x14ac:dyDescent="0.25">
      <c r="A178" s="2">
        <v>45481</v>
      </c>
      <c r="B178" s="5">
        <v>3.722769554388881</v>
      </c>
      <c r="C178" s="5">
        <v>3.6025692968468248</v>
      </c>
      <c r="D178" s="5">
        <v>3.8469803113058751</v>
      </c>
    </row>
    <row r="179" spans="1:4" x14ac:dyDescent="0.25">
      <c r="A179" s="2">
        <v>45488</v>
      </c>
      <c r="B179" s="5">
        <v>3.7374042791881972</v>
      </c>
      <c r="C179" s="5">
        <v>3.616732086769324</v>
      </c>
      <c r="D179" s="5">
        <v>3.862102696849588</v>
      </c>
    </row>
    <row r="180" spans="1:4" x14ac:dyDescent="0.25">
      <c r="A180" s="2">
        <v>45495</v>
      </c>
      <c r="B180" s="5">
        <v>3.7580012296991772</v>
      </c>
      <c r="C180" s="5">
        <v>3.636664590037936</v>
      </c>
      <c r="D180" s="5">
        <v>3.8833862438419708</v>
      </c>
    </row>
    <row r="181" spans="1:4" x14ac:dyDescent="0.25">
      <c r="A181" s="2">
        <v>45502</v>
      </c>
      <c r="B181" s="5">
        <v>3.754644243169138</v>
      </c>
      <c r="C181" s="5">
        <v>3.6334165408204022</v>
      </c>
      <c r="D181" s="5">
        <v>3.8799166664166891</v>
      </c>
    </row>
    <row r="182" spans="1:4" x14ac:dyDescent="0.25">
      <c r="A182" s="2">
        <v>45509</v>
      </c>
      <c r="B182" s="5">
        <v>3.79028442103714</v>
      </c>
      <c r="C182" s="5">
        <v>3.667906557285268</v>
      </c>
      <c r="D182" s="5">
        <v>3.916745360871396</v>
      </c>
    </row>
    <row r="183" spans="1:4" x14ac:dyDescent="0.25">
      <c r="A183" s="2">
        <v>45516</v>
      </c>
      <c r="B183" s="5">
        <v>3.834680586641102</v>
      </c>
      <c r="C183" s="5">
        <v>3.710869858746265</v>
      </c>
      <c r="D183" s="5">
        <v>3.9626221778982651</v>
      </c>
    </row>
    <row r="184" spans="1:4" x14ac:dyDescent="0.25">
      <c r="A184" s="2">
        <v>45523</v>
      </c>
      <c r="B184" s="5">
        <v>3.857458790204578</v>
      </c>
      <c r="C184" s="5">
        <v>3.732913168722793</v>
      </c>
      <c r="D184" s="5">
        <v>3.986159775373967</v>
      </c>
    </row>
    <row r="185" spans="1:4" x14ac:dyDescent="0.25">
      <c r="A185" s="2">
        <v>45530</v>
      </c>
      <c r="B185" s="5">
        <v>3.8614121337709491</v>
      </c>
      <c r="C185" s="5">
        <v>3.7367393764704322</v>
      </c>
      <c r="D185" s="5">
        <v>3.9902444791098479</v>
      </c>
    </row>
    <row r="186" spans="1:4" x14ac:dyDescent="0.25">
      <c r="A186" s="2">
        <v>45537</v>
      </c>
      <c r="B186" s="5">
        <v>3.8610913345350339</v>
      </c>
      <c r="C186" s="5">
        <v>3.736429424265082</v>
      </c>
      <c r="D186" s="5">
        <v>3.98991245406804</v>
      </c>
    </row>
    <row r="187" spans="1:4" x14ac:dyDescent="0.25">
      <c r="A187" s="2">
        <v>45544</v>
      </c>
      <c r="B187" s="5">
        <v>3.8679283586354609</v>
      </c>
      <c r="C187" s="5">
        <v>3.743046174722346</v>
      </c>
      <c r="D187" s="5">
        <v>3.9969770847526842</v>
      </c>
    </row>
    <row r="188" spans="1:4" x14ac:dyDescent="0.25">
      <c r="A188" s="2">
        <v>45551</v>
      </c>
      <c r="B188" s="5">
        <v>3.8899567612860868</v>
      </c>
      <c r="C188" s="5">
        <v>3.764363797233202</v>
      </c>
      <c r="D188" s="5">
        <v>4.0197399666305236</v>
      </c>
    </row>
    <row r="189" spans="1:4" x14ac:dyDescent="0.25">
      <c r="A189" s="2">
        <v>45558</v>
      </c>
      <c r="B189" s="5">
        <v>3.897256622743742</v>
      </c>
      <c r="C189" s="5">
        <v>3.7714284041994341</v>
      </c>
      <c r="D189" s="5">
        <v>4.0272829166285238</v>
      </c>
    </row>
    <row r="190" spans="1:4" x14ac:dyDescent="0.25">
      <c r="A190" s="2">
        <v>45565</v>
      </c>
      <c r="B190" s="5">
        <v>3.8963563609276881</v>
      </c>
      <c r="C190" s="5">
        <v>3.7705576061922481</v>
      </c>
      <c r="D190" s="5">
        <v>4.0263521942774414</v>
      </c>
    </row>
    <row r="191" spans="1:4" x14ac:dyDescent="0.25">
      <c r="A191" s="2">
        <v>45572</v>
      </c>
      <c r="B191" s="5">
        <v>3.8961780413336711</v>
      </c>
      <c r="C191" s="5">
        <v>3.7703854188429982</v>
      </c>
      <c r="D191" s="5">
        <v>4.026167524918173</v>
      </c>
    </row>
  </sheetData>
  <pageMargins left="0.7" right="0.7" top="0.75" bottom="0.75" header="0.3" footer="0.3"/>
  <drawing r:id="rId2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34A0EB-A134-4B25-B812-D9808657D960}">
  <dimension ref="A1:N191"/>
  <sheetViews>
    <sheetView workbookViewId="0">
      <selection sqref="A1:H191"/>
    </sheetView>
  </sheetViews>
  <sheetFormatPr defaultRowHeight="15" x14ac:dyDescent="0.25"/>
  <cols>
    <col min="1" max="1" width="15.140625" bestFit="1" customWidth="1"/>
    <col min="2" max="2" width="16" bestFit="1" customWidth="1"/>
    <col min="3" max="3" width="19.140625" bestFit="1" customWidth="1"/>
    <col min="4" max="4" width="19.28515625" bestFit="1" customWidth="1"/>
    <col min="5" max="5" width="15.7109375" bestFit="1" customWidth="1"/>
    <col min="6" max="6" width="15.140625" bestFit="1" customWidth="1"/>
    <col min="7" max="7" width="17.7109375" bestFit="1" customWidth="1"/>
    <col min="8" max="8" width="17" bestFit="1" customWidth="1"/>
    <col min="9" max="10" width="17" style="6" bestFit="1" customWidth="1"/>
    <col min="11" max="11" width="17" bestFit="1" customWidth="1"/>
    <col min="12" max="13" width="7.85546875" bestFit="1" customWidth="1"/>
    <col min="14" max="16" width="12" bestFit="1" customWidth="1"/>
    <col min="17" max="17" width="18" bestFit="1" customWidth="1"/>
    <col min="18" max="18" width="19.85546875" bestFit="1" customWidth="1"/>
    <col min="19" max="19" width="22.140625" bestFit="1" customWidth="1"/>
    <col min="20" max="20" width="21.28515625" bestFit="1" customWidth="1"/>
    <col min="21" max="21" width="21.42578125" bestFit="1" customWidth="1"/>
    <col min="22" max="22" width="25.85546875" bestFit="1" customWidth="1"/>
  </cols>
  <sheetData>
    <row r="1" spans="1:14" x14ac:dyDescent="0.25">
      <c r="A1" s="1" t="s">
        <v>19</v>
      </c>
      <c r="B1" t="s" vm="8">
        <v>25</v>
      </c>
      <c r="C1" s="4" t="s">
        <v>11</v>
      </c>
      <c r="L1" t="s">
        <v>213</v>
      </c>
    </row>
    <row r="2" spans="1:14" x14ac:dyDescent="0.25">
      <c r="A2" s="1" t="s">
        <v>0</v>
      </c>
      <c r="B2" t="s" vm="18">
        <v>211</v>
      </c>
      <c r="C2" s="4"/>
    </row>
    <row r="3" spans="1:14" x14ac:dyDescent="0.25">
      <c r="A3" s="1" t="s">
        <v>6</v>
      </c>
      <c r="B3" t="s" vm="5">
        <v>20</v>
      </c>
      <c r="C3" s="4" t="s">
        <v>11</v>
      </c>
    </row>
    <row r="4" spans="1:14" x14ac:dyDescent="0.25">
      <c r="A4" s="1" t="s">
        <v>7</v>
      </c>
      <c r="B4" t="s" vm="1">
        <v>9</v>
      </c>
    </row>
    <row r="6" spans="1:14" x14ac:dyDescent="0.25">
      <c r="A6" s="1" t="s">
        <v>1</v>
      </c>
      <c r="B6" t="s">
        <v>10</v>
      </c>
      <c r="C6" t="s">
        <v>12</v>
      </c>
      <c r="D6" t="s">
        <v>13</v>
      </c>
      <c r="E6" t="s">
        <v>201</v>
      </c>
      <c r="F6" t="s">
        <v>206</v>
      </c>
      <c r="G6" s="6" t="s">
        <v>215</v>
      </c>
      <c r="H6" s="6" t="s">
        <v>214</v>
      </c>
      <c r="I6"/>
      <c r="J6"/>
      <c r="N6" t="s">
        <v>15</v>
      </c>
    </row>
    <row r="7" spans="1:14" x14ac:dyDescent="0.25">
      <c r="A7" s="2">
        <v>44284</v>
      </c>
      <c r="B7" s="5">
        <v>0.56133878765225853</v>
      </c>
      <c r="C7" s="5">
        <v>0.29782339276890762</v>
      </c>
      <c r="D7" s="5">
        <v>1.0580137160931691</v>
      </c>
      <c r="E7" s="5">
        <v>1300.780468280969</v>
      </c>
      <c r="F7" s="5">
        <v>2681.0343774699591</v>
      </c>
      <c r="G7" s="6">
        <v>0</v>
      </c>
      <c r="H7" s="6">
        <v>0</v>
      </c>
      <c r="I7"/>
      <c r="J7"/>
    </row>
    <row r="8" spans="1:14" x14ac:dyDescent="0.25">
      <c r="A8" s="2">
        <v>44291</v>
      </c>
      <c r="B8" s="5">
        <v>0.71019287438802858</v>
      </c>
      <c r="C8" s="5">
        <v>0.52317419487232519</v>
      </c>
      <c r="D8" s="5">
        <v>0.96406497830921689</v>
      </c>
      <c r="E8" s="5">
        <v>1821.5483160686581</v>
      </c>
      <c r="F8" s="5">
        <v>2382.8580855262749</v>
      </c>
      <c r="G8" s="6">
        <v>0</v>
      </c>
      <c r="H8" s="6">
        <v>0</v>
      </c>
      <c r="I8"/>
      <c r="J8"/>
    </row>
    <row r="9" spans="1:14" x14ac:dyDescent="0.25">
      <c r="A9" s="2">
        <v>44298</v>
      </c>
      <c r="B9" s="5">
        <v>0.8032847988548063</v>
      </c>
      <c r="C9" s="5">
        <v>0.64811457356591928</v>
      </c>
      <c r="D9" s="5">
        <v>0.99560555245804394</v>
      </c>
      <c r="E9" s="5">
        <v>1822.186623948739</v>
      </c>
      <c r="F9" s="5">
        <v>1997.9775716538679</v>
      </c>
      <c r="G9" s="6">
        <v>0</v>
      </c>
      <c r="H9" s="6">
        <v>0</v>
      </c>
      <c r="I9"/>
      <c r="J9"/>
    </row>
    <row r="10" spans="1:14" x14ac:dyDescent="0.25">
      <c r="A10" s="2">
        <v>44305</v>
      </c>
      <c r="B10" s="5">
        <v>0.92347221114135503</v>
      </c>
      <c r="C10" s="5">
        <v>0.77865329291512042</v>
      </c>
      <c r="D10" s="5">
        <v>1.095225477770202</v>
      </c>
      <c r="E10" s="5">
        <v>2343.632630577395</v>
      </c>
      <c r="F10" s="5">
        <v>1948.7769040060521</v>
      </c>
      <c r="G10" s="6">
        <v>0</v>
      </c>
      <c r="H10" s="6">
        <v>0</v>
      </c>
      <c r="I10"/>
      <c r="J10"/>
    </row>
    <row r="11" spans="1:14" x14ac:dyDescent="0.25">
      <c r="A11" s="2">
        <v>44312</v>
      </c>
      <c r="B11" s="5">
        <v>1</v>
      </c>
      <c r="C11" s="5">
        <v>0.8614427742387506</v>
      </c>
      <c r="D11" s="5">
        <v>1.160843215480786</v>
      </c>
      <c r="E11" s="5">
        <v>2214.4288577154311</v>
      </c>
      <c r="F11" s="5">
        <v>1795.0010880118571</v>
      </c>
      <c r="G11" s="6">
        <v>0</v>
      </c>
      <c r="H11" s="6">
        <v>0</v>
      </c>
      <c r="I11"/>
      <c r="J11"/>
    </row>
    <row r="12" spans="1:14" x14ac:dyDescent="0.25">
      <c r="A12" s="2">
        <v>44319</v>
      </c>
      <c r="B12" s="5">
        <v>1.022785488626706</v>
      </c>
      <c r="C12" s="5">
        <v>0.89126925064290707</v>
      </c>
      <c r="D12" s="5">
        <v>1.173708343456014</v>
      </c>
      <c r="E12" s="5">
        <v>1824.4242287547299</v>
      </c>
      <c r="F12" s="5">
        <v>1750.162165375463</v>
      </c>
      <c r="G12" s="6">
        <v>0</v>
      </c>
      <c r="H12" s="6">
        <v>0</v>
      </c>
      <c r="I12"/>
      <c r="J12"/>
    </row>
    <row r="13" spans="1:14" x14ac:dyDescent="0.25">
      <c r="A13" s="2">
        <v>44326</v>
      </c>
      <c r="B13" s="5">
        <v>0.99980288013177254</v>
      </c>
      <c r="C13" s="5">
        <v>0.87706328329993899</v>
      </c>
      <c r="D13" s="5">
        <v>1.139719126490832</v>
      </c>
      <c r="E13" s="5">
        <v>1303.6175386698089</v>
      </c>
      <c r="F13" s="5">
        <v>1741.656602615283</v>
      </c>
      <c r="G13" s="6">
        <v>0</v>
      </c>
      <c r="H13" s="6">
        <v>0</v>
      </c>
      <c r="I13"/>
      <c r="J13"/>
    </row>
    <row r="14" spans="1:14" x14ac:dyDescent="0.25">
      <c r="A14" s="2">
        <v>44333</v>
      </c>
      <c r="B14" s="5">
        <v>1.0388392146686021</v>
      </c>
      <c r="C14" s="5">
        <v>0.91639812750373273</v>
      </c>
      <c r="D14" s="5">
        <v>1.1776398069177441</v>
      </c>
      <c r="E14" s="5">
        <v>1955.916647859776</v>
      </c>
      <c r="F14" s="5">
        <v>1528.44043438781</v>
      </c>
      <c r="G14" s="6">
        <v>0</v>
      </c>
      <c r="H14" s="6">
        <v>0</v>
      </c>
      <c r="I14"/>
      <c r="J14"/>
    </row>
    <row r="15" spans="1:14" x14ac:dyDescent="0.25">
      <c r="A15" s="2">
        <v>44340</v>
      </c>
      <c r="B15" s="5">
        <v>1.0584729832524189</v>
      </c>
      <c r="C15" s="5">
        <v>0.93707564186888237</v>
      </c>
      <c r="D15" s="5">
        <v>1.195597245533824</v>
      </c>
      <c r="E15" s="5">
        <v>1565.32209512342</v>
      </c>
      <c r="F15" s="5">
        <v>1319.577525179604</v>
      </c>
      <c r="G15" s="6">
        <v>0</v>
      </c>
      <c r="H15" s="6">
        <v>0</v>
      </c>
      <c r="I15"/>
      <c r="J15"/>
    </row>
    <row r="16" spans="1:14" x14ac:dyDescent="0.25">
      <c r="A16" s="2">
        <v>44347</v>
      </c>
      <c r="B16" s="5">
        <v>1.1050836786615681</v>
      </c>
      <c r="C16" s="5">
        <v>0.98148242780243444</v>
      </c>
      <c r="D16" s="5">
        <v>1.2442504340892839</v>
      </c>
      <c r="E16" s="5">
        <v>2348.6901535682018</v>
      </c>
      <c r="F16" s="5">
        <v>1570.2407002188179</v>
      </c>
      <c r="G16" s="6">
        <v>0</v>
      </c>
      <c r="H16" s="6">
        <v>0</v>
      </c>
      <c r="I16"/>
      <c r="J16"/>
    </row>
    <row r="17" spans="1:10" x14ac:dyDescent="0.25">
      <c r="A17" s="2">
        <v>44354</v>
      </c>
      <c r="B17" s="5">
        <v>1.121553603104253</v>
      </c>
      <c r="C17" s="5">
        <v>0.99813996855218445</v>
      </c>
      <c r="D17" s="5">
        <v>1.260226545642398</v>
      </c>
      <c r="E17" s="5">
        <v>1697.0427273183709</v>
      </c>
      <c r="F17" s="5">
        <v>1352.1807460458519</v>
      </c>
      <c r="G17" s="6">
        <v>0</v>
      </c>
      <c r="H17" s="6">
        <v>0</v>
      </c>
      <c r="I17"/>
      <c r="J17"/>
    </row>
    <row r="18" spans="1:10" x14ac:dyDescent="0.25">
      <c r="A18" s="2">
        <v>44361</v>
      </c>
      <c r="B18" s="5">
        <v>1.1478452939924111</v>
      </c>
      <c r="C18" s="5">
        <v>1.023267742411631</v>
      </c>
      <c r="D18" s="5">
        <v>1.2875895177105201</v>
      </c>
      <c r="E18" s="5">
        <v>1958.765475502875</v>
      </c>
      <c r="F18" s="5">
        <v>1357.086432813888</v>
      </c>
      <c r="G18" s="6">
        <v>0</v>
      </c>
      <c r="H18" s="6">
        <v>0</v>
      </c>
      <c r="I18"/>
      <c r="J18"/>
    </row>
    <row r="19" spans="1:10" x14ac:dyDescent="0.25">
      <c r="A19" s="2">
        <v>44368</v>
      </c>
      <c r="B19" s="5">
        <v>1.141455750092325</v>
      </c>
      <c r="C19" s="5">
        <v>1.0187257690061129</v>
      </c>
      <c r="D19" s="5">
        <v>1.2789715044608969</v>
      </c>
      <c r="E19" s="5">
        <v>1306.335728282168</v>
      </c>
      <c r="F19" s="5">
        <v>1343.7751848347871</v>
      </c>
      <c r="G19" s="6">
        <v>0</v>
      </c>
      <c r="H19" s="6">
        <v>0</v>
      </c>
      <c r="I19"/>
      <c r="J19"/>
    </row>
    <row r="20" spans="1:10" x14ac:dyDescent="0.25">
      <c r="A20" s="2">
        <v>44375</v>
      </c>
      <c r="B20" s="5">
        <v>1.135814172143933</v>
      </c>
      <c r="C20" s="5">
        <v>1.014640284438818</v>
      </c>
      <c r="D20" s="5">
        <v>1.271459307725525</v>
      </c>
      <c r="E20" s="5">
        <v>1306.6639863302839</v>
      </c>
      <c r="F20" s="5">
        <v>1335.0098355771879</v>
      </c>
      <c r="G20" s="6">
        <v>0</v>
      </c>
      <c r="H20" s="6">
        <v>0</v>
      </c>
      <c r="I20"/>
      <c r="J20"/>
    </row>
    <row r="21" spans="1:10" x14ac:dyDescent="0.25">
      <c r="A21" s="2">
        <v>44382</v>
      </c>
      <c r="B21" s="5">
        <v>1.1511880395615499</v>
      </c>
      <c r="C21" s="5">
        <v>1.029264543611053</v>
      </c>
      <c r="D21" s="5">
        <v>1.2875542159260029</v>
      </c>
      <c r="E21" s="5">
        <v>1699.0901322073089</v>
      </c>
      <c r="F21" s="5">
        <v>1216.8572059612329</v>
      </c>
      <c r="G21" s="6">
        <v>0</v>
      </c>
      <c r="H21" s="6">
        <v>0</v>
      </c>
      <c r="I21"/>
      <c r="J21"/>
    </row>
    <row r="22" spans="1:10" x14ac:dyDescent="0.25">
      <c r="A22" s="2">
        <v>44389</v>
      </c>
      <c r="B22" s="5">
        <v>1.1447507771528329</v>
      </c>
      <c r="C22" s="5">
        <v>1.024148903468064</v>
      </c>
      <c r="D22" s="5">
        <v>1.2795545036023961</v>
      </c>
      <c r="E22" s="5">
        <v>1176.677645639001</v>
      </c>
      <c r="F22" s="5">
        <v>1221.700614970566</v>
      </c>
      <c r="G22" s="6">
        <v>0</v>
      </c>
      <c r="H22" s="6">
        <v>0</v>
      </c>
      <c r="I22"/>
      <c r="J22"/>
    </row>
    <row r="23" spans="1:10" x14ac:dyDescent="0.25">
      <c r="A23" s="2">
        <v>44396</v>
      </c>
      <c r="B23" s="5">
        <v>1.166761055651639</v>
      </c>
      <c r="C23" s="5">
        <v>1.0445474399857091</v>
      </c>
      <c r="D23" s="5">
        <v>1.303273847479778</v>
      </c>
      <c r="E23" s="5">
        <v>2092.3448345236902</v>
      </c>
      <c r="F23" s="5">
        <v>1335.979102747456</v>
      </c>
      <c r="G23" s="6">
        <v>0</v>
      </c>
      <c r="H23" s="6">
        <v>0</v>
      </c>
      <c r="I23"/>
      <c r="J23"/>
    </row>
    <row r="24" spans="1:10" x14ac:dyDescent="0.25">
      <c r="A24" s="2">
        <v>44403</v>
      </c>
      <c r="B24" s="5">
        <v>1.170086402025839</v>
      </c>
      <c r="C24" s="5">
        <v>1.048064009764516</v>
      </c>
      <c r="D24" s="5">
        <v>1.3063154305941591</v>
      </c>
      <c r="E24" s="5">
        <v>1700.7145013585589</v>
      </c>
      <c r="F24" s="5">
        <v>1413.8564953198891</v>
      </c>
      <c r="G24" s="6">
        <v>0</v>
      </c>
      <c r="H24" s="6">
        <v>0</v>
      </c>
      <c r="I24"/>
      <c r="J24"/>
    </row>
    <row r="25" spans="1:10" x14ac:dyDescent="0.25">
      <c r="A25" s="2">
        <v>44410</v>
      </c>
      <c r="B25" s="5">
        <v>1.2078287245849511</v>
      </c>
      <c r="C25" s="5">
        <v>1.082450831475599</v>
      </c>
      <c r="D25" s="5">
        <v>1.3477288626069071</v>
      </c>
      <c r="E25" s="5">
        <v>2617.3398766830251</v>
      </c>
      <c r="F25" s="5">
        <v>1254.568647715369</v>
      </c>
      <c r="G25" s="6">
        <v>0</v>
      </c>
      <c r="H25" s="6">
        <v>0</v>
      </c>
      <c r="I25"/>
      <c r="J25"/>
    </row>
    <row r="26" spans="1:10" x14ac:dyDescent="0.25">
      <c r="A26" s="2">
        <v>44417</v>
      </c>
      <c r="B26" s="5">
        <v>1.222447856618506</v>
      </c>
      <c r="C26" s="5">
        <v>1.096005162909262</v>
      </c>
      <c r="D26" s="5">
        <v>1.3634778491229591</v>
      </c>
      <c r="E26" s="5">
        <v>2225.8592471358429</v>
      </c>
      <c r="F26" s="5">
        <v>1464.7771637975741</v>
      </c>
      <c r="G26" s="6">
        <v>0</v>
      </c>
      <c r="H26" s="6">
        <v>0</v>
      </c>
      <c r="I26"/>
      <c r="J26"/>
    </row>
    <row r="27" spans="1:10" x14ac:dyDescent="0.25">
      <c r="A27" s="2">
        <v>44424</v>
      </c>
      <c r="B27" s="5">
        <v>1.226344656433497</v>
      </c>
      <c r="C27" s="5">
        <v>1.0998539796682969</v>
      </c>
      <c r="D27" s="5">
        <v>1.3673826200243031</v>
      </c>
      <c r="E27" s="5">
        <v>1833.845533780039</v>
      </c>
      <c r="F27" s="5">
        <v>1401.287527277005</v>
      </c>
      <c r="G27" s="6">
        <v>0</v>
      </c>
      <c r="H27" s="6">
        <v>0</v>
      </c>
      <c r="I27"/>
      <c r="J27"/>
    </row>
    <row r="28" spans="1:10" x14ac:dyDescent="0.25">
      <c r="A28" s="2">
        <v>44431</v>
      </c>
      <c r="B28" s="5">
        <v>1.2261707230472769</v>
      </c>
      <c r="C28" s="5">
        <v>1.0999979133827289</v>
      </c>
      <c r="D28" s="5">
        <v>1.3668159037090479</v>
      </c>
      <c r="E28" s="5">
        <v>1703.45731277089</v>
      </c>
      <c r="F28" s="5">
        <v>1397.099560904041</v>
      </c>
      <c r="G28" s="6">
        <v>0</v>
      </c>
      <c r="H28" s="6">
        <v>0</v>
      </c>
      <c r="I28"/>
      <c r="J28"/>
    </row>
    <row r="29" spans="1:10" x14ac:dyDescent="0.25">
      <c r="A29" s="2">
        <v>44438</v>
      </c>
      <c r="B29" s="5">
        <v>1.22819538147633</v>
      </c>
      <c r="C29" s="5">
        <v>1.1020784990734731</v>
      </c>
      <c r="D29" s="5">
        <v>1.3687445098946831</v>
      </c>
      <c r="E29" s="5">
        <v>1704.0155277154599</v>
      </c>
      <c r="F29" s="5">
        <v>1319.837523328576</v>
      </c>
      <c r="G29" s="6">
        <v>0</v>
      </c>
      <c r="H29" s="6">
        <v>0</v>
      </c>
      <c r="I29"/>
      <c r="J29"/>
    </row>
    <row r="30" spans="1:10" x14ac:dyDescent="0.25">
      <c r="A30" s="2">
        <v>44445</v>
      </c>
      <c r="B30" s="5">
        <v>1.233756084545873</v>
      </c>
      <c r="C30" s="5">
        <v>1.1073182611476531</v>
      </c>
      <c r="D30" s="5">
        <v>1.3746310609710011</v>
      </c>
      <c r="E30" s="5">
        <v>1966.8162791870491</v>
      </c>
      <c r="F30" s="5">
        <v>1402.3978860371631</v>
      </c>
      <c r="G30" s="6">
        <v>0</v>
      </c>
      <c r="H30" s="6">
        <v>0</v>
      </c>
      <c r="I30"/>
      <c r="J30"/>
    </row>
    <row r="31" spans="1:10" x14ac:dyDescent="0.25">
      <c r="A31" s="2">
        <v>44452</v>
      </c>
      <c r="B31" s="5">
        <v>1.2447674030745</v>
      </c>
      <c r="C31" s="5">
        <v>1.1174437054044359</v>
      </c>
      <c r="D31" s="5">
        <v>1.386598609185457</v>
      </c>
      <c r="E31" s="5">
        <v>2361.07257271145</v>
      </c>
      <c r="F31" s="5">
        <v>1507.8701860848889</v>
      </c>
      <c r="G31" s="6">
        <v>0</v>
      </c>
      <c r="H31" s="6">
        <v>0</v>
      </c>
      <c r="I31"/>
      <c r="J31"/>
    </row>
    <row r="32" spans="1:10" x14ac:dyDescent="0.25">
      <c r="A32" s="2">
        <v>44459</v>
      </c>
      <c r="B32" s="5">
        <v>1.249957944852971</v>
      </c>
      <c r="C32" s="5">
        <v>1.1222996889353509</v>
      </c>
      <c r="D32" s="5">
        <v>1.3921369481828869</v>
      </c>
      <c r="E32" s="5">
        <v>1968.454258675079</v>
      </c>
      <c r="F32" s="5">
        <v>1362.047430823091</v>
      </c>
      <c r="G32" s="6">
        <v>0</v>
      </c>
      <c r="H32" s="6">
        <v>0</v>
      </c>
      <c r="I32"/>
      <c r="J32"/>
    </row>
    <row r="33" spans="1:10" x14ac:dyDescent="0.25">
      <c r="A33" s="2">
        <v>44466</v>
      </c>
      <c r="B33" s="5">
        <v>1.257253872940012</v>
      </c>
      <c r="C33" s="5">
        <v>1.1290371524401439</v>
      </c>
      <c r="D33" s="5">
        <v>1.400031254601658</v>
      </c>
      <c r="E33" s="5">
        <v>2231.7596566523598</v>
      </c>
      <c r="F33" s="5">
        <v>1467.5562972074049</v>
      </c>
      <c r="G33" s="6">
        <v>0</v>
      </c>
      <c r="H33" s="6">
        <v>0</v>
      </c>
      <c r="I33"/>
      <c r="J33"/>
    </row>
    <row r="34" spans="1:10" x14ac:dyDescent="0.25">
      <c r="A34" s="2">
        <v>44473</v>
      </c>
      <c r="B34" s="5">
        <v>1.2473074462225551</v>
      </c>
      <c r="C34" s="5">
        <v>1.120242572662683</v>
      </c>
      <c r="D34" s="5">
        <v>1.388784807297885</v>
      </c>
      <c r="E34" s="5">
        <v>1444.6998206753719</v>
      </c>
      <c r="F34" s="5">
        <v>1472.543708446196</v>
      </c>
      <c r="G34" s="6">
        <v>0</v>
      </c>
      <c r="H34" s="6">
        <v>0</v>
      </c>
      <c r="I34"/>
      <c r="J34"/>
    </row>
    <row r="35" spans="1:10" x14ac:dyDescent="0.25">
      <c r="A35" s="2">
        <v>44480</v>
      </c>
      <c r="B35" s="5">
        <v>1.234179044114788</v>
      </c>
      <c r="C35" s="5">
        <v>1.1085756285977719</v>
      </c>
      <c r="D35" s="5">
        <v>1.374013530189883</v>
      </c>
      <c r="E35" s="5">
        <v>1445.1013086756609</v>
      </c>
      <c r="F35" s="5">
        <v>1614.7676110482621</v>
      </c>
      <c r="G35" s="6">
        <v>0</v>
      </c>
      <c r="H35" s="6">
        <v>0</v>
      </c>
      <c r="I35"/>
      <c r="J35"/>
    </row>
    <row r="36" spans="1:10" x14ac:dyDescent="0.25">
      <c r="A36" s="2">
        <v>44487</v>
      </c>
      <c r="B36" s="5">
        <v>1.2314856150489131</v>
      </c>
      <c r="C36" s="5">
        <v>1.106284398441449</v>
      </c>
      <c r="D36" s="5">
        <v>1.370856194129602</v>
      </c>
      <c r="E36" s="5">
        <v>1971.140481665866</v>
      </c>
      <c r="F36" s="5">
        <v>1624.420871080292</v>
      </c>
      <c r="G36" s="6">
        <v>0</v>
      </c>
      <c r="H36" s="6">
        <v>0</v>
      </c>
      <c r="I36"/>
      <c r="J36"/>
    </row>
    <row r="37" spans="1:10" x14ac:dyDescent="0.25">
      <c r="A37" s="2">
        <v>44494</v>
      </c>
      <c r="B37" s="5">
        <v>1.255267272422933</v>
      </c>
      <c r="C37" s="5">
        <v>1.127803559265689</v>
      </c>
      <c r="D37" s="5">
        <v>1.3971368615311379</v>
      </c>
      <c r="E37" s="5">
        <v>3417.9391242795032</v>
      </c>
      <c r="F37" s="5">
        <v>1611.196690286519</v>
      </c>
      <c r="G37" s="6">
        <v>0</v>
      </c>
      <c r="H37" s="6">
        <v>0</v>
      </c>
      <c r="I37"/>
      <c r="J37"/>
    </row>
    <row r="38" spans="1:10" x14ac:dyDescent="0.25">
      <c r="A38" s="2">
        <v>44501</v>
      </c>
      <c r="B38" s="5">
        <v>1.253357122741152</v>
      </c>
      <c r="C38" s="5">
        <v>1.1261976169857399</v>
      </c>
      <c r="D38" s="5">
        <v>1.394874268452539</v>
      </c>
      <c r="E38" s="5">
        <v>2236.276245889198</v>
      </c>
      <c r="F38" s="5">
        <v>1749.056527351461</v>
      </c>
      <c r="G38" s="6">
        <v>0</v>
      </c>
      <c r="H38" s="6">
        <v>0</v>
      </c>
      <c r="I38"/>
      <c r="J38"/>
    </row>
    <row r="39" spans="1:10" x14ac:dyDescent="0.25">
      <c r="A39" s="2">
        <v>44508</v>
      </c>
      <c r="B39" s="5">
        <v>1.2396017619872051</v>
      </c>
      <c r="C39" s="5">
        <v>1.113934488367095</v>
      </c>
      <c r="D39" s="5">
        <v>1.3794460485502029</v>
      </c>
      <c r="E39" s="5">
        <v>2105.6361197580541</v>
      </c>
      <c r="F39" s="5">
        <v>2180.1859570375118</v>
      </c>
      <c r="G39" s="6">
        <v>0</v>
      </c>
      <c r="H39" s="6">
        <v>0</v>
      </c>
      <c r="I39"/>
      <c r="J39"/>
    </row>
    <row r="40" spans="1:10" x14ac:dyDescent="0.25">
      <c r="A40" s="2">
        <v>44515</v>
      </c>
      <c r="B40" s="5">
        <v>1.2234222531918111</v>
      </c>
      <c r="C40" s="5">
        <v>1.0994773783175671</v>
      </c>
      <c r="D40" s="5">
        <v>1.3613395228697569</v>
      </c>
      <c r="E40" s="5">
        <v>1843.1779628832569</v>
      </c>
      <c r="F40" s="5">
        <v>2139.861125797469</v>
      </c>
      <c r="G40" s="6">
        <v>0</v>
      </c>
      <c r="H40" s="6">
        <v>0</v>
      </c>
      <c r="I40"/>
      <c r="J40"/>
    </row>
    <row r="41" spans="1:10" x14ac:dyDescent="0.25">
      <c r="A41" s="2">
        <v>44522</v>
      </c>
      <c r="B41" s="5">
        <v>1.2218802588151521</v>
      </c>
      <c r="C41" s="5">
        <v>1.098186781862492</v>
      </c>
      <c r="D41" s="5">
        <v>1.359505861425607</v>
      </c>
      <c r="E41" s="5">
        <v>3029.151786844971</v>
      </c>
      <c r="F41" s="5">
        <v>2347.023421749283</v>
      </c>
      <c r="G41" s="6">
        <v>0</v>
      </c>
      <c r="H41" s="6">
        <v>0</v>
      </c>
      <c r="I41"/>
      <c r="J41"/>
    </row>
    <row r="42" spans="1:10" x14ac:dyDescent="0.25">
      <c r="A42" s="2">
        <v>44529</v>
      </c>
      <c r="B42" s="5">
        <v>1.205219344033124</v>
      </c>
      <c r="C42" s="5">
        <v>1.0832857538089089</v>
      </c>
      <c r="D42" s="5">
        <v>1.34087766051049</v>
      </c>
      <c r="E42" s="5">
        <v>2240.2432843385709</v>
      </c>
      <c r="F42" s="5">
        <v>2545.2855332355548</v>
      </c>
      <c r="G42" s="6">
        <v>0</v>
      </c>
      <c r="H42" s="6">
        <v>0</v>
      </c>
      <c r="I42"/>
      <c r="J42"/>
    </row>
    <row r="43" spans="1:10" x14ac:dyDescent="0.25">
      <c r="A43" s="2">
        <v>44536</v>
      </c>
      <c r="B43" s="5">
        <v>1.21877397032082</v>
      </c>
      <c r="C43" s="5">
        <v>1.095564919654602</v>
      </c>
      <c r="D43" s="5">
        <v>1.3558393154829009</v>
      </c>
      <c r="E43" s="5">
        <v>4350.5818522931822</v>
      </c>
      <c r="F43" s="5">
        <v>2509.8252369615971</v>
      </c>
      <c r="G43" s="6">
        <v>0</v>
      </c>
      <c r="H43" s="6">
        <v>0</v>
      </c>
      <c r="I43"/>
      <c r="J43"/>
    </row>
    <row r="44" spans="1:10" x14ac:dyDescent="0.25">
      <c r="A44" s="2">
        <v>44543</v>
      </c>
      <c r="B44" s="5">
        <v>1.2240643567062379</v>
      </c>
      <c r="C44" s="5">
        <v>1.1003981974763639</v>
      </c>
      <c r="D44" s="5">
        <v>1.3616285021139729</v>
      </c>
      <c r="E44" s="5">
        <v>3694.4937833037302</v>
      </c>
      <c r="F44" s="5">
        <v>2419.225978341377</v>
      </c>
      <c r="G44" s="6">
        <v>0</v>
      </c>
      <c r="H44" s="6">
        <v>0</v>
      </c>
      <c r="I44"/>
      <c r="J44"/>
    </row>
    <row r="45" spans="1:10" x14ac:dyDescent="0.25">
      <c r="A45" s="2">
        <v>44550</v>
      </c>
      <c r="B45" s="5">
        <v>1.2213352619251201</v>
      </c>
      <c r="C45" s="5">
        <v>1.0980049439535531</v>
      </c>
      <c r="D45" s="5">
        <v>1.3585183110840351</v>
      </c>
      <c r="E45" s="5">
        <v>2772.8403839317461</v>
      </c>
      <c r="F45" s="5">
        <v>2181.5317002169172</v>
      </c>
      <c r="G45" s="6">
        <v>0</v>
      </c>
      <c r="H45" s="6">
        <v>0</v>
      </c>
      <c r="I45"/>
      <c r="J45"/>
    </row>
    <row r="46" spans="1:10" x14ac:dyDescent="0.25">
      <c r="A46" s="2">
        <v>44557</v>
      </c>
      <c r="B46" s="5">
        <v>1.220427953261616</v>
      </c>
      <c r="C46" s="5">
        <v>1.097244357597265</v>
      </c>
      <c r="D46" s="5">
        <v>1.357440918961669</v>
      </c>
      <c r="E46" s="5">
        <v>2774.319758136226</v>
      </c>
      <c r="F46" s="5">
        <v>2067.5816451764822</v>
      </c>
      <c r="G46" s="6">
        <v>0</v>
      </c>
      <c r="H46" s="6">
        <v>0</v>
      </c>
      <c r="I46"/>
      <c r="J46"/>
    </row>
    <row r="47" spans="1:10" x14ac:dyDescent="0.25">
      <c r="A47" s="2">
        <v>44564</v>
      </c>
      <c r="B47" s="5">
        <v>1.2149945840421019</v>
      </c>
      <c r="C47" s="5">
        <v>1.0924052078949069</v>
      </c>
      <c r="D47" s="5">
        <v>1.3513409022429861</v>
      </c>
      <c r="E47" s="5">
        <v>2247.07676664972</v>
      </c>
      <c r="F47" s="5">
        <v>1962.6856370551941</v>
      </c>
      <c r="G47" s="6">
        <v>0</v>
      </c>
      <c r="H47" s="6">
        <v>0</v>
      </c>
      <c r="I47"/>
      <c r="J47"/>
    </row>
    <row r="48" spans="1:10" x14ac:dyDescent="0.25">
      <c r="A48" s="2">
        <v>44571</v>
      </c>
      <c r="B48" s="5">
        <v>1.1974126179056961</v>
      </c>
      <c r="C48" s="5">
        <v>1.076630579405387</v>
      </c>
      <c r="D48" s="5">
        <v>1.331744615977418</v>
      </c>
      <c r="E48" s="5">
        <v>1190.14317320652</v>
      </c>
      <c r="F48" s="5">
        <v>2004.8104131295979</v>
      </c>
      <c r="G48" s="6">
        <v>0</v>
      </c>
      <c r="H48" s="6">
        <v>0</v>
      </c>
      <c r="I48"/>
      <c r="J48"/>
    </row>
    <row r="49" spans="1:10" x14ac:dyDescent="0.25">
      <c r="A49" s="2">
        <v>44578</v>
      </c>
      <c r="B49" s="5">
        <v>1.1824003847006801</v>
      </c>
      <c r="C49" s="5">
        <v>1.06316260501592</v>
      </c>
      <c r="D49" s="5">
        <v>1.315011140482486</v>
      </c>
      <c r="E49" s="5">
        <v>1058.147224907158</v>
      </c>
      <c r="F49" s="5">
        <v>1789.38540962666</v>
      </c>
      <c r="G49" s="6">
        <v>0</v>
      </c>
      <c r="H49" s="6">
        <v>0</v>
      </c>
      <c r="I49"/>
      <c r="J49"/>
    </row>
    <row r="50" spans="1:10" x14ac:dyDescent="0.25">
      <c r="A50" s="2">
        <v>44585</v>
      </c>
      <c r="B50" s="5">
        <v>1.171383636182769</v>
      </c>
      <c r="C50" s="5">
        <v>1.0532868245730429</v>
      </c>
      <c r="D50" s="5">
        <v>1.302721719388231</v>
      </c>
      <c r="E50" s="5">
        <v>1322.953238691294</v>
      </c>
      <c r="F50" s="5">
        <v>1743.985912190115</v>
      </c>
      <c r="G50" s="6">
        <v>0</v>
      </c>
      <c r="H50" s="6">
        <v>0</v>
      </c>
      <c r="I50"/>
      <c r="J50"/>
    </row>
    <row r="51" spans="1:10" x14ac:dyDescent="0.25">
      <c r="A51" s="2">
        <v>44592</v>
      </c>
      <c r="B51" s="5">
        <v>1.1734601016004711</v>
      </c>
      <c r="C51" s="5">
        <v>1.0551930756118719</v>
      </c>
      <c r="D51" s="5">
        <v>1.3049826063819689</v>
      </c>
      <c r="E51" s="5">
        <v>2911.237785016287</v>
      </c>
      <c r="F51" s="5">
        <v>1974.7254965140451</v>
      </c>
      <c r="G51" s="6">
        <v>0</v>
      </c>
      <c r="H51" s="6">
        <v>0</v>
      </c>
      <c r="I51"/>
      <c r="J51"/>
    </row>
    <row r="52" spans="1:10" x14ac:dyDescent="0.25">
      <c r="A52" s="2">
        <v>44599</v>
      </c>
      <c r="B52" s="5">
        <v>1.1826803764194851</v>
      </c>
      <c r="C52" s="5">
        <v>1.0635238581813531</v>
      </c>
      <c r="D52" s="5">
        <v>1.3151871131124371</v>
      </c>
      <c r="E52" s="5">
        <v>3442.481030707338</v>
      </c>
      <c r="F52" s="5">
        <v>1800.4918321678069</v>
      </c>
      <c r="G52" s="6">
        <v>0</v>
      </c>
      <c r="H52" s="6">
        <v>0</v>
      </c>
      <c r="I52"/>
      <c r="J52"/>
    </row>
    <row r="53" spans="1:10" x14ac:dyDescent="0.25">
      <c r="A53" s="2">
        <v>44606</v>
      </c>
      <c r="B53" s="5">
        <v>1.1846779728921291</v>
      </c>
      <c r="C53" s="5">
        <v>1.0653516802099781</v>
      </c>
      <c r="D53" s="5">
        <v>1.3173695837032751</v>
      </c>
      <c r="E53" s="5">
        <v>2517.3257236037512</v>
      </c>
      <c r="F53" s="5">
        <v>1644.4967294322751</v>
      </c>
      <c r="G53" s="6">
        <v>0</v>
      </c>
      <c r="H53" s="6">
        <v>0</v>
      </c>
      <c r="I53"/>
      <c r="J53"/>
    </row>
    <row r="54" spans="1:10" x14ac:dyDescent="0.25">
      <c r="A54" s="2">
        <v>44613</v>
      </c>
      <c r="B54" s="5">
        <v>1.1833867673745559</v>
      </c>
      <c r="C54" s="5">
        <v>1.06421856972379</v>
      </c>
      <c r="D54" s="5">
        <v>1.3158990841145199</v>
      </c>
      <c r="E54" s="5">
        <v>2253.4349588314772</v>
      </c>
      <c r="F54" s="5">
        <v>1695.7037622541091</v>
      </c>
      <c r="G54" s="6">
        <v>0</v>
      </c>
      <c r="H54" s="6">
        <v>0</v>
      </c>
      <c r="I54"/>
      <c r="J54"/>
    </row>
    <row r="55" spans="1:10" x14ac:dyDescent="0.25">
      <c r="A55" s="2">
        <v>44620</v>
      </c>
      <c r="B55" s="5">
        <v>1.180655513629929</v>
      </c>
      <c r="C55" s="5">
        <v>1.061787312988788</v>
      </c>
      <c r="D55" s="5">
        <v>1.31283113370509</v>
      </c>
      <c r="E55" s="5">
        <v>1989.186983576456</v>
      </c>
      <c r="F55" s="5">
        <v>1617.8972122918351</v>
      </c>
      <c r="G55" s="6">
        <v>0</v>
      </c>
      <c r="H55" s="6">
        <v>0</v>
      </c>
      <c r="I55"/>
      <c r="J55"/>
    </row>
    <row r="56" spans="1:10" x14ac:dyDescent="0.25">
      <c r="A56" s="2">
        <v>44627</v>
      </c>
      <c r="B56" s="5">
        <v>1.1720390100486779</v>
      </c>
      <c r="C56" s="5">
        <v>1.054059893779181</v>
      </c>
      <c r="D56" s="5">
        <v>1.30322332647604</v>
      </c>
      <c r="E56" s="5">
        <v>1591.9585682577749</v>
      </c>
      <c r="F56" s="5">
        <v>1821.2771994537941</v>
      </c>
      <c r="G56" s="6">
        <v>0</v>
      </c>
      <c r="H56" s="6">
        <v>0</v>
      </c>
      <c r="I56"/>
      <c r="J56"/>
    </row>
    <row r="57" spans="1:10" x14ac:dyDescent="0.25">
      <c r="A57" s="2">
        <v>44634</v>
      </c>
      <c r="B57" s="5">
        <v>1.177550270780374</v>
      </c>
      <c r="C57" s="5">
        <v>1.059043367446409</v>
      </c>
      <c r="D57" s="5">
        <v>1.3093180910602329</v>
      </c>
      <c r="E57" s="5">
        <v>3052.1883373739952</v>
      </c>
      <c r="F57" s="5">
        <v>1674.3171143841721</v>
      </c>
      <c r="G57" s="6">
        <v>0</v>
      </c>
      <c r="H57" s="6">
        <v>0</v>
      </c>
      <c r="I57"/>
      <c r="J57"/>
    </row>
    <row r="58" spans="1:10" x14ac:dyDescent="0.25">
      <c r="A58" s="2">
        <v>44641</v>
      </c>
      <c r="B58" s="5">
        <v>1.1774874331673559</v>
      </c>
      <c r="C58" s="5">
        <v>1.0590099438882341</v>
      </c>
      <c r="D58" s="5">
        <v>1.30921967566848</v>
      </c>
      <c r="E58" s="5">
        <v>2522.8537868341759</v>
      </c>
      <c r="F58" s="5">
        <v>1753.293192147092</v>
      </c>
      <c r="G58" s="6">
        <v>0</v>
      </c>
      <c r="H58" s="6">
        <v>0</v>
      </c>
      <c r="I58"/>
      <c r="J58"/>
    </row>
    <row r="59" spans="1:10" x14ac:dyDescent="0.25">
      <c r="A59" s="2">
        <v>44648</v>
      </c>
      <c r="B59" s="5">
        <v>1.174834760155167</v>
      </c>
      <c r="C59" s="5">
        <v>1.056645401262706</v>
      </c>
      <c r="D59" s="5">
        <v>1.30624399824146</v>
      </c>
      <c r="E59" s="5">
        <v>2391.232148787778</v>
      </c>
      <c r="F59" s="5">
        <v>1878.502665442971</v>
      </c>
      <c r="G59" s="6">
        <v>0</v>
      </c>
      <c r="H59" s="6">
        <v>0</v>
      </c>
      <c r="I59"/>
      <c r="J59"/>
    </row>
    <row r="60" spans="1:10" x14ac:dyDescent="0.25">
      <c r="A60" s="2">
        <v>44655</v>
      </c>
      <c r="B60" s="5">
        <v>1.1698564124173361</v>
      </c>
      <c r="C60" s="5">
        <v>1.0521858919996721</v>
      </c>
      <c r="D60" s="5">
        <v>1.300686538452833</v>
      </c>
      <c r="E60" s="5">
        <v>1860.7028753993609</v>
      </c>
      <c r="F60" s="5">
        <v>1722.1982978685619</v>
      </c>
      <c r="G60" s="6">
        <v>0</v>
      </c>
      <c r="H60" s="6">
        <v>0</v>
      </c>
      <c r="I60"/>
      <c r="J60"/>
    </row>
    <row r="61" spans="1:10" x14ac:dyDescent="0.25">
      <c r="A61" s="2">
        <v>44662</v>
      </c>
      <c r="B61" s="5">
        <v>1.168119354929096</v>
      </c>
      <c r="C61" s="5">
        <v>1.0506420131775791</v>
      </c>
      <c r="D61" s="5">
        <v>1.2987324038500441</v>
      </c>
      <c r="E61" s="5">
        <v>2260.2336938457211</v>
      </c>
      <c r="F61" s="5">
        <v>1704.2941319628869</v>
      </c>
      <c r="G61" s="6">
        <v>0</v>
      </c>
      <c r="H61" s="6">
        <v>0</v>
      </c>
      <c r="I61"/>
      <c r="J61"/>
    </row>
    <row r="62" spans="1:10" x14ac:dyDescent="0.25">
      <c r="A62" s="2">
        <v>44669</v>
      </c>
      <c r="B62" s="5">
        <v>1.164451110544835</v>
      </c>
      <c r="C62" s="5">
        <v>1.047358377765407</v>
      </c>
      <c r="D62" s="5">
        <v>1.294634594647613</v>
      </c>
      <c r="E62" s="5">
        <v>1729.1656008594671</v>
      </c>
      <c r="F62" s="5">
        <v>1520.044993616131</v>
      </c>
      <c r="G62" s="6">
        <v>0</v>
      </c>
      <c r="H62" s="6">
        <v>0</v>
      </c>
      <c r="I62"/>
      <c r="J62"/>
    </row>
    <row r="63" spans="1:10" x14ac:dyDescent="0.25">
      <c r="A63" s="2">
        <v>44676</v>
      </c>
      <c r="B63" s="5">
        <v>1.1562364778650609</v>
      </c>
      <c r="C63" s="5">
        <v>1.039983441181497</v>
      </c>
      <c r="D63" s="5">
        <v>1.285484691205282</v>
      </c>
      <c r="E63" s="5">
        <v>1330.569842122771</v>
      </c>
      <c r="F63" s="5">
        <v>1691.4867521534641</v>
      </c>
      <c r="G63" s="6">
        <v>0</v>
      </c>
      <c r="H63" s="6">
        <v>0</v>
      </c>
      <c r="I63"/>
      <c r="J63"/>
    </row>
    <row r="64" spans="1:10" x14ac:dyDescent="0.25">
      <c r="A64" s="2">
        <v>44683</v>
      </c>
      <c r="B64" s="5">
        <v>1.15288370830542</v>
      </c>
      <c r="C64" s="5">
        <v>1.0369819526370101</v>
      </c>
      <c r="D64" s="5">
        <v>1.281739611278766</v>
      </c>
      <c r="E64" s="5">
        <v>1730.183512067774</v>
      </c>
      <c r="F64" s="5">
        <v>1502.49200300854</v>
      </c>
      <c r="G64" s="6">
        <v>0</v>
      </c>
      <c r="H64" s="6">
        <v>0</v>
      </c>
      <c r="I64"/>
      <c r="J64"/>
    </row>
    <row r="65" spans="1:10" x14ac:dyDescent="0.25">
      <c r="A65" s="2">
        <v>44690</v>
      </c>
      <c r="B65" s="5">
        <v>1.1496853001447991</v>
      </c>
      <c r="C65" s="5">
        <v>1.03412010721376</v>
      </c>
      <c r="D65" s="5">
        <v>1.278165157169519</v>
      </c>
      <c r="E65" s="5">
        <v>2263.300732244355</v>
      </c>
      <c r="F65" s="5">
        <v>1849.755396527974</v>
      </c>
      <c r="G65" s="6">
        <v>0</v>
      </c>
      <c r="H65" s="6">
        <v>0</v>
      </c>
      <c r="I65"/>
      <c r="J65"/>
    </row>
    <row r="66" spans="1:10" x14ac:dyDescent="0.25">
      <c r="A66" s="2">
        <v>44697</v>
      </c>
      <c r="B66" s="5">
        <v>1.142934030659349</v>
      </c>
      <c r="C66" s="5">
        <v>1.028059211393973</v>
      </c>
      <c r="D66" s="5">
        <v>1.270644904458355</v>
      </c>
      <c r="E66" s="5">
        <v>1331.933095976025</v>
      </c>
      <c r="F66" s="5">
        <v>1591.355721559009</v>
      </c>
      <c r="G66" s="6">
        <v>0</v>
      </c>
      <c r="H66" s="6">
        <v>0</v>
      </c>
      <c r="I66"/>
      <c r="J66"/>
    </row>
    <row r="67" spans="1:10" x14ac:dyDescent="0.25">
      <c r="A67" s="2">
        <v>44704</v>
      </c>
      <c r="B67" s="5">
        <v>1.1389056716366379</v>
      </c>
      <c r="C67" s="5">
        <v>1.024446928781225</v>
      </c>
      <c r="D67" s="5">
        <v>1.266152586771143</v>
      </c>
      <c r="E67" s="5">
        <v>1332.274346032641</v>
      </c>
      <c r="F67" s="5">
        <v>1318.823310602467</v>
      </c>
      <c r="G67" s="6">
        <v>0</v>
      </c>
      <c r="H67" s="6">
        <v>0</v>
      </c>
      <c r="I67"/>
      <c r="J67"/>
    </row>
    <row r="68" spans="1:10" x14ac:dyDescent="0.25">
      <c r="A68" s="2">
        <v>44711</v>
      </c>
      <c r="B68" s="5">
        <v>1.138426161344781</v>
      </c>
      <c r="C68" s="5">
        <v>1.024027947187496</v>
      </c>
      <c r="D68" s="5">
        <v>1.265604252690302</v>
      </c>
      <c r="E68" s="5">
        <v>1998.923656492658</v>
      </c>
      <c r="F68" s="5">
        <v>1388.5872371030509</v>
      </c>
      <c r="G68" s="6">
        <v>0</v>
      </c>
      <c r="H68" s="6">
        <v>0</v>
      </c>
      <c r="I68"/>
      <c r="J68"/>
    </row>
    <row r="69" spans="1:10" x14ac:dyDescent="0.25">
      <c r="A69" s="2">
        <v>44718</v>
      </c>
      <c r="B69" s="5">
        <v>1.1378473735515959</v>
      </c>
      <c r="C69" s="5">
        <v>1.0235197312719919</v>
      </c>
      <c r="D69" s="5">
        <v>1.264945468016786</v>
      </c>
      <c r="E69" s="5">
        <v>2266.318002358611</v>
      </c>
      <c r="F69" s="5">
        <v>1569.5226970005631</v>
      </c>
      <c r="G69" s="6">
        <v>0</v>
      </c>
      <c r="H69" s="6">
        <v>0</v>
      </c>
      <c r="I69"/>
      <c r="J69"/>
    </row>
    <row r="70" spans="1:10" x14ac:dyDescent="0.25">
      <c r="A70" s="2">
        <v>44725</v>
      </c>
      <c r="B70" s="5">
        <v>1.1443574722874339</v>
      </c>
      <c r="C70" s="5">
        <v>1.029389905970526</v>
      </c>
      <c r="D70" s="5">
        <v>1.2721652085226309</v>
      </c>
      <c r="E70" s="5">
        <v>3334.273769524737</v>
      </c>
      <c r="F70" s="5">
        <v>1477.371404651743</v>
      </c>
      <c r="G70" s="6">
        <v>0</v>
      </c>
      <c r="H70" s="6">
        <v>0</v>
      </c>
      <c r="I70"/>
      <c r="J70"/>
    </row>
    <row r="71" spans="1:10" x14ac:dyDescent="0.25">
      <c r="A71" s="2">
        <v>44732</v>
      </c>
      <c r="B71" s="5">
        <v>1.1414084206694319</v>
      </c>
      <c r="C71" s="5">
        <v>1.0267470169435939</v>
      </c>
      <c r="D71" s="5">
        <v>1.268874573069892</v>
      </c>
      <c r="E71" s="5">
        <v>1601.478287650139</v>
      </c>
      <c r="F71" s="5">
        <v>1375.874621153404</v>
      </c>
      <c r="G71" s="6">
        <v>0</v>
      </c>
      <c r="H71" s="6">
        <v>0</v>
      </c>
      <c r="I71"/>
      <c r="J71"/>
    </row>
    <row r="72" spans="1:10" x14ac:dyDescent="0.25">
      <c r="A72" s="2">
        <v>44739</v>
      </c>
      <c r="B72" s="5">
        <v>1.1369796994093191</v>
      </c>
      <c r="C72" s="5">
        <v>1.022772667198534</v>
      </c>
      <c r="D72" s="5">
        <v>1.2639395618674381</v>
      </c>
      <c r="E72" s="5">
        <v>1601.9716574245231</v>
      </c>
      <c r="F72" s="5">
        <v>1547.689382091608</v>
      </c>
      <c r="G72" s="6">
        <v>0</v>
      </c>
      <c r="H72" s="6">
        <v>0</v>
      </c>
      <c r="I72"/>
      <c r="J72"/>
    </row>
    <row r="73" spans="1:10" x14ac:dyDescent="0.25">
      <c r="A73" s="2">
        <v>44746</v>
      </c>
      <c r="B73" s="5">
        <v>1.1338378408440659</v>
      </c>
      <c r="C73" s="5">
        <v>1.0199554742648349</v>
      </c>
      <c r="D73" s="5">
        <v>1.260435657994347</v>
      </c>
      <c r="E73" s="5">
        <v>1602.465331278891</v>
      </c>
      <c r="F73" s="5">
        <v>1404.4595781094699</v>
      </c>
      <c r="G73" s="6">
        <v>0</v>
      </c>
      <c r="H73" s="6">
        <v>0</v>
      </c>
      <c r="I73"/>
      <c r="J73"/>
    </row>
    <row r="74" spans="1:10" x14ac:dyDescent="0.25">
      <c r="A74" s="2">
        <v>44753</v>
      </c>
      <c r="B74" s="5">
        <v>1.129422411351344</v>
      </c>
      <c r="C74" s="5">
        <v>1.0159917449893621</v>
      </c>
      <c r="D74" s="5">
        <v>1.2555170743794191</v>
      </c>
      <c r="E74" s="5">
        <v>1335.799424578709</v>
      </c>
      <c r="F74" s="5">
        <v>1386.2932793129521</v>
      </c>
      <c r="G74" s="6">
        <v>0</v>
      </c>
      <c r="H74" s="6">
        <v>0</v>
      </c>
      <c r="I74"/>
      <c r="J74"/>
    </row>
    <row r="75" spans="1:10" x14ac:dyDescent="0.25">
      <c r="A75" s="2">
        <v>44760</v>
      </c>
      <c r="B75" s="5">
        <v>1.124426792880846</v>
      </c>
      <c r="C75" s="5">
        <v>1.011506212634482</v>
      </c>
      <c r="D75" s="5">
        <v>1.2499533831387191</v>
      </c>
      <c r="E75" s="5">
        <v>1603.371190708669</v>
      </c>
      <c r="F75" s="5">
        <v>1637.097069082535</v>
      </c>
      <c r="G75" s="6">
        <v>0</v>
      </c>
      <c r="H75" s="6">
        <v>0</v>
      </c>
      <c r="I75"/>
      <c r="J75"/>
    </row>
    <row r="76" spans="1:10" x14ac:dyDescent="0.25">
      <c r="A76" s="2">
        <v>44767</v>
      </c>
      <c r="B76" s="5">
        <v>1.121438563988163</v>
      </c>
      <c r="C76" s="5">
        <v>1.008826762784734</v>
      </c>
      <c r="D76" s="5">
        <v>1.2466208264819669</v>
      </c>
      <c r="E76" s="5">
        <v>2004.832159564078</v>
      </c>
      <c r="F76" s="5">
        <v>1656.1691497903471</v>
      </c>
      <c r="G76" s="6">
        <v>0</v>
      </c>
      <c r="H76" s="6">
        <v>0</v>
      </c>
      <c r="I76"/>
      <c r="J76"/>
    </row>
    <row r="77" spans="1:10" x14ac:dyDescent="0.25">
      <c r="A77" s="2">
        <v>44774</v>
      </c>
      <c r="B77" s="5">
        <v>1.1181576495262331</v>
      </c>
      <c r="C77" s="5">
        <v>1.0058829882932701</v>
      </c>
      <c r="D77" s="5">
        <v>1.2429641854421201</v>
      </c>
      <c r="E77" s="5">
        <v>1604.4843279936231</v>
      </c>
      <c r="F77" s="5">
        <v>1438.5882558723761</v>
      </c>
      <c r="G77" s="6">
        <v>0</v>
      </c>
      <c r="H77" s="6">
        <v>0</v>
      </c>
      <c r="I77"/>
      <c r="J77"/>
    </row>
    <row r="78" spans="1:10" x14ac:dyDescent="0.25">
      <c r="A78" s="2">
        <v>44781</v>
      </c>
      <c r="B78" s="5">
        <v>1.111938627553267</v>
      </c>
      <c r="C78" s="5">
        <v>1.000295606089459</v>
      </c>
      <c r="D78" s="5">
        <v>1.2360421298646269</v>
      </c>
      <c r="E78" s="5">
        <v>1471.231255947941</v>
      </c>
      <c r="F78" s="5">
        <v>1736.0674074054241</v>
      </c>
      <c r="G78" s="6">
        <v>0</v>
      </c>
      <c r="H78" s="6">
        <v>0</v>
      </c>
      <c r="I78"/>
      <c r="J78"/>
    </row>
    <row r="79" spans="1:10" x14ac:dyDescent="0.25">
      <c r="A79" s="2">
        <v>44788</v>
      </c>
      <c r="B79" s="5">
        <v>1.109426228416339</v>
      </c>
      <c r="C79" s="5">
        <v>0.99804274049712294</v>
      </c>
      <c r="D79" s="5">
        <v>1.2332403276487249</v>
      </c>
      <c r="E79" s="5">
        <v>1739.2199238448079</v>
      </c>
      <c r="F79" s="5">
        <v>1434.823491171657</v>
      </c>
      <c r="G79" s="6">
        <v>0</v>
      </c>
      <c r="H79" s="6">
        <v>0</v>
      </c>
      <c r="I79"/>
      <c r="J79"/>
    </row>
    <row r="80" spans="1:10" x14ac:dyDescent="0.25">
      <c r="A80" s="2">
        <v>44795</v>
      </c>
      <c r="B80" s="5">
        <v>1.106005651596103</v>
      </c>
      <c r="C80" s="5">
        <v>0.99497239567700646</v>
      </c>
      <c r="D80" s="5">
        <v>1.2294295868682761</v>
      </c>
      <c r="E80" s="5">
        <v>1605.970917513833</v>
      </c>
      <c r="F80" s="5">
        <v>1472.377294448662</v>
      </c>
      <c r="G80" s="6">
        <v>0</v>
      </c>
      <c r="H80" s="6">
        <v>0</v>
      </c>
      <c r="I80"/>
      <c r="J80"/>
    </row>
    <row r="81" spans="1:10" x14ac:dyDescent="0.25">
      <c r="A81" s="2">
        <v>44802</v>
      </c>
      <c r="B81" s="5">
        <v>1.0998272743373609</v>
      </c>
      <c r="C81" s="5">
        <v>0.98942011449309641</v>
      </c>
      <c r="D81" s="5">
        <v>1.2225545202262911</v>
      </c>
      <c r="E81" s="5">
        <v>1070.978039801251</v>
      </c>
      <c r="F81" s="5">
        <v>1514.6086650411489</v>
      </c>
      <c r="G81" s="6">
        <v>0</v>
      </c>
      <c r="H81" s="6">
        <v>0</v>
      </c>
      <c r="I81"/>
      <c r="J81"/>
    </row>
    <row r="82" spans="1:10" x14ac:dyDescent="0.25">
      <c r="A82" s="2">
        <v>44809</v>
      </c>
      <c r="B82" s="5">
        <v>1.0961337390327119</v>
      </c>
      <c r="C82" s="5">
        <v>0.98610385128401745</v>
      </c>
      <c r="D82" s="5">
        <v>1.218440808522687</v>
      </c>
      <c r="E82" s="5">
        <v>1740.69782412772</v>
      </c>
      <c r="F82" s="5">
        <v>1607.997805000773</v>
      </c>
      <c r="G82" s="6">
        <v>0</v>
      </c>
      <c r="H82" s="6">
        <v>0</v>
      </c>
      <c r="I82"/>
      <c r="J82"/>
    </row>
    <row r="83" spans="1:10" x14ac:dyDescent="0.25">
      <c r="A83" s="2">
        <v>44816</v>
      </c>
      <c r="B83" s="5">
        <v>1.0905719334698649</v>
      </c>
      <c r="C83" s="5">
        <v>0.98110625856378886</v>
      </c>
      <c r="D83" s="5">
        <v>1.212251100928913</v>
      </c>
      <c r="E83" s="5">
        <v>1473.3913760239041</v>
      </c>
      <c r="F83" s="5">
        <v>1710.7694618353401</v>
      </c>
      <c r="G83" s="6">
        <v>0</v>
      </c>
      <c r="H83" s="6">
        <v>0</v>
      </c>
      <c r="I83"/>
      <c r="J83"/>
    </row>
    <row r="84" spans="1:10" x14ac:dyDescent="0.25">
      <c r="A84" s="2">
        <v>44823</v>
      </c>
      <c r="B84" s="5">
        <v>1.0895312014891161</v>
      </c>
      <c r="C84" s="5">
        <v>0.98017695718202114</v>
      </c>
      <c r="D84" s="5">
        <v>1.21108564154694</v>
      </c>
      <c r="E84" s="5">
        <v>2545.6700419984022</v>
      </c>
      <c r="F84" s="5">
        <v>1743.885000174389</v>
      </c>
      <c r="G84" s="6">
        <v>0</v>
      </c>
      <c r="H84" s="6">
        <v>0</v>
      </c>
      <c r="I84"/>
      <c r="J84"/>
    </row>
    <row r="85" spans="1:10" x14ac:dyDescent="0.25">
      <c r="A85" s="2">
        <v>44830</v>
      </c>
      <c r="B85" s="5">
        <v>1.0855736808254179</v>
      </c>
      <c r="C85" s="5">
        <v>0.97662242569423141</v>
      </c>
      <c r="D85" s="5">
        <v>1.206679455126306</v>
      </c>
      <c r="E85" s="5">
        <v>1742.6273458445039</v>
      </c>
      <c r="F85" s="5">
        <v>1665.3873886446629</v>
      </c>
      <c r="G85" s="6">
        <v>0</v>
      </c>
      <c r="H85" s="6">
        <v>0</v>
      </c>
      <c r="I85"/>
      <c r="J85"/>
    </row>
    <row r="86" spans="1:10" x14ac:dyDescent="0.25">
      <c r="A86" s="2">
        <v>44837</v>
      </c>
      <c r="B86" s="5">
        <v>1.0789135118993149</v>
      </c>
      <c r="C86" s="5">
        <v>0.97063597164566517</v>
      </c>
      <c r="D86" s="5">
        <v>1.199269757317273</v>
      </c>
      <c r="E86" s="5">
        <v>1475.025142474019</v>
      </c>
      <c r="F86" s="5">
        <v>1912.5516797021819</v>
      </c>
      <c r="G86" s="6">
        <v>0</v>
      </c>
      <c r="H86" s="6">
        <v>0</v>
      </c>
      <c r="I86"/>
      <c r="J86"/>
    </row>
    <row r="87" spans="1:10" x14ac:dyDescent="0.25">
      <c r="A87" s="2">
        <v>44844</v>
      </c>
      <c r="B87" s="5">
        <v>1.077741656921084</v>
      </c>
      <c r="C87" s="5">
        <v>0.96958777978980071</v>
      </c>
      <c r="D87" s="5">
        <v>1.197959693051013</v>
      </c>
      <c r="E87" s="5">
        <v>2414.3623607098639</v>
      </c>
      <c r="F87" s="5">
        <v>1675.844121430662</v>
      </c>
      <c r="G87" s="6">
        <v>0</v>
      </c>
      <c r="H87" s="6">
        <v>0</v>
      </c>
      <c r="I87"/>
      <c r="J87"/>
    </row>
    <row r="88" spans="1:10" x14ac:dyDescent="0.25">
      <c r="A88" s="2">
        <v>44851</v>
      </c>
      <c r="B88" s="5">
        <v>1.071982840994625</v>
      </c>
      <c r="C88" s="5">
        <v>0.96441149848226704</v>
      </c>
      <c r="D88" s="5">
        <v>1.191552789649819</v>
      </c>
      <c r="E88" s="5">
        <v>1207.741935483871</v>
      </c>
      <c r="F88" s="5">
        <v>1639.1313964765479</v>
      </c>
      <c r="G88" s="6">
        <v>0</v>
      </c>
      <c r="H88" s="6">
        <v>0</v>
      </c>
      <c r="I88"/>
      <c r="J88"/>
    </row>
    <row r="89" spans="1:10" x14ac:dyDescent="0.25">
      <c r="A89" s="2">
        <v>44858</v>
      </c>
      <c r="B89" s="5">
        <v>1.0729352071138769</v>
      </c>
      <c r="C89" s="5">
        <v>0.96527431127292485</v>
      </c>
      <c r="D89" s="5">
        <v>1.1926039522862699</v>
      </c>
      <c r="E89" s="5">
        <v>2818.7191863916778</v>
      </c>
      <c r="F89" s="5">
        <v>1583.7511432479621</v>
      </c>
      <c r="G89" s="6">
        <v>0</v>
      </c>
      <c r="H89" s="6">
        <v>0</v>
      </c>
      <c r="I89"/>
      <c r="J89"/>
    </row>
    <row r="90" spans="1:10" x14ac:dyDescent="0.25">
      <c r="A90" s="2">
        <v>44865</v>
      </c>
      <c r="B90" s="5">
        <v>1.0709894961603521</v>
      </c>
      <c r="C90" s="5">
        <v>0.9635288869760954</v>
      </c>
      <c r="D90" s="5">
        <v>1.1904349899519531</v>
      </c>
      <c r="E90" s="5">
        <v>2014.4628099173549</v>
      </c>
      <c r="F90" s="5">
        <v>1542.2980527725431</v>
      </c>
      <c r="G90" s="6">
        <v>0</v>
      </c>
      <c r="H90" s="6">
        <v>0</v>
      </c>
      <c r="I90"/>
      <c r="J90"/>
    </row>
    <row r="91" spans="1:10" x14ac:dyDescent="0.25">
      <c r="A91" s="2">
        <v>44872</v>
      </c>
      <c r="B91" s="5">
        <v>1.067638332880505</v>
      </c>
      <c r="C91" s="5">
        <v>0.96051885127392922</v>
      </c>
      <c r="D91" s="5">
        <v>1.1867040488836691</v>
      </c>
      <c r="E91" s="5">
        <v>2015.2435085906211</v>
      </c>
      <c r="F91" s="5">
        <v>1771.139391179797</v>
      </c>
      <c r="G91" s="6">
        <v>0</v>
      </c>
      <c r="H91" s="6">
        <v>0</v>
      </c>
      <c r="I91"/>
      <c r="J91"/>
    </row>
    <row r="92" spans="1:10" x14ac:dyDescent="0.25">
      <c r="A92" s="2">
        <v>44879</v>
      </c>
      <c r="B92" s="5">
        <v>1.0603565166262701</v>
      </c>
      <c r="C92" s="5">
        <v>0.95397131817189196</v>
      </c>
      <c r="D92" s="5">
        <v>1.1786056047328719</v>
      </c>
      <c r="E92" s="5">
        <v>806.40992504523138</v>
      </c>
      <c r="F92" s="5">
        <v>1697.1431543119879</v>
      </c>
      <c r="G92" s="6">
        <v>0</v>
      </c>
      <c r="H92" s="6">
        <v>0</v>
      </c>
      <c r="I92"/>
      <c r="J92"/>
    </row>
    <row r="93" spans="1:10" x14ac:dyDescent="0.25">
      <c r="A93" s="2">
        <v>44886</v>
      </c>
      <c r="B93" s="5">
        <v>1.0594341709733961</v>
      </c>
      <c r="C93" s="5">
        <v>0.95314650307145399</v>
      </c>
      <c r="D93" s="5">
        <v>1.17757423335156</v>
      </c>
      <c r="E93" s="5">
        <v>2554.0275049115912</v>
      </c>
      <c r="F93" s="5">
        <v>1702.361241414198</v>
      </c>
      <c r="G93" s="6">
        <v>0</v>
      </c>
      <c r="H93" s="6">
        <v>0</v>
      </c>
      <c r="I93"/>
      <c r="J93"/>
    </row>
    <row r="94" spans="1:10" x14ac:dyDescent="0.25">
      <c r="A94" s="2">
        <v>44893</v>
      </c>
      <c r="B94" s="5">
        <v>1.056494620791083</v>
      </c>
      <c r="C94" s="5">
        <v>0.95050636250600973</v>
      </c>
      <c r="D94" s="5">
        <v>1.1743013279970931</v>
      </c>
      <c r="E94" s="5">
        <v>2151.8168886589938</v>
      </c>
      <c r="F94" s="5">
        <v>1800.894884694098</v>
      </c>
      <c r="G94" s="6">
        <v>0</v>
      </c>
      <c r="H94" s="6">
        <v>0</v>
      </c>
      <c r="I94"/>
      <c r="J94"/>
    </row>
    <row r="95" spans="1:10" x14ac:dyDescent="0.25">
      <c r="A95" s="2">
        <v>44900</v>
      </c>
      <c r="B95" s="5">
        <v>1.0517696712107909</v>
      </c>
      <c r="C95" s="5">
        <v>0.94625946231947899</v>
      </c>
      <c r="D95" s="5">
        <v>1.169044522489932</v>
      </c>
      <c r="E95" s="5">
        <v>1749.075008409015</v>
      </c>
      <c r="F95" s="5">
        <v>1876.1931516795889</v>
      </c>
      <c r="G95" s="6">
        <v>0</v>
      </c>
      <c r="H95" s="6">
        <v>0</v>
      </c>
      <c r="I95"/>
      <c r="J95"/>
    </row>
    <row r="96" spans="1:10" x14ac:dyDescent="0.25">
      <c r="A96" s="2">
        <v>44907</v>
      </c>
      <c r="B96" s="5">
        <v>1.051693904968946</v>
      </c>
      <c r="C96" s="5">
        <v>0.94619647752944969</v>
      </c>
      <c r="D96" s="5">
        <v>1.168953907582482</v>
      </c>
      <c r="E96" s="5">
        <v>3499.3270524899058</v>
      </c>
      <c r="F96" s="5">
        <v>2105.6430911616321</v>
      </c>
      <c r="G96" s="6">
        <v>0</v>
      </c>
      <c r="H96" s="6">
        <v>0</v>
      </c>
      <c r="I96"/>
      <c r="J96"/>
    </row>
    <row r="97" spans="1:10" x14ac:dyDescent="0.25">
      <c r="A97" s="2">
        <v>44914</v>
      </c>
      <c r="B97" s="5">
        <v>1.0479627449354509</v>
      </c>
      <c r="C97" s="5">
        <v>0.94284364065349235</v>
      </c>
      <c r="D97" s="5">
        <v>1.1648017416880021</v>
      </c>
      <c r="E97" s="5">
        <v>2154.8821548821552</v>
      </c>
      <c r="F97" s="5">
        <v>1957.0329411722439</v>
      </c>
      <c r="G97" s="6">
        <v>0</v>
      </c>
      <c r="H97" s="6">
        <v>0</v>
      </c>
      <c r="I97"/>
      <c r="J97"/>
    </row>
    <row r="98" spans="1:10" x14ac:dyDescent="0.25">
      <c r="A98" s="2">
        <v>44921</v>
      </c>
      <c r="B98" s="5">
        <v>1.045370275762153</v>
      </c>
      <c r="C98" s="5">
        <v>0.94051548487562575</v>
      </c>
      <c r="D98" s="5">
        <v>1.1619149615506359</v>
      </c>
      <c r="E98" s="5">
        <v>2694.7193864331239</v>
      </c>
      <c r="F98" s="5">
        <v>2074.581790441001</v>
      </c>
      <c r="G98" s="6">
        <v>0</v>
      </c>
      <c r="H98" s="6">
        <v>0</v>
      </c>
      <c r="I98"/>
      <c r="J98"/>
    </row>
    <row r="99" spans="1:10" x14ac:dyDescent="0.25">
      <c r="A99" s="2">
        <v>44928</v>
      </c>
      <c r="B99" s="5">
        <v>1.041076370553556</v>
      </c>
      <c r="C99" s="5">
        <v>0.93665613346795085</v>
      </c>
      <c r="D99" s="5">
        <v>1.1571375775996551</v>
      </c>
      <c r="E99" s="5">
        <v>2291.6990719137239</v>
      </c>
      <c r="F99" s="5">
        <v>2159.5480266617519</v>
      </c>
      <c r="G99" s="6">
        <v>0</v>
      </c>
      <c r="H99" s="6">
        <v>0</v>
      </c>
      <c r="I99"/>
      <c r="J99"/>
    </row>
    <row r="100" spans="1:10" x14ac:dyDescent="0.25">
      <c r="A100" s="2">
        <v>44935</v>
      </c>
      <c r="B100" s="5">
        <v>1.038495774925587</v>
      </c>
      <c r="C100" s="5">
        <v>0.93433809225221964</v>
      </c>
      <c r="D100" s="5">
        <v>1.154264696560362</v>
      </c>
      <c r="E100" s="5">
        <v>2292.7094950333271</v>
      </c>
      <c r="F100" s="5">
        <v>1842.4576413700449</v>
      </c>
      <c r="G100" s="6">
        <v>0</v>
      </c>
      <c r="H100" s="6">
        <v>0</v>
      </c>
      <c r="I100"/>
      <c r="J100"/>
    </row>
    <row r="101" spans="1:10" x14ac:dyDescent="0.25">
      <c r="A101" s="2">
        <v>44942</v>
      </c>
      <c r="B101" s="5">
        <v>1.036855732549536</v>
      </c>
      <c r="C101" s="5">
        <v>0.93286629947226329</v>
      </c>
      <c r="D101" s="5">
        <v>1.15243718282997</v>
      </c>
      <c r="E101" s="5">
        <v>2563.57031655423</v>
      </c>
      <c r="F101" s="5">
        <v>1819.7209605262331</v>
      </c>
      <c r="G101" s="6">
        <v>0</v>
      </c>
      <c r="H101" s="6">
        <v>0</v>
      </c>
      <c r="I101"/>
      <c r="J101"/>
    </row>
    <row r="102" spans="1:10" x14ac:dyDescent="0.25">
      <c r="A102" s="2">
        <v>44949</v>
      </c>
      <c r="B102" s="5">
        <v>1.032685785578541</v>
      </c>
      <c r="C102" s="5">
        <v>0.92911758416772861</v>
      </c>
      <c r="D102" s="5">
        <v>1.1477986746868509</v>
      </c>
      <c r="E102" s="5">
        <v>1484.904337893616</v>
      </c>
      <c r="F102" s="5">
        <v>1689.3296496611799</v>
      </c>
      <c r="G102" s="6">
        <v>0</v>
      </c>
      <c r="H102" s="6">
        <v>0</v>
      </c>
      <c r="I102"/>
      <c r="J102"/>
    </row>
    <row r="103" spans="1:10" x14ac:dyDescent="0.25">
      <c r="A103" s="2">
        <v>44956</v>
      </c>
      <c r="B103" s="5">
        <v>1.0311585063615201</v>
      </c>
      <c r="C103" s="5">
        <v>0.92774692468576436</v>
      </c>
      <c r="D103" s="5">
        <v>1.1460968901641639</v>
      </c>
      <c r="E103" s="5">
        <v>2430.5375227213708</v>
      </c>
      <c r="F103" s="5">
        <v>1717.9652680067229</v>
      </c>
      <c r="G103" s="6">
        <v>0</v>
      </c>
      <c r="H103" s="6">
        <v>0</v>
      </c>
      <c r="I103"/>
      <c r="J103"/>
    </row>
    <row r="104" spans="1:10" x14ac:dyDescent="0.25">
      <c r="A104" s="2">
        <v>44963</v>
      </c>
      <c r="B104" s="5">
        <v>1.029600842463908</v>
      </c>
      <c r="C104" s="5">
        <v>0.92634874155356717</v>
      </c>
      <c r="D104" s="5">
        <v>1.1443615641173619</v>
      </c>
      <c r="E104" s="5">
        <v>2296.5811077626522</v>
      </c>
      <c r="F104" s="5">
        <v>1643.6106123287</v>
      </c>
      <c r="G104" s="6">
        <v>0</v>
      </c>
      <c r="H104" s="6">
        <v>0</v>
      </c>
      <c r="I104"/>
      <c r="J104"/>
    </row>
    <row r="105" spans="1:10" x14ac:dyDescent="0.25">
      <c r="A105" s="2">
        <v>44970</v>
      </c>
      <c r="B105" s="5">
        <v>1.027023789657503</v>
      </c>
      <c r="C105" s="5">
        <v>0.92403322520943787</v>
      </c>
      <c r="D105" s="5">
        <v>1.1414934395712739</v>
      </c>
      <c r="E105" s="5">
        <v>2162.443144899285</v>
      </c>
      <c r="F105" s="5">
        <v>1775.2859797627491</v>
      </c>
      <c r="G105" s="6">
        <v>0</v>
      </c>
      <c r="H105" s="6">
        <v>0</v>
      </c>
      <c r="I105"/>
      <c r="J105"/>
    </row>
    <row r="106" spans="1:10" x14ac:dyDescent="0.25">
      <c r="A106" s="2">
        <v>44977</v>
      </c>
      <c r="B106" s="5">
        <v>1.024111122079423</v>
      </c>
      <c r="C106" s="5">
        <v>0.92141530679605388</v>
      </c>
      <c r="D106" s="5">
        <v>1.138252840636734</v>
      </c>
      <c r="E106" s="5">
        <v>1487.298161678671</v>
      </c>
      <c r="F106" s="5">
        <v>1461.9482551056451</v>
      </c>
      <c r="G106" s="6">
        <v>0</v>
      </c>
      <c r="H106" s="6">
        <v>0</v>
      </c>
      <c r="I106"/>
      <c r="J106"/>
    </row>
    <row r="107" spans="1:10" x14ac:dyDescent="0.25">
      <c r="A107" s="2">
        <v>44984</v>
      </c>
      <c r="B107" s="5">
        <v>1.022535073845291</v>
      </c>
      <c r="C107" s="5">
        <v>0.92000028629158948</v>
      </c>
      <c r="D107" s="5">
        <v>1.136497447689276</v>
      </c>
      <c r="E107" s="5">
        <v>2299.2093216812318</v>
      </c>
      <c r="F107" s="5">
        <v>1645.154312085376</v>
      </c>
      <c r="G107" s="6">
        <v>0</v>
      </c>
      <c r="H107" s="6">
        <v>0</v>
      </c>
      <c r="I107"/>
      <c r="J107"/>
    </row>
    <row r="108" spans="1:10" x14ac:dyDescent="0.25">
      <c r="A108" s="2">
        <v>44991</v>
      </c>
      <c r="B108" s="5">
        <v>1.0213327862299999</v>
      </c>
      <c r="C108" s="5">
        <v>0.91892158158770765</v>
      </c>
      <c r="D108" s="5">
        <v>1.135157429240085</v>
      </c>
      <c r="E108" s="5">
        <v>2570.8412479508729</v>
      </c>
      <c r="F108" s="5">
        <v>1716.0029537755761</v>
      </c>
      <c r="G108" s="6">
        <v>0</v>
      </c>
      <c r="H108" s="6">
        <v>0</v>
      </c>
      <c r="I108"/>
      <c r="J108"/>
    </row>
    <row r="109" spans="1:10" x14ac:dyDescent="0.25">
      <c r="A109" s="2">
        <v>44998</v>
      </c>
      <c r="B109" s="5">
        <v>1.021147965895244</v>
      </c>
      <c r="C109" s="5">
        <v>0.91875834721135152</v>
      </c>
      <c r="D109" s="5">
        <v>1.1349482390195049</v>
      </c>
      <c r="E109" s="5">
        <v>2842.8616057482041</v>
      </c>
      <c r="F109" s="5">
        <v>1641.528136423615</v>
      </c>
      <c r="G109" s="6">
        <v>0</v>
      </c>
      <c r="H109" s="6">
        <v>0</v>
      </c>
      <c r="I109"/>
      <c r="J109"/>
    </row>
    <row r="110" spans="1:10" x14ac:dyDescent="0.25">
      <c r="A110" s="2">
        <v>45005</v>
      </c>
      <c r="B110" s="5">
        <v>1.016776412135509</v>
      </c>
      <c r="C110" s="5">
        <v>0.91482738332108238</v>
      </c>
      <c r="D110" s="5">
        <v>1.1300867148532949</v>
      </c>
      <c r="E110" s="5">
        <v>1219.035711494882</v>
      </c>
      <c r="F110" s="5">
        <v>1651.429618007656</v>
      </c>
      <c r="G110" s="6">
        <v>0</v>
      </c>
      <c r="H110" s="6">
        <v>0</v>
      </c>
      <c r="I110"/>
      <c r="J110"/>
    </row>
    <row r="111" spans="1:10" x14ac:dyDescent="0.25">
      <c r="A111" s="2">
        <v>45012</v>
      </c>
      <c r="B111" s="5">
        <v>1.016951129370538</v>
      </c>
      <c r="C111" s="5">
        <v>0.91498751868623096</v>
      </c>
      <c r="D111" s="5">
        <v>1.1302772752714001</v>
      </c>
      <c r="E111" s="5">
        <v>2980.563805950706</v>
      </c>
      <c r="F111" s="5">
        <v>1623.795938885635</v>
      </c>
      <c r="G111" s="6">
        <v>0</v>
      </c>
      <c r="H111" s="6">
        <v>0</v>
      </c>
      <c r="I111"/>
      <c r="J111"/>
    </row>
    <row r="112" spans="1:10" x14ac:dyDescent="0.25">
      <c r="A112" s="2">
        <v>45019</v>
      </c>
      <c r="B112" s="5">
        <v>1.017651531091105</v>
      </c>
      <c r="C112" s="5">
        <v>0.91562060005869339</v>
      </c>
      <c r="D112" s="5">
        <v>1.1310521395714379</v>
      </c>
      <c r="E112" s="5">
        <v>3117.8310740354541</v>
      </c>
      <c r="F112" s="5">
        <v>1567.9689439591939</v>
      </c>
      <c r="G112" s="6">
        <v>0</v>
      </c>
      <c r="H112" s="6">
        <v>0</v>
      </c>
      <c r="I112"/>
      <c r="J112"/>
    </row>
    <row r="113" spans="1:10" x14ac:dyDescent="0.25">
      <c r="A113" s="2">
        <v>45026</v>
      </c>
      <c r="B113" s="5">
        <v>1.0146052220631221</v>
      </c>
      <c r="C113" s="5">
        <v>0.91288200739791625</v>
      </c>
      <c r="D113" s="5">
        <v>1.1276635406278099</v>
      </c>
      <c r="E113" s="5">
        <v>1763.3095964733809</v>
      </c>
      <c r="F113" s="5">
        <v>1671.7524231469799</v>
      </c>
      <c r="G113" s="6">
        <v>0</v>
      </c>
      <c r="H113" s="6">
        <v>0</v>
      </c>
      <c r="I113"/>
      <c r="J113"/>
    </row>
    <row r="114" spans="1:10" x14ac:dyDescent="0.25">
      <c r="A114" s="2">
        <v>45033</v>
      </c>
      <c r="B114" s="5">
        <v>1.0132959941044031</v>
      </c>
      <c r="C114" s="5">
        <v>0.91170652590818024</v>
      </c>
      <c r="D114" s="5">
        <v>1.1262053550019659</v>
      </c>
      <c r="E114" s="5">
        <v>2442.333785617368</v>
      </c>
      <c r="F114" s="5">
        <v>1644.1053853484921</v>
      </c>
      <c r="G114" s="6">
        <v>0</v>
      </c>
      <c r="H114" s="6">
        <v>0</v>
      </c>
      <c r="I114"/>
      <c r="J114"/>
    </row>
    <row r="115" spans="1:10" x14ac:dyDescent="0.25">
      <c r="A115" s="2">
        <v>45040</v>
      </c>
      <c r="B115" s="5">
        <v>1.0133059900965771</v>
      </c>
      <c r="C115" s="5">
        <v>0.91171808400840948</v>
      </c>
      <c r="D115" s="5">
        <v>1.126213297263206</v>
      </c>
      <c r="E115" s="5">
        <v>2850.728345428915</v>
      </c>
      <c r="F115" s="5">
        <v>1550.646780555468</v>
      </c>
      <c r="G115" s="6">
        <v>0</v>
      </c>
      <c r="H115" s="6">
        <v>0</v>
      </c>
      <c r="I115"/>
      <c r="J115"/>
    </row>
    <row r="116" spans="1:10" x14ac:dyDescent="0.25">
      <c r="A116" s="2">
        <v>45047</v>
      </c>
      <c r="B116" s="5">
        <v>1.010974476310631</v>
      </c>
      <c r="C116" s="5">
        <v>0.90962256737642877</v>
      </c>
      <c r="D116" s="5">
        <v>1.123619211316899</v>
      </c>
      <c r="E116" s="5">
        <v>2173.1748726655351</v>
      </c>
      <c r="F116" s="5">
        <v>1734.4222434138869</v>
      </c>
      <c r="G116" s="6">
        <v>0</v>
      </c>
      <c r="H116" s="6">
        <v>0</v>
      </c>
      <c r="I116"/>
      <c r="J116"/>
    </row>
    <row r="117" spans="1:10" x14ac:dyDescent="0.25">
      <c r="A117" s="2">
        <v>45054</v>
      </c>
      <c r="B117" s="5">
        <v>1.0075865802874091</v>
      </c>
      <c r="C117" s="5">
        <v>0.90657617620649811</v>
      </c>
      <c r="D117" s="5">
        <v>1.11985152866407</v>
      </c>
      <c r="E117" s="5">
        <v>1222.921947268024</v>
      </c>
      <c r="F117" s="5">
        <v>1481.09836373895</v>
      </c>
      <c r="G117" s="6">
        <v>0</v>
      </c>
      <c r="H117" s="6">
        <v>0</v>
      </c>
      <c r="I117"/>
      <c r="J117"/>
    </row>
    <row r="118" spans="1:10" x14ac:dyDescent="0.25">
      <c r="A118" s="2">
        <v>45061</v>
      </c>
      <c r="B118" s="5">
        <v>1.003882065853646</v>
      </c>
      <c r="C118" s="5">
        <v>0.90324480990859868</v>
      </c>
      <c r="D118" s="5">
        <v>1.1157320707379019</v>
      </c>
      <c r="E118" s="5">
        <v>1087.297438578149</v>
      </c>
      <c r="F118" s="5">
        <v>1495.6300576779929</v>
      </c>
      <c r="G118" s="6">
        <v>0</v>
      </c>
      <c r="H118" s="6">
        <v>0</v>
      </c>
      <c r="I118"/>
      <c r="J118"/>
    </row>
    <row r="119" spans="1:10" x14ac:dyDescent="0.25">
      <c r="A119" s="2">
        <v>45068</v>
      </c>
      <c r="B119" s="5">
        <v>1.000756947061556</v>
      </c>
      <c r="C119" s="5">
        <v>0.90043474952551339</v>
      </c>
      <c r="D119" s="5">
        <v>1.112256571194878</v>
      </c>
      <c r="E119" s="5">
        <v>1223.46543971557</v>
      </c>
      <c r="F119" s="5">
        <v>1434.900656200155</v>
      </c>
      <c r="G119" s="6">
        <v>0</v>
      </c>
      <c r="H119" s="6">
        <v>0</v>
      </c>
      <c r="I119"/>
      <c r="J119"/>
    </row>
    <row r="120" spans="1:10" x14ac:dyDescent="0.25">
      <c r="A120" s="2">
        <v>45075</v>
      </c>
      <c r="B120" s="5">
        <v>0.99884555417119358</v>
      </c>
      <c r="C120" s="5">
        <v>0.89871686669993145</v>
      </c>
      <c r="D120" s="5">
        <v>1.1101298729944431</v>
      </c>
      <c r="E120" s="5">
        <v>1767.643751797714</v>
      </c>
      <c r="F120" s="5">
        <v>1425.8849337283871</v>
      </c>
      <c r="G120" s="6">
        <v>0</v>
      </c>
      <c r="H120" s="6">
        <v>0</v>
      </c>
      <c r="I120"/>
      <c r="J120"/>
    </row>
    <row r="121" spans="1:10" x14ac:dyDescent="0.25">
      <c r="A121" s="2">
        <v>45082</v>
      </c>
      <c r="B121" s="5">
        <v>0.99620404993252198</v>
      </c>
      <c r="C121" s="5">
        <v>0.89634188639103329</v>
      </c>
      <c r="D121" s="5">
        <v>1.107191936659099</v>
      </c>
      <c r="E121" s="5">
        <v>1360.1883337692909</v>
      </c>
      <c r="F121" s="5">
        <v>1398.032941219069</v>
      </c>
      <c r="G121" s="6">
        <v>0</v>
      </c>
      <c r="H121" s="6">
        <v>0</v>
      </c>
      <c r="I121"/>
      <c r="J121"/>
    </row>
    <row r="122" spans="1:10" x14ac:dyDescent="0.25">
      <c r="A122" s="2">
        <v>45089</v>
      </c>
      <c r="B122" s="5">
        <v>0.99441973224951952</v>
      </c>
      <c r="C122" s="5">
        <v>0.89473828309324976</v>
      </c>
      <c r="D122" s="5">
        <v>1.1052065420387811</v>
      </c>
      <c r="E122" s="5">
        <v>1904.761904761905</v>
      </c>
      <c r="F122" s="5">
        <v>1469.0356194053229</v>
      </c>
      <c r="G122" s="6">
        <v>0</v>
      </c>
      <c r="H122" s="6">
        <v>0</v>
      </c>
      <c r="I122"/>
      <c r="J122"/>
    </row>
    <row r="123" spans="1:10" x14ac:dyDescent="0.25">
      <c r="A123" s="2">
        <v>45096</v>
      </c>
      <c r="B123" s="5">
        <v>0.99382676886776944</v>
      </c>
      <c r="C123" s="5">
        <v>0.89420684017212859</v>
      </c>
      <c r="D123" s="5">
        <v>1.1045449465897921</v>
      </c>
      <c r="E123" s="5">
        <v>2858.189813118358</v>
      </c>
      <c r="F123" s="5">
        <v>1657.8418710136709</v>
      </c>
      <c r="G123" s="6">
        <v>0</v>
      </c>
      <c r="H123" s="6">
        <v>0</v>
      </c>
      <c r="I123"/>
      <c r="J123"/>
    </row>
    <row r="124" spans="1:10" x14ac:dyDescent="0.25">
      <c r="A124" s="2">
        <v>45103</v>
      </c>
      <c r="B124" s="5">
        <v>0.99084750153603529</v>
      </c>
      <c r="C124" s="5">
        <v>0.89152781649869539</v>
      </c>
      <c r="D124" s="5">
        <v>1.1012317878716911</v>
      </c>
      <c r="E124" s="5">
        <v>1361.791279298154</v>
      </c>
      <c r="F124" s="5">
        <v>1502.898343260242</v>
      </c>
      <c r="G124" s="6">
        <v>0</v>
      </c>
      <c r="H124" s="6">
        <v>0</v>
      </c>
      <c r="I124"/>
      <c r="J124"/>
    </row>
    <row r="125" spans="1:10" x14ac:dyDescent="0.25">
      <c r="A125" s="2">
        <v>45110</v>
      </c>
      <c r="B125" s="5">
        <v>0.98928197026983467</v>
      </c>
      <c r="C125" s="5">
        <v>0.89012096264368623</v>
      </c>
      <c r="D125" s="5">
        <v>1.0994896848561571</v>
      </c>
      <c r="E125" s="5">
        <v>2043.2220039292729</v>
      </c>
      <c r="F125" s="5">
        <v>1484.4822664183471</v>
      </c>
      <c r="G125" s="6">
        <v>0</v>
      </c>
      <c r="H125" s="6">
        <v>0</v>
      </c>
      <c r="I125"/>
      <c r="J125"/>
    </row>
    <row r="126" spans="1:10" x14ac:dyDescent="0.25">
      <c r="A126" s="2">
        <v>45117</v>
      </c>
      <c r="B126" s="5">
        <v>0.98735163051090502</v>
      </c>
      <c r="C126" s="5">
        <v>0.88838582271136213</v>
      </c>
      <c r="D126" s="5">
        <v>1.0973421877639269</v>
      </c>
      <c r="E126" s="5">
        <v>2044.025157232704</v>
      </c>
      <c r="F126" s="5">
        <v>1583.899918411749</v>
      </c>
      <c r="G126" s="6">
        <v>0</v>
      </c>
      <c r="H126" s="6">
        <v>0</v>
      </c>
      <c r="I126"/>
      <c r="J126"/>
    </row>
    <row r="127" spans="1:10" x14ac:dyDescent="0.25">
      <c r="A127" s="2">
        <v>45124</v>
      </c>
      <c r="B127" s="5">
        <v>0.98552999515847706</v>
      </c>
      <c r="C127" s="5">
        <v>0.88674841050719289</v>
      </c>
      <c r="D127" s="5">
        <v>1.09531560457101</v>
      </c>
      <c r="E127" s="5">
        <v>1908.5070127146421</v>
      </c>
      <c r="F127" s="5">
        <v>1485.3586080067901</v>
      </c>
      <c r="G127" s="6">
        <v>0</v>
      </c>
      <c r="H127" s="6">
        <v>0</v>
      </c>
      <c r="I127"/>
      <c r="J127"/>
    </row>
    <row r="128" spans="1:10" x14ac:dyDescent="0.25">
      <c r="A128" s="2">
        <v>45131</v>
      </c>
      <c r="B128" s="5">
        <v>0.98464567437660944</v>
      </c>
      <c r="C128" s="5">
        <v>0.88595445869136447</v>
      </c>
      <c r="D128" s="5">
        <v>1.0943306335414209</v>
      </c>
      <c r="E128" s="5">
        <v>2454.6956544543809</v>
      </c>
      <c r="F128" s="5">
        <v>1504.6501017280621</v>
      </c>
      <c r="G128" s="6">
        <v>0</v>
      </c>
      <c r="H128" s="6">
        <v>0</v>
      </c>
      <c r="I128"/>
      <c r="J128"/>
    </row>
    <row r="129" spans="1:10" x14ac:dyDescent="0.25">
      <c r="A129" s="2">
        <v>45138</v>
      </c>
      <c r="B129" s="5">
        <v>0.98228890197429219</v>
      </c>
      <c r="C129" s="5">
        <v>0.88383536392687156</v>
      </c>
      <c r="D129" s="5">
        <v>1.0917095268227981</v>
      </c>
      <c r="E129" s="5">
        <v>1500.8002518825599</v>
      </c>
      <c r="F129" s="5">
        <v>1429.5954197780659</v>
      </c>
      <c r="G129" s="6">
        <v>0</v>
      </c>
      <c r="H129" s="6">
        <v>0</v>
      </c>
      <c r="I129"/>
      <c r="J129"/>
    </row>
    <row r="130" spans="1:10" x14ac:dyDescent="0.25">
      <c r="A130" s="2">
        <v>45145</v>
      </c>
      <c r="B130" s="5">
        <v>0.97786119069230604</v>
      </c>
      <c r="C130" s="5">
        <v>0.87985273557610011</v>
      </c>
      <c r="D130" s="5">
        <v>1.086786992411948</v>
      </c>
      <c r="E130" s="5">
        <v>955.33042884887925</v>
      </c>
      <c r="F130" s="5">
        <v>1750.9100793500249</v>
      </c>
      <c r="G130" s="6">
        <v>0</v>
      </c>
      <c r="H130" s="6">
        <v>0</v>
      </c>
      <c r="I130"/>
      <c r="J130"/>
    </row>
    <row r="131" spans="1:10" x14ac:dyDescent="0.25">
      <c r="A131" s="2">
        <v>45152</v>
      </c>
      <c r="B131" s="5">
        <v>0.97633269968361092</v>
      </c>
      <c r="C131" s="5">
        <v>0.87847899054679512</v>
      </c>
      <c r="D131" s="5">
        <v>1.0850863261717481</v>
      </c>
      <c r="E131" s="5">
        <v>2184.0136500853132</v>
      </c>
      <c r="F131" s="5">
        <v>1548.495809183481</v>
      </c>
      <c r="G131" s="6">
        <v>0</v>
      </c>
      <c r="H131" s="6">
        <v>0</v>
      </c>
      <c r="I131"/>
      <c r="J131"/>
    </row>
    <row r="132" spans="1:10" x14ac:dyDescent="0.25">
      <c r="A132" s="2">
        <v>45159</v>
      </c>
      <c r="B132" s="5">
        <v>0.97424040695788494</v>
      </c>
      <c r="C132" s="5">
        <v>0.87659791379064922</v>
      </c>
      <c r="D132" s="5">
        <v>1.0827591026826719</v>
      </c>
      <c r="E132" s="5">
        <v>2184.9313269781251</v>
      </c>
      <c r="F132" s="5">
        <v>1714.2421226233459</v>
      </c>
      <c r="G132" s="6">
        <v>0</v>
      </c>
      <c r="H132" s="6">
        <v>0</v>
      </c>
      <c r="I132"/>
      <c r="J132"/>
    </row>
    <row r="133" spans="1:10" x14ac:dyDescent="0.25">
      <c r="A133" s="2">
        <v>45166</v>
      </c>
      <c r="B133" s="5">
        <v>0.97264797122363433</v>
      </c>
      <c r="C133" s="5">
        <v>0.87516649566798888</v>
      </c>
      <c r="D133" s="5">
        <v>1.0809875384950201</v>
      </c>
      <c r="E133" s="5">
        <v>1912.6185534508579</v>
      </c>
      <c r="F133" s="5">
        <v>1431.368184853261</v>
      </c>
      <c r="G133" s="6">
        <v>0</v>
      </c>
      <c r="H133" s="6">
        <v>0</v>
      </c>
      <c r="I133"/>
      <c r="J133"/>
    </row>
    <row r="134" spans="1:10" x14ac:dyDescent="0.25">
      <c r="A134" s="2">
        <v>45173</v>
      </c>
      <c r="B134" s="5">
        <v>0.97103881152676541</v>
      </c>
      <c r="C134" s="5">
        <v>0.87372005436735578</v>
      </c>
      <c r="D134" s="5">
        <v>1.079197357068862</v>
      </c>
      <c r="E134" s="5">
        <v>2186.6540513548321</v>
      </c>
      <c r="F134" s="5">
        <v>1573.520939387276</v>
      </c>
      <c r="G134" s="6">
        <v>0</v>
      </c>
      <c r="H134" s="6">
        <v>0</v>
      </c>
      <c r="I134"/>
      <c r="J134"/>
    </row>
    <row r="135" spans="1:10" x14ac:dyDescent="0.25">
      <c r="A135" s="2">
        <v>45180</v>
      </c>
      <c r="B135" s="5">
        <v>0.96788063976879324</v>
      </c>
      <c r="C135" s="5">
        <v>0.87087958497973017</v>
      </c>
      <c r="D135" s="5">
        <v>1.0756859490064321</v>
      </c>
      <c r="E135" s="5">
        <v>1093.786974469539</v>
      </c>
      <c r="F135" s="5">
        <v>1503.0964550520889</v>
      </c>
      <c r="G135" s="6">
        <v>0</v>
      </c>
      <c r="H135" s="6">
        <v>0</v>
      </c>
      <c r="I135"/>
      <c r="J135"/>
    </row>
    <row r="136" spans="1:10" x14ac:dyDescent="0.25">
      <c r="A136" s="2">
        <v>45187</v>
      </c>
      <c r="B136" s="5">
        <v>0.96544305806169717</v>
      </c>
      <c r="C136" s="5">
        <v>0.86868762397484245</v>
      </c>
      <c r="D136" s="5">
        <v>1.07297522450546</v>
      </c>
      <c r="E136" s="5">
        <v>1914.529914529915</v>
      </c>
      <c r="F136" s="5">
        <v>1697.3825502745469</v>
      </c>
      <c r="G136" s="6">
        <v>0</v>
      </c>
      <c r="H136" s="6">
        <v>0</v>
      </c>
      <c r="I136"/>
      <c r="J136"/>
    </row>
    <row r="137" spans="1:10" x14ac:dyDescent="0.25">
      <c r="A137" s="2">
        <v>45194</v>
      </c>
      <c r="B137" s="5">
        <v>0.96236483819788254</v>
      </c>
      <c r="C137" s="5">
        <v>0.86591903462046504</v>
      </c>
      <c r="D137" s="5">
        <v>1.0695527465862551</v>
      </c>
      <c r="E137" s="5">
        <v>1094.4200363052801</v>
      </c>
      <c r="F137" s="5">
        <v>1499.2923747466921</v>
      </c>
      <c r="G137" s="6">
        <v>0</v>
      </c>
      <c r="H137" s="6">
        <v>0</v>
      </c>
      <c r="I137"/>
      <c r="J137"/>
    </row>
    <row r="138" spans="1:10" x14ac:dyDescent="0.25">
      <c r="A138" s="2">
        <v>45201</v>
      </c>
      <c r="B138" s="5">
        <v>0.96042909961975798</v>
      </c>
      <c r="C138" s="5">
        <v>0.86417858438972328</v>
      </c>
      <c r="D138" s="5">
        <v>1.0673998083947289</v>
      </c>
      <c r="E138" s="5">
        <v>2052.469541878273</v>
      </c>
      <c r="F138" s="5">
        <v>1617.9996087832701</v>
      </c>
      <c r="G138" s="6">
        <v>0</v>
      </c>
      <c r="H138" s="6">
        <v>0</v>
      </c>
      <c r="I138"/>
      <c r="J138"/>
    </row>
    <row r="139" spans="1:10" x14ac:dyDescent="0.25">
      <c r="A139" s="2">
        <v>45208</v>
      </c>
      <c r="B139" s="5">
        <v>0.95759972336793964</v>
      </c>
      <c r="C139" s="5">
        <v>0.86163399831630516</v>
      </c>
      <c r="D139" s="5">
        <v>1.0642537689857099</v>
      </c>
      <c r="E139" s="5">
        <v>1916.3946509424029</v>
      </c>
      <c r="F139" s="5">
        <v>1840.9290921947991</v>
      </c>
      <c r="G139" s="6">
        <v>0</v>
      </c>
      <c r="H139" s="6">
        <v>0</v>
      </c>
      <c r="I139"/>
      <c r="J139"/>
    </row>
    <row r="140" spans="1:10" x14ac:dyDescent="0.25">
      <c r="A140" s="2">
        <v>45215</v>
      </c>
      <c r="B140" s="5">
        <v>0.95611029478237908</v>
      </c>
      <c r="C140" s="5">
        <v>0.86029514231304982</v>
      </c>
      <c r="D140" s="5">
        <v>1.062596835466266</v>
      </c>
      <c r="E140" s="5">
        <v>2464.8443671986101</v>
      </c>
      <c r="F140" s="5">
        <v>1680.620245374198</v>
      </c>
      <c r="G140" s="6">
        <v>0</v>
      </c>
      <c r="H140" s="6">
        <v>0</v>
      </c>
      <c r="I140"/>
      <c r="J140"/>
    </row>
    <row r="141" spans="1:10" x14ac:dyDescent="0.25">
      <c r="A141" s="2">
        <v>45222</v>
      </c>
      <c r="B141" s="5">
        <v>0.95342456581687851</v>
      </c>
      <c r="C141" s="5">
        <v>0.85787976949070666</v>
      </c>
      <c r="D141" s="5">
        <v>1.0596104897575049</v>
      </c>
      <c r="E141" s="5">
        <v>2055.0110654441978</v>
      </c>
      <c r="F141" s="5">
        <v>1875.3261466473721</v>
      </c>
      <c r="G141" s="6">
        <v>0</v>
      </c>
      <c r="H141" s="6">
        <v>0</v>
      </c>
      <c r="I141"/>
      <c r="J141"/>
    </row>
    <row r="142" spans="1:10" x14ac:dyDescent="0.25">
      <c r="A142" s="2">
        <v>45229</v>
      </c>
      <c r="B142" s="5">
        <v>0.95298790991825388</v>
      </c>
      <c r="C142" s="5">
        <v>0.85748819135181253</v>
      </c>
      <c r="D142" s="5">
        <v>1.0591235723242149</v>
      </c>
      <c r="E142" s="5">
        <v>2878.1529216414961</v>
      </c>
      <c r="F142" s="5">
        <v>1530.173925639524</v>
      </c>
      <c r="G142" s="6">
        <v>0</v>
      </c>
      <c r="H142" s="6">
        <v>0</v>
      </c>
      <c r="I142"/>
      <c r="J142"/>
    </row>
    <row r="143" spans="1:10" x14ac:dyDescent="0.25">
      <c r="A143" s="2">
        <v>45236</v>
      </c>
      <c r="B143" s="5">
        <v>0.95014117246521812</v>
      </c>
      <c r="C143" s="5">
        <v>0.85492781628746151</v>
      </c>
      <c r="D143" s="5">
        <v>1.055958445163085</v>
      </c>
      <c r="E143" s="5">
        <v>1645.5696202531651</v>
      </c>
      <c r="F143" s="5">
        <v>1743.869209809264</v>
      </c>
      <c r="G143" s="6">
        <v>0</v>
      </c>
      <c r="H143" s="6">
        <v>0</v>
      </c>
      <c r="I143"/>
      <c r="J143"/>
    </row>
    <row r="144" spans="1:10" x14ac:dyDescent="0.25">
      <c r="A144" s="2">
        <v>45243</v>
      </c>
      <c r="B144" s="5">
        <v>0.9481329323499389</v>
      </c>
      <c r="C144" s="5">
        <v>0.85312195185732798</v>
      </c>
      <c r="D144" s="5">
        <v>1.053725150840839</v>
      </c>
      <c r="E144" s="5">
        <v>2057.6131687242801</v>
      </c>
      <c r="F144" s="5">
        <v>1663.868028245281</v>
      </c>
      <c r="G144" s="6">
        <v>0</v>
      </c>
      <c r="H144" s="6">
        <v>0</v>
      </c>
      <c r="I144"/>
      <c r="J144"/>
    </row>
    <row r="145" spans="1:10" x14ac:dyDescent="0.25">
      <c r="A145" s="2">
        <v>45250</v>
      </c>
      <c r="B145" s="5">
        <v>0.9459423804400533</v>
      </c>
      <c r="C145" s="5">
        <v>0.85115201859439304</v>
      </c>
      <c r="D145" s="5">
        <v>1.051289273319582</v>
      </c>
      <c r="E145" s="5">
        <v>2058.427677935239</v>
      </c>
      <c r="F145" s="5">
        <v>1730.7869426806769</v>
      </c>
      <c r="G145" s="6">
        <v>0</v>
      </c>
      <c r="H145" s="6">
        <v>0</v>
      </c>
      <c r="I145"/>
      <c r="J145"/>
    </row>
    <row r="146" spans="1:10" x14ac:dyDescent="0.25">
      <c r="A146" s="2">
        <v>45257</v>
      </c>
      <c r="B146" s="5">
        <v>0.94326369436254143</v>
      </c>
      <c r="C146" s="5">
        <v>0.84874284045607062</v>
      </c>
      <c r="D146" s="5">
        <v>1.0483109308166489</v>
      </c>
      <c r="E146" s="5">
        <v>2059.2428322509109</v>
      </c>
      <c r="F146" s="5">
        <v>1906.8712679453331</v>
      </c>
      <c r="G146" s="6">
        <v>0</v>
      </c>
      <c r="H146" s="6">
        <v>0</v>
      </c>
      <c r="I146"/>
      <c r="J146"/>
    </row>
    <row r="147" spans="1:10" x14ac:dyDescent="0.25">
      <c r="A147" s="2">
        <v>45264</v>
      </c>
      <c r="B147" s="5">
        <v>0.94100130443787344</v>
      </c>
      <c r="C147" s="5">
        <v>0.84670819482150061</v>
      </c>
      <c r="D147" s="5">
        <v>1.0457953051233351</v>
      </c>
      <c r="E147" s="5">
        <v>1922.721390275467</v>
      </c>
      <c r="F147" s="5">
        <v>1703.5271443745639</v>
      </c>
      <c r="G147" s="6">
        <v>0</v>
      </c>
      <c r="H147" s="6">
        <v>0</v>
      </c>
      <c r="I147"/>
      <c r="J147"/>
    </row>
    <row r="148" spans="1:10" x14ac:dyDescent="0.25">
      <c r="A148" s="2">
        <v>45271</v>
      </c>
      <c r="B148" s="5">
        <v>0.93906066072909256</v>
      </c>
      <c r="C148" s="5">
        <v>0.84496307019485906</v>
      </c>
      <c r="D148" s="5">
        <v>1.04363723769087</v>
      </c>
      <c r="E148" s="5">
        <v>2198.208671299109</v>
      </c>
      <c r="F148" s="5">
        <v>1723.072429106742</v>
      </c>
      <c r="G148" s="6">
        <v>0</v>
      </c>
      <c r="H148" s="6">
        <v>0</v>
      </c>
      <c r="I148"/>
      <c r="J148"/>
    </row>
    <row r="149" spans="1:10" x14ac:dyDescent="0.25">
      <c r="A149" s="2">
        <v>45278</v>
      </c>
      <c r="B149" s="5">
        <v>0.93722720942075433</v>
      </c>
      <c r="C149" s="5">
        <v>0.84331443093534253</v>
      </c>
      <c r="D149" s="5">
        <v>1.041598257845965</v>
      </c>
      <c r="E149" s="5">
        <v>2611.4767530991462</v>
      </c>
      <c r="F149" s="5">
        <v>1880.338446310092</v>
      </c>
      <c r="G149" s="6">
        <v>0</v>
      </c>
      <c r="H149" s="6">
        <v>0</v>
      </c>
      <c r="I149"/>
      <c r="J149"/>
    </row>
    <row r="150" spans="1:10" x14ac:dyDescent="0.25">
      <c r="A150" s="2">
        <v>45285</v>
      </c>
      <c r="B150" s="5">
        <v>0.93543822005288069</v>
      </c>
      <c r="C150" s="5">
        <v>0.84170577228049903</v>
      </c>
      <c r="D150" s="5">
        <v>1.0396087235624809</v>
      </c>
      <c r="E150" s="5">
        <v>2612.7889141587771</v>
      </c>
      <c r="F150" s="5">
        <v>1866.768488187912</v>
      </c>
      <c r="G150" s="6">
        <v>0</v>
      </c>
      <c r="H150" s="6">
        <v>0</v>
      </c>
      <c r="I150"/>
      <c r="J150"/>
    </row>
    <row r="151" spans="1:10" x14ac:dyDescent="0.25">
      <c r="A151" s="2">
        <v>45292</v>
      </c>
      <c r="B151" s="5">
        <v>0.93213144561437999</v>
      </c>
      <c r="C151" s="5">
        <v>0.83873118648888345</v>
      </c>
      <c r="D151" s="5">
        <v>1.035932663408444</v>
      </c>
      <c r="E151" s="5">
        <v>1100.674692419632</v>
      </c>
      <c r="F151" s="5">
        <v>1734.389806393483</v>
      </c>
      <c r="G151" s="6">
        <v>0</v>
      </c>
      <c r="H151" s="6">
        <v>0</v>
      </c>
      <c r="I151"/>
      <c r="J151"/>
    </row>
    <row r="152" spans="1:10" x14ac:dyDescent="0.25">
      <c r="A152" s="2">
        <v>45299</v>
      </c>
      <c r="B152" s="5">
        <v>0.92979156440480559</v>
      </c>
      <c r="C152" s="5">
        <v>0.83662667985244277</v>
      </c>
      <c r="D152" s="5">
        <v>1.033331083095284</v>
      </c>
      <c r="E152" s="5">
        <v>1788.975044327414</v>
      </c>
      <c r="F152" s="5">
        <v>1701.695113568222</v>
      </c>
      <c r="G152" s="6">
        <v>0</v>
      </c>
      <c r="H152" s="6">
        <v>0</v>
      </c>
      <c r="I152"/>
      <c r="J152"/>
    </row>
    <row r="153" spans="1:10" x14ac:dyDescent="0.25">
      <c r="A153" s="2">
        <v>45306</v>
      </c>
      <c r="B153" s="5">
        <v>0.92722024249164825</v>
      </c>
      <c r="C153" s="5">
        <v>0.83431390261474603</v>
      </c>
      <c r="D153" s="5">
        <v>1.0304723143074179</v>
      </c>
      <c r="E153" s="5">
        <v>1789.5907237782601</v>
      </c>
      <c r="F153" s="5">
        <v>1797.3500608077829</v>
      </c>
      <c r="G153" s="6">
        <v>0</v>
      </c>
      <c r="H153" s="6">
        <v>0</v>
      </c>
      <c r="I153"/>
      <c r="J153"/>
    </row>
    <row r="154" spans="1:10" x14ac:dyDescent="0.25">
      <c r="A154" s="2">
        <v>45313</v>
      </c>
      <c r="B154" s="5">
        <v>0.92444027208240509</v>
      </c>
      <c r="C154" s="5">
        <v>0.83181338025465645</v>
      </c>
      <c r="D154" s="5">
        <v>1.0273816662893329</v>
      </c>
      <c r="E154" s="5">
        <v>1927.9150446227591</v>
      </c>
      <c r="F154" s="5">
        <v>1950.1807484596129</v>
      </c>
      <c r="G154" s="6">
        <v>0</v>
      </c>
      <c r="H154" s="6">
        <v>0</v>
      </c>
      <c r="I154"/>
      <c r="J154"/>
    </row>
    <row r="155" spans="1:10" x14ac:dyDescent="0.25">
      <c r="A155" s="2">
        <v>45320</v>
      </c>
      <c r="B155" s="5">
        <v>0.92269005702471252</v>
      </c>
      <c r="C155" s="5">
        <v>0.83023946134327387</v>
      </c>
      <c r="D155" s="5">
        <v>1.0254354086649009</v>
      </c>
      <c r="E155" s="5">
        <v>2341.907966195989</v>
      </c>
      <c r="F155" s="5">
        <v>1746.304521687887</v>
      </c>
      <c r="G155" s="6">
        <v>0</v>
      </c>
      <c r="H155" s="6">
        <v>0</v>
      </c>
      <c r="I155"/>
      <c r="J155"/>
    </row>
    <row r="156" spans="1:10" x14ac:dyDescent="0.25">
      <c r="A156" s="2">
        <v>45327</v>
      </c>
      <c r="B156" s="5">
        <v>0.92145760558565915</v>
      </c>
      <c r="C156" s="5">
        <v>0.82913148813916637</v>
      </c>
      <c r="D156" s="5">
        <v>1.0240644952434139</v>
      </c>
      <c r="E156" s="5">
        <v>3032.0699708454808</v>
      </c>
      <c r="F156" s="5">
        <v>1856.369369905397</v>
      </c>
      <c r="G156" s="6">
        <v>0</v>
      </c>
      <c r="H156" s="6">
        <v>0</v>
      </c>
      <c r="I156"/>
      <c r="J156"/>
    </row>
    <row r="157" spans="1:10" x14ac:dyDescent="0.25">
      <c r="A157" s="2">
        <v>45334</v>
      </c>
      <c r="B157" s="5">
        <v>0.91973009050733079</v>
      </c>
      <c r="C157" s="5">
        <v>0.82757795338909856</v>
      </c>
      <c r="D157" s="5">
        <v>1.022143516414953</v>
      </c>
      <c r="E157" s="5">
        <v>2344.330115625331</v>
      </c>
      <c r="F157" s="5">
        <v>1742.753407535266</v>
      </c>
      <c r="G157" s="6">
        <v>0</v>
      </c>
      <c r="H157" s="6">
        <v>0</v>
      </c>
      <c r="I157"/>
      <c r="J157"/>
    </row>
    <row r="158" spans="1:10" x14ac:dyDescent="0.25">
      <c r="A158" s="2">
        <v>45341</v>
      </c>
      <c r="B158" s="5">
        <v>0.91834916610236927</v>
      </c>
      <c r="C158" s="5">
        <v>0.82633630932548441</v>
      </c>
      <c r="D158" s="5">
        <v>1.0206076888589499</v>
      </c>
      <c r="E158" s="5">
        <v>2759.279403571144</v>
      </c>
      <c r="F158" s="5">
        <v>1790.969855243982</v>
      </c>
      <c r="G158" s="6">
        <v>0</v>
      </c>
      <c r="H158" s="6">
        <v>0</v>
      </c>
      <c r="I158"/>
      <c r="J158"/>
    </row>
    <row r="159" spans="1:10" x14ac:dyDescent="0.25">
      <c r="A159" s="2">
        <v>45348</v>
      </c>
      <c r="B159" s="5">
        <v>0.91679473785355325</v>
      </c>
      <c r="C159" s="5">
        <v>0.82493849525175345</v>
      </c>
      <c r="D159" s="5">
        <v>1.018879099707257</v>
      </c>
      <c r="E159" s="5">
        <v>2484.669905232141</v>
      </c>
      <c r="F159" s="5">
        <v>1739.17346193565</v>
      </c>
      <c r="G159" s="6">
        <v>0</v>
      </c>
      <c r="H159" s="6">
        <v>0</v>
      </c>
      <c r="I159"/>
      <c r="J159"/>
    </row>
    <row r="160" spans="1:10" x14ac:dyDescent="0.25">
      <c r="A160" s="2">
        <v>45355</v>
      </c>
      <c r="B160" s="5">
        <v>0.91557789370947018</v>
      </c>
      <c r="C160" s="5">
        <v>0.82384442244705702</v>
      </c>
      <c r="D160" s="5">
        <v>1.017525708263614</v>
      </c>
      <c r="E160" s="5">
        <v>2485.8577005816269</v>
      </c>
      <c r="F160" s="5">
        <v>1601.528198152449</v>
      </c>
      <c r="G160" s="6">
        <v>0</v>
      </c>
      <c r="H160" s="6">
        <v>0</v>
      </c>
      <c r="I160"/>
      <c r="J160"/>
    </row>
    <row r="161" spans="1:10" x14ac:dyDescent="0.25">
      <c r="A161" s="2">
        <v>45362</v>
      </c>
      <c r="B161" s="5">
        <v>0.91353216349623112</v>
      </c>
      <c r="C161" s="5">
        <v>0.82200439391571611</v>
      </c>
      <c r="D161" s="5">
        <v>1.015251280795068</v>
      </c>
      <c r="E161" s="5">
        <v>1519.86183074266</v>
      </c>
      <c r="F161" s="5">
        <v>1520.9669344649201</v>
      </c>
      <c r="G161" s="6">
        <v>0</v>
      </c>
      <c r="H161" s="6">
        <v>0</v>
      </c>
      <c r="I161"/>
      <c r="J161"/>
    </row>
    <row r="162" spans="1:10" x14ac:dyDescent="0.25">
      <c r="A162" s="2">
        <v>45369</v>
      </c>
      <c r="B162" s="5">
        <v>0.9118444701885221</v>
      </c>
      <c r="C162" s="5">
        <v>0.82048654287488876</v>
      </c>
      <c r="D162" s="5">
        <v>1.013374740919025</v>
      </c>
      <c r="E162" s="5">
        <v>1796.725494365299</v>
      </c>
      <c r="F162" s="5">
        <v>1497.56535568553</v>
      </c>
      <c r="G162" s="6">
        <v>0</v>
      </c>
      <c r="H162" s="6">
        <v>0</v>
      </c>
      <c r="I162"/>
      <c r="J162"/>
    </row>
    <row r="163" spans="1:10" x14ac:dyDescent="0.25">
      <c r="A163" s="2">
        <v>45376</v>
      </c>
      <c r="B163" s="5">
        <v>0.90966565256388832</v>
      </c>
      <c r="C163" s="5">
        <v>0.81852670406351857</v>
      </c>
      <c r="D163" s="5">
        <v>1.0109524775996439</v>
      </c>
      <c r="E163" s="5">
        <v>1244.31682220627</v>
      </c>
      <c r="F163" s="5">
        <v>1469.3726266962331</v>
      </c>
      <c r="G163" s="6">
        <v>0</v>
      </c>
      <c r="H163" s="6">
        <v>0</v>
      </c>
      <c r="I163"/>
      <c r="J163"/>
    </row>
    <row r="164" spans="1:10" x14ac:dyDescent="0.25">
      <c r="A164" s="2">
        <v>45383</v>
      </c>
      <c r="B164" s="5">
        <v>0.90748405058561865</v>
      </c>
      <c r="C164" s="5">
        <v>0.81656437336188215</v>
      </c>
      <c r="D164" s="5">
        <v>1.008527103229758</v>
      </c>
      <c r="E164" s="5">
        <v>1521.195681080794</v>
      </c>
      <c r="F164" s="5">
        <v>1598.63299442681</v>
      </c>
      <c r="G164" s="6">
        <v>0</v>
      </c>
      <c r="H164" s="6">
        <v>0</v>
      </c>
      <c r="I164"/>
      <c r="J164"/>
    </row>
    <row r="165" spans="1:10" x14ac:dyDescent="0.25">
      <c r="A165" s="2">
        <v>45390</v>
      </c>
      <c r="B165" s="5">
        <v>0.90546146865886568</v>
      </c>
      <c r="C165" s="5">
        <v>0.81474511626199131</v>
      </c>
      <c r="D165" s="5">
        <v>1.006278472692598</v>
      </c>
      <c r="E165" s="5">
        <v>1521.6408182809721</v>
      </c>
      <c r="F165" s="5">
        <v>1537.069030409071</v>
      </c>
      <c r="G165" s="6">
        <v>0</v>
      </c>
      <c r="H165" s="6">
        <v>0</v>
      </c>
      <c r="I165"/>
      <c r="J165"/>
    </row>
    <row r="166" spans="1:10" x14ac:dyDescent="0.25">
      <c r="A166" s="2">
        <v>45397</v>
      </c>
      <c r="B166" s="5">
        <v>0.90481193814193073</v>
      </c>
      <c r="C166" s="5">
        <v>0.8141614215614994</v>
      </c>
      <c r="D166" s="5">
        <v>1.005555681862182</v>
      </c>
      <c r="E166" s="5">
        <v>2490.6865353911662</v>
      </c>
      <c r="F166" s="5">
        <v>1356.0766337564639</v>
      </c>
      <c r="G166" s="6">
        <v>0</v>
      </c>
      <c r="H166" s="6">
        <v>0</v>
      </c>
      <c r="I166"/>
      <c r="J166"/>
    </row>
    <row r="167" spans="1:10" x14ac:dyDescent="0.25">
      <c r="A167" s="2">
        <v>45404</v>
      </c>
      <c r="B167" s="5">
        <v>0.90392121679659332</v>
      </c>
      <c r="C167" s="5">
        <v>0.81336069898490571</v>
      </c>
      <c r="D167" s="5">
        <v>1.004564847053419</v>
      </c>
      <c r="E167" s="5">
        <v>2630.3178744475799</v>
      </c>
      <c r="F167" s="5">
        <v>1518.8199202748131</v>
      </c>
      <c r="G167" s="6">
        <v>0</v>
      </c>
      <c r="H167" s="6">
        <v>0</v>
      </c>
      <c r="I167"/>
      <c r="J167"/>
    </row>
    <row r="168" spans="1:10" x14ac:dyDescent="0.25">
      <c r="A168" s="2">
        <v>45411</v>
      </c>
      <c r="B168" s="5">
        <v>0.90189918931270785</v>
      </c>
      <c r="C168" s="5">
        <v>0.81154190045970098</v>
      </c>
      <c r="D168" s="5">
        <v>1.0023168824951041</v>
      </c>
      <c r="E168" s="5">
        <v>1523.586287723411</v>
      </c>
      <c r="F168" s="5">
        <v>1552.706578882088</v>
      </c>
      <c r="G168" s="6">
        <v>0</v>
      </c>
      <c r="H168" s="6">
        <v>0</v>
      </c>
      <c r="I168"/>
      <c r="J168"/>
    </row>
    <row r="169" spans="1:10" x14ac:dyDescent="0.25">
      <c r="A169" s="2">
        <v>45418</v>
      </c>
      <c r="B169" s="5">
        <v>0.90060161729422572</v>
      </c>
      <c r="C169" s="5">
        <v>0.81037502357672897</v>
      </c>
      <c r="D169" s="5">
        <v>1.0008739774495019</v>
      </c>
      <c r="E169" s="5">
        <v>2216.775018650751</v>
      </c>
      <c r="F169" s="5">
        <v>1524.496437358066</v>
      </c>
      <c r="G169" s="6">
        <v>0</v>
      </c>
      <c r="H169" s="6">
        <v>0</v>
      </c>
      <c r="I169"/>
      <c r="J169"/>
    </row>
    <row r="170" spans="1:10" x14ac:dyDescent="0.25">
      <c r="A170" s="2">
        <v>45425</v>
      </c>
      <c r="B170" s="5">
        <v>0.89905883654490393</v>
      </c>
      <c r="C170" s="5">
        <v>0.80898745590119281</v>
      </c>
      <c r="D170" s="5">
        <v>0.9991586218961106</v>
      </c>
      <c r="E170" s="5">
        <v>1801.8978569143831</v>
      </c>
      <c r="F170" s="5">
        <v>1462.7984754242141</v>
      </c>
      <c r="G170" s="6">
        <v>0</v>
      </c>
      <c r="H170" s="6">
        <v>0</v>
      </c>
      <c r="I170"/>
      <c r="J170"/>
    </row>
    <row r="171" spans="1:10" x14ac:dyDescent="0.25">
      <c r="A171" s="2">
        <v>45432</v>
      </c>
      <c r="B171" s="5">
        <v>0.89697321105660832</v>
      </c>
      <c r="C171" s="5">
        <v>0.80711140505699375</v>
      </c>
      <c r="D171" s="5">
        <v>0.99684001032842462</v>
      </c>
      <c r="E171" s="5">
        <v>1663.866890648748</v>
      </c>
      <c r="F171" s="5">
        <v>1659.2611120102399</v>
      </c>
      <c r="G171" s="6">
        <v>0</v>
      </c>
      <c r="H171" s="6">
        <v>0</v>
      </c>
      <c r="I171"/>
      <c r="J171"/>
    </row>
    <row r="172" spans="1:10" x14ac:dyDescent="0.25">
      <c r="A172" s="2">
        <v>45439</v>
      </c>
      <c r="B172" s="5">
        <v>0.89527101583923152</v>
      </c>
      <c r="C172" s="5">
        <v>0.80558035812284001</v>
      </c>
      <c r="D172" s="5">
        <v>0.99494753530173596</v>
      </c>
      <c r="E172" s="5">
        <v>1664.399455869408</v>
      </c>
      <c r="F172" s="5">
        <v>1487.5934230194321</v>
      </c>
      <c r="G172" s="6">
        <v>0</v>
      </c>
      <c r="H172" s="6">
        <v>0</v>
      </c>
      <c r="I172"/>
      <c r="J172"/>
    </row>
    <row r="173" spans="1:10" x14ac:dyDescent="0.25">
      <c r="A173" s="2">
        <v>45446</v>
      </c>
      <c r="B173" s="5">
        <v>0.893954126519518</v>
      </c>
      <c r="C173" s="5">
        <v>0.8043960368410491</v>
      </c>
      <c r="D173" s="5">
        <v>0.99348323925070448</v>
      </c>
      <c r="E173" s="5">
        <v>2081.1654526534862</v>
      </c>
      <c r="F173" s="5">
        <v>1483.234481705241</v>
      </c>
      <c r="G173" s="6">
        <v>0</v>
      </c>
      <c r="H173" s="6">
        <v>0</v>
      </c>
      <c r="I173"/>
      <c r="J173"/>
    </row>
    <row r="174" spans="1:10" x14ac:dyDescent="0.25">
      <c r="A174" s="2">
        <v>45453</v>
      </c>
      <c r="B174" s="5">
        <v>0.89298072301536879</v>
      </c>
      <c r="C174" s="5">
        <v>0.80352079931090725</v>
      </c>
      <c r="D174" s="5">
        <v>0.99240066014583184</v>
      </c>
      <c r="E174" s="5">
        <v>2359.5985479393548</v>
      </c>
      <c r="F174" s="5">
        <v>1435.79775131983</v>
      </c>
      <c r="G174" s="6">
        <v>0</v>
      </c>
      <c r="H174" s="6">
        <v>0</v>
      </c>
      <c r="I174"/>
      <c r="J174"/>
    </row>
    <row r="175" spans="1:10" x14ac:dyDescent="0.25">
      <c r="A175" s="2">
        <v>45460</v>
      </c>
      <c r="B175" s="5">
        <v>0.89119447421328368</v>
      </c>
      <c r="C175" s="5">
        <v>0.80191407480887678</v>
      </c>
      <c r="D175" s="5">
        <v>0.99041482849341722</v>
      </c>
      <c r="E175" s="5">
        <v>1527.492188960397</v>
      </c>
      <c r="F175" s="5">
        <v>1484.0674495766909</v>
      </c>
      <c r="G175" s="6">
        <v>0</v>
      </c>
      <c r="H175" s="6">
        <v>0</v>
      </c>
      <c r="I175"/>
      <c r="J175"/>
    </row>
    <row r="176" spans="1:10" x14ac:dyDescent="0.25">
      <c r="A176" s="2">
        <v>45467</v>
      </c>
      <c r="B176" s="5">
        <v>0.89035472318232756</v>
      </c>
      <c r="C176" s="5">
        <v>0.80115908713523809</v>
      </c>
      <c r="D176" s="5">
        <v>0.98948079828652502</v>
      </c>
      <c r="E176" s="5">
        <v>2500.2671225558288</v>
      </c>
      <c r="F176" s="5">
        <v>1427.026947381604</v>
      </c>
      <c r="G176" s="6">
        <v>0</v>
      </c>
      <c r="H176" s="6">
        <v>0</v>
      </c>
      <c r="I176"/>
      <c r="J176"/>
    </row>
    <row r="177" spans="1:10" x14ac:dyDescent="0.25">
      <c r="A177" s="2">
        <v>45474</v>
      </c>
      <c r="B177" s="5">
        <v>0.88878516723756218</v>
      </c>
      <c r="C177" s="5">
        <v>0.79974731563467238</v>
      </c>
      <c r="D177" s="5">
        <v>0.98773582362650714</v>
      </c>
      <c r="E177" s="5">
        <v>1389.7054893366831</v>
      </c>
      <c r="F177" s="5">
        <v>1331.618760570231</v>
      </c>
      <c r="G177" s="6">
        <v>0</v>
      </c>
      <c r="H177" s="6">
        <v>0</v>
      </c>
      <c r="I177"/>
      <c r="J177"/>
    </row>
    <row r="178" spans="1:10" x14ac:dyDescent="0.25">
      <c r="A178" s="2">
        <v>45481</v>
      </c>
      <c r="B178" s="5">
        <v>0.88685391558272086</v>
      </c>
      <c r="C178" s="5">
        <v>0.79801008370348914</v>
      </c>
      <c r="D178" s="5">
        <v>0.98558888370719089</v>
      </c>
      <c r="E178" s="5">
        <v>1529.0846877673221</v>
      </c>
      <c r="F178" s="5">
        <v>1571.5209735764081</v>
      </c>
      <c r="G178" s="6">
        <v>0</v>
      </c>
      <c r="H178" s="6">
        <v>0</v>
      </c>
      <c r="I178"/>
      <c r="J178"/>
    </row>
    <row r="179" spans="1:10" x14ac:dyDescent="0.25">
      <c r="A179" s="2">
        <v>45488</v>
      </c>
      <c r="B179" s="5">
        <v>0.88562271218390509</v>
      </c>
      <c r="C179" s="5">
        <v>0.79690279736390457</v>
      </c>
      <c r="D179" s="5">
        <v>0.98421989599041904</v>
      </c>
      <c r="E179" s="5">
        <v>2085.7288017755441</v>
      </c>
      <c r="F179" s="5">
        <v>1452.179282758367</v>
      </c>
      <c r="G179" s="6">
        <v>0</v>
      </c>
      <c r="H179" s="6">
        <v>0</v>
      </c>
      <c r="I179"/>
      <c r="J179"/>
    </row>
    <row r="180" spans="1:10" x14ac:dyDescent="0.25">
      <c r="A180" s="2">
        <v>45495</v>
      </c>
      <c r="B180" s="5">
        <v>0.88431585434289994</v>
      </c>
      <c r="C180" s="5">
        <v>0.79572740648059137</v>
      </c>
      <c r="D180" s="5">
        <v>0.98276686698648641</v>
      </c>
      <c r="E180" s="5">
        <v>1808.3569632443421</v>
      </c>
      <c r="F180" s="5">
        <v>1380.674793742342</v>
      </c>
      <c r="G180" s="6">
        <v>0</v>
      </c>
      <c r="H180" s="6">
        <v>0</v>
      </c>
      <c r="I180"/>
      <c r="J180"/>
    </row>
    <row r="181" spans="1:10" x14ac:dyDescent="0.25">
      <c r="A181" s="2">
        <v>45502</v>
      </c>
      <c r="B181" s="5">
        <v>0.88241794286071074</v>
      </c>
      <c r="C181" s="5">
        <v>0.7940201082328292</v>
      </c>
      <c r="D181" s="5">
        <v>0.98065706121160734</v>
      </c>
      <c r="E181" s="5">
        <v>974.06941582595198</v>
      </c>
      <c r="F181" s="5">
        <v>1352.2697826169151</v>
      </c>
      <c r="G181" s="6">
        <v>0</v>
      </c>
      <c r="H181" s="6">
        <v>0</v>
      </c>
      <c r="I181"/>
      <c r="J181"/>
    </row>
    <row r="182" spans="1:10" x14ac:dyDescent="0.25">
      <c r="A182" s="2">
        <v>45509</v>
      </c>
      <c r="B182" s="5">
        <v>0.88135893591707615</v>
      </c>
      <c r="C182" s="5">
        <v>0.79306771121662001</v>
      </c>
      <c r="D182" s="5">
        <v>0.97947951093510843</v>
      </c>
      <c r="E182" s="5">
        <v>1670.146137787056</v>
      </c>
      <c r="F182" s="5">
        <v>1203.929096213785</v>
      </c>
      <c r="G182" s="6">
        <v>0</v>
      </c>
      <c r="H182" s="6">
        <v>0</v>
      </c>
      <c r="I182"/>
      <c r="J182"/>
    </row>
    <row r="183" spans="1:10" x14ac:dyDescent="0.25">
      <c r="A183" s="2">
        <v>45516</v>
      </c>
      <c r="B183" s="5">
        <v>0.88094638081712662</v>
      </c>
      <c r="C183" s="5">
        <v>0.79269703271581882</v>
      </c>
      <c r="D183" s="5">
        <v>0.97902034932053661</v>
      </c>
      <c r="E183" s="5">
        <v>2227.5769745649259</v>
      </c>
      <c r="F183" s="5">
        <v>1089.0645153552191</v>
      </c>
      <c r="G183" s="6">
        <v>0</v>
      </c>
      <c r="H183" s="6">
        <v>0</v>
      </c>
      <c r="I183"/>
      <c r="J183"/>
    </row>
    <row r="184" spans="1:10" x14ac:dyDescent="0.25">
      <c r="A184" s="2">
        <v>45523</v>
      </c>
      <c r="B184" s="5">
        <v>0.87996848467358857</v>
      </c>
      <c r="C184" s="5">
        <v>0.79181759538905039</v>
      </c>
      <c r="D184" s="5">
        <v>0.97793297159337111</v>
      </c>
      <c r="E184" s="5">
        <v>1532.1154979375369</v>
      </c>
      <c r="F184" s="5">
        <v>1108.487236062932</v>
      </c>
      <c r="G184" s="6">
        <v>0</v>
      </c>
      <c r="H184" s="6">
        <v>0</v>
      </c>
      <c r="I184"/>
      <c r="J184"/>
    </row>
    <row r="185" spans="1:10" x14ac:dyDescent="0.25">
      <c r="A185" s="2">
        <v>45530</v>
      </c>
      <c r="B185" s="5">
        <v>0.8781420392408148</v>
      </c>
      <c r="C185" s="5">
        <v>0.7901745377528544</v>
      </c>
      <c r="D185" s="5">
        <v>0.97590266990254104</v>
      </c>
      <c r="E185" s="5">
        <v>417.97283176593521</v>
      </c>
      <c r="F185" s="5">
        <v>1123.1225909352711</v>
      </c>
      <c r="G185" s="6">
        <v>0</v>
      </c>
      <c r="H185" s="6">
        <v>0</v>
      </c>
      <c r="I185"/>
      <c r="J185"/>
    </row>
    <row r="186" spans="1:10" x14ac:dyDescent="0.25">
      <c r="A186" s="2">
        <v>45537</v>
      </c>
      <c r="B186" s="5">
        <v>0.87750603711085651</v>
      </c>
      <c r="C186" s="5">
        <v>0.78960270439034852</v>
      </c>
      <c r="D186" s="5">
        <v>0.97519529870471888</v>
      </c>
      <c r="E186" s="5">
        <v>1114.6838156484459</v>
      </c>
      <c r="F186" s="5">
        <v>768.11297169245199</v>
      </c>
      <c r="G186" s="6">
        <v>0</v>
      </c>
      <c r="H186" s="6">
        <v>0</v>
      </c>
      <c r="I186"/>
      <c r="J186"/>
    </row>
    <row r="187" spans="1:10" x14ac:dyDescent="0.25">
      <c r="A187" s="2">
        <v>45544</v>
      </c>
      <c r="B187" s="5">
        <v>0.87626995656839091</v>
      </c>
      <c r="C187" s="5">
        <v>0.78849085847627209</v>
      </c>
      <c r="D187" s="5">
        <v>0.97382110208380601</v>
      </c>
      <c r="E187" s="5">
        <v>418.09605488850781</v>
      </c>
      <c r="F187" s="5">
        <v>821.04201792405263</v>
      </c>
      <c r="G187" s="6">
        <v>0</v>
      </c>
      <c r="H187" s="6">
        <v>0</v>
      </c>
      <c r="I187"/>
      <c r="J187"/>
    </row>
    <row r="188" spans="1:10" x14ac:dyDescent="0.25">
      <c r="A188" s="2">
        <v>45551</v>
      </c>
      <c r="B188" s="5">
        <v>0.87563870569216096</v>
      </c>
      <c r="C188" s="5">
        <v>0.78792324745098152</v>
      </c>
      <c r="D188" s="5">
        <v>0.97311907649221085</v>
      </c>
      <c r="E188" s="5">
        <v>418.1296738052481</v>
      </c>
      <c r="F188" s="5">
        <v>499.42604791276301</v>
      </c>
      <c r="G188" s="6">
        <v>0</v>
      </c>
      <c r="H188" s="6">
        <v>0</v>
      </c>
      <c r="I188"/>
      <c r="J188"/>
    </row>
    <row r="189" spans="1:10" x14ac:dyDescent="0.25">
      <c r="A189" s="2">
        <v>45558</v>
      </c>
      <c r="B189" s="5">
        <v>0.87486767230786899</v>
      </c>
      <c r="C189" s="5">
        <v>0.78722984352511816</v>
      </c>
      <c r="D189" s="5">
        <v>0.97226172298302549</v>
      </c>
      <c r="E189" s="5">
        <v>278.77553208599147</v>
      </c>
      <c r="F189" s="5">
        <v>523.48719312779906</v>
      </c>
      <c r="G189" s="6">
        <v>0</v>
      </c>
      <c r="H189" s="6">
        <v>0</v>
      </c>
      <c r="I189"/>
      <c r="J189"/>
    </row>
    <row r="190" spans="1:10" x14ac:dyDescent="0.25">
      <c r="A190" s="2">
        <v>45565</v>
      </c>
      <c r="B190" s="5">
        <v>0.87459360878776038</v>
      </c>
      <c r="C190" s="5">
        <v>0.78698362084799023</v>
      </c>
      <c r="D190" s="5">
        <v>0.97195667135764319</v>
      </c>
      <c r="E190" s="5">
        <v>278.79047823289733</v>
      </c>
      <c r="F190" s="5">
        <v>254.5652716071049</v>
      </c>
      <c r="G190" s="6">
        <v>0</v>
      </c>
      <c r="H190" s="6">
        <v>0</v>
      </c>
      <c r="I190"/>
      <c r="J190"/>
    </row>
    <row r="191" spans="1:10" x14ac:dyDescent="0.25">
      <c r="A191" s="2">
        <v>45572</v>
      </c>
      <c r="B191" s="5">
        <v>0.8745497658341268</v>
      </c>
      <c r="C191" s="5">
        <v>0.78694453693369626</v>
      </c>
      <c r="D191" s="5">
        <v>0.97190749414271271</v>
      </c>
      <c r="E191" s="5">
        <v>0</v>
      </c>
      <c r="F191" s="5">
        <v>24.016767398531471</v>
      </c>
      <c r="G191" s="6">
        <v>0</v>
      </c>
      <c r="H191" s="6">
        <v>0</v>
      </c>
      <c r="I191"/>
      <c r="J191"/>
    </row>
  </sheetData>
  <pageMargins left="0.7" right="0.7" top="0.75" bottom="0.75" header="0.3" footer="0.3"/>
  <drawing r:id="rId2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342028-442C-4E5C-BE83-080A75053BC8}">
  <dimension ref="A1:G180"/>
  <sheetViews>
    <sheetView workbookViewId="0">
      <selection activeCell="B3" sqref="B3"/>
    </sheetView>
  </sheetViews>
  <sheetFormatPr defaultRowHeight="15" x14ac:dyDescent="0.25"/>
  <cols>
    <col min="1" max="1" width="15.140625" bestFit="1" customWidth="1"/>
    <col min="2" max="2" width="16" bestFit="1" customWidth="1"/>
    <col min="3" max="3" width="19.140625" bestFit="1" customWidth="1"/>
    <col min="4" max="4" width="19.28515625" bestFit="1" customWidth="1"/>
    <col min="5" max="6" width="7.85546875" bestFit="1" customWidth="1"/>
    <col min="7" max="9" width="12" bestFit="1" customWidth="1"/>
    <col min="10" max="10" width="18" bestFit="1" customWidth="1"/>
    <col min="11" max="11" width="19.85546875" bestFit="1" customWidth="1"/>
    <col min="12" max="12" width="22.140625" bestFit="1" customWidth="1"/>
    <col min="13" max="13" width="21.28515625" bestFit="1" customWidth="1"/>
    <col min="14" max="14" width="21.42578125" bestFit="1" customWidth="1"/>
    <col min="15" max="15" width="25.85546875" bestFit="1" customWidth="1"/>
  </cols>
  <sheetData>
    <row r="1" spans="1:7" x14ac:dyDescent="0.25">
      <c r="A1" s="1" t="s">
        <v>19</v>
      </c>
      <c r="B1" t="s" vm="3">
        <v>5</v>
      </c>
      <c r="C1" s="4" t="s">
        <v>11</v>
      </c>
      <c r="E1" t="s">
        <v>4</v>
      </c>
    </row>
    <row r="2" spans="1:7" x14ac:dyDescent="0.25">
      <c r="A2" s="1" t="s">
        <v>0</v>
      </c>
      <c r="B2" t="s" vm="19">
        <v>212</v>
      </c>
      <c r="C2" s="4"/>
      <c r="E2" t="s">
        <v>14</v>
      </c>
    </row>
    <row r="3" spans="1:7" x14ac:dyDescent="0.25">
      <c r="A3" s="1" t="s">
        <v>6</v>
      </c>
      <c r="B3" t="s" vm="9">
        <v>26</v>
      </c>
      <c r="C3" s="4" t="s">
        <v>11</v>
      </c>
      <c r="E3" t="s">
        <v>8</v>
      </c>
    </row>
    <row r="4" spans="1:7" x14ac:dyDescent="0.25">
      <c r="A4" s="1" t="s">
        <v>7</v>
      </c>
      <c r="B4" t="s" vm="1">
        <v>9</v>
      </c>
    </row>
    <row r="6" spans="1:7" x14ac:dyDescent="0.25">
      <c r="A6" s="1" t="s">
        <v>1</v>
      </c>
      <c r="B6" t="s">
        <v>10</v>
      </c>
      <c r="C6" t="s">
        <v>12</v>
      </c>
      <c r="D6" t="s">
        <v>13</v>
      </c>
      <c r="G6" t="s">
        <v>15</v>
      </c>
    </row>
    <row r="7" spans="1:7" x14ac:dyDescent="0.25">
      <c r="A7" s="2">
        <v>44361</v>
      </c>
      <c r="B7" s="5">
        <v>0.81040956303773459</v>
      </c>
      <c r="C7" s="5">
        <v>0.53537723204023202</v>
      </c>
      <c r="D7" s="5">
        <v>1.2267306500132571</v>
      </c>
    </row>
    <row r="8" spans="1:7" x14ac:dyDescent="0.25">
      <c r="A8" s="2">
        <v>44368</v>
      </c>
      <c r="B8" s="5">
        <v>0.92131484190382351</v>
      </c>
      <c r="C8" s="5">
        <v>0.73846646310403607</v>
      </c>
      <c r="D8" s="5">
        <v>1.1494374901527309</v>
      </c>
    </row>
    <row r="9" spans="1:7" x14ac:dyDescent="0.25">
      <c r="A9" s="2">
        <v>44375</v>
      </c>
      <c r="B9" s="5">
        <v>0.87578428050072343</v>
      </c>
      <c r="C9" s="5">
        <v>0.74340642180416028</v>
      </c>
      <c r="D9" s="5">
        <v>1.0317345713946819</v>
      </c>
    </row>
    <row r="10" spans="1:7" x14ac:dyDescent="0.25">
      <c r="A10" s="2">
        <v>44382</v>
      </c>
      <c r="B10" s="5">
        <v>0.99285693176372758</v>
      </c>
      <c r="C10" s="5">
        <v>0.86964542338298212</v>
      </c>
      <c r="D10" s="5">
        <v>1.133525067166556</v>
      </c>
    </row>
    <row r="11" spans="1:7" x14ac:dyDescent="0.25">
      <c r="A11" s="2">
        <v>44389</v>
      </c>
      <c r="B11" s="5">
        <v>1</v>
      </c>
      <c r="C11" s="5">
        <v>0.88929765539229466</v>
      </c>
      <c r="D11" s="5">
        <v>1.124482892692291</v>
      </c>
    </row>
    <row r="12" spans="1:7" x14ac:dyDescent="0.25">
      <c r="A12" s="2">
        <v>44396</v>
      </c>
      <c r="B12" s="5">
        <v>0.97937807009177957</v>
      </c>
      <c r="C12" s="5">
        <v>0.8784947996486856</v>
      </c>
      <c r="D12" s="5">
        <v>1.091846422494795</v>
      </c>
    </row>
    <row r="13" spans="1:7" x14ac:dyDescent="0.25">
      <c r="A13" s="2">
        <v>44403</v>
      </c>
      <c r="B13" s="5">
        <v>0.99363575289951367</v>
      </c>
      <c r="C13" s="5">
        <v>0.89674769579520219</v>
      </c>
      <c r="D13" s="5">
        <v>1.1009919669374471</v>
      </c>
    </row>
    <row r="14" spans="1:7" x14ac:dyDescent="0.25">
      <c r="A14" s="2">
        <v>44410</v>
      </c>
      <c r="B14" s="5">
        <v>1.020614016288804</v>
      </c>
      <c r="C14" s="5">
        <v>0.92499890969599807</v>
      </c>
      <c r="D14" s="5">
        <v>1.126112646540852</v>
      </c>
    </row>
    <row r="15" spans="1:7" x14ac:dyDescent="0.25">
      <c r="A15" s="2">
        <v>44417</v>
      </c>
      <c r="B15" s="5">
        <v>1.0134321078350199</v>
      </c>
      <c r="C15" s="5">
        <v>0.92121534621405621</v>
      </c>
      <c r="D15" s="5">
        <v>1.1148800781617521</v>
      </c>
    </row>
    <row r="16" spans="1:7" x14ac:dyDescent="0.25">
      <c r="A16" s="2">
        <v>44424</v>
      </c>
      <c r="B16" s="5">
        <v>0.9846341595746837</v>
      </c>
      <c r="C16" s="5">
        <v>0.8969919555490683</v>
      </c>
      <c r="D16" s="5">
        <v>1.0808396019648681</v>
      </c>
    </row>
    <row r="17" spans="1:4" x14ac:dyDescent="0.25">
      <c r="A17" s="2">
        <v>44431</v>
      </c>
      <c r="B17" s="5">
        <v>0.99742120601703366</v>
      </c>
      <c r="C17" s="5">
        <v>0.91017723749252144</v>
      </c>
      <c r="D17" s="5">
        <v>1.093027842525724</v>
      </c>
    </row>
    <row r="18" spans="1:4" x14ac:dyDescent="0.25">
      <c r="A18" s="2">
        <v>44438</v>
      </c>
      <c r="B18" s="5">
        <v>1.014042727218996</v>
      </c>
      <c r="C18" s="5">
        <v>0.92658900627399909</v>
      </c>
      <c r="D18" s="5">
        <v>1.1097505427575389</v>
      </c>
    </row>
    <row r="19" spans="1:4" x14ac:dyDescent="0.25">
      <c r="A19" s="2">
        <v>44445</v>
      </c>
      <c r="B19" s="5">
        <v>1.025212663341132</v>
      </c>
      <c r="C19" s="5">
        <v>0.93774295734661861</v>
      </c>
      <c r="D19" s="5">
        <v>1.12084126768495</v>
      </c>
    </row>
    <row r="20" spans="1:4" x14ac:dyDescent="0.25">
      <c r="A20" s="2">
        <v>44452</v>
      </c>
      <c r="B20" s="5">
        <v>1.000459657200246</v>
      </c>
      <c r="C20" s="5">
        <v>0.91580412059457639</v>
      </c>
      <c r="D20" s="5">
        <v>1.092940622537707</v>
      </c>
    </row>
    <row r="21" spans="1:4" x14ac:dyDescent="0.25">
      <c r="A21" s="2">
        <v>44459</v>
      </c>
      <c r="B21" s="5">
        <v>1.003323945950094</v>
      </c>
      <c r="C21" s="5">
        <v>0.9190386876994987</v>
      </c>
      <c r="D21" s="5">
        <v>1.0953390254295989</v>
      </c>
    </row>
    <row r="22" spans="1:4" x14ac:dyDescent="0.25">
      <c r="A22" s="2">
        <v>44466</v>
      </c>
      <c r="B22" s="5">
        <v>1.0076812443319401</v>
      </c>
      <c r="C22" s="5">
        <v>0.92355664886742539</v>
      </c>
      <c r="D22" s="5">
        <v>1.099468550655335</v>
      </c>
    </row>
    <row r="23" spans="1:4" x14ac:dyDescent="0.25">
      <c r="A23" s="2">
        <v>44473</v>
      </c>
      <c r="B23" s="5">
        <v>1.0017371619715081</v>
      </c>
      <c r="C23" s="5">
        <v>0.91852787685748927</v>
      </c>
      <c r="D23" s="5">
        <v>1.092484362159889</v>
      </c>
    </row>
    <row r="24" spans="1:4" x14ac:dyDescent="0.25">
      <c r="A24" s="2">
        <v>44480</v>
      </c>
      <c r="B24" s="5">
        <v>1.006794703483044</v>
      </c>
      <c r="C24" s="5">
        <v>0.92353669199879496</v>
      </c>
      <c r="D24" s="5">
        <v>1.0975585309639571</v>
      </c>
    </row>
    <row r="25" spans="1:4" x14ac:dyDescent="0.25">
      <c r="A25" s="2">
        <v>44487</v>
      </c>
      <c r="B25" s="5">
        <v>1.024678053722458</v>
      </c>
      <c r="C25" s="5">
        <v>0.94030825108649385</v>
      </c>
      <c r="D25" s="5">
        <v>1.1166179947557049</v>
      </c>
    </row>
    <row r="26" spans="1:4" x14ac:dyDescent="0.25">
      <c r="A26" s="2">
        <v>44494</v>
      </c>
      <c r="B26" s="5">
        <v>1.0139479312002859</v>
      </c>
      <c r="C26" s="5">
        <v>0.93072279826056892</v>
      </c>
      <c r="D26" s="5">
        <v>1.104615046614031</v>
      </c>
    </row>
    <row r="27" spans="1:4" x14ac:dyDescent="0.25">
      <c r="A27" s="2">
        <v>44501</v>
      </c>
      <c r="B27" s="5">
        <v>1.0087479586449679</v>
      </c>
      <c r="C27" s="5">
        <v>0.92619684610608333</v>
      </c>
      <c r="D27" s="5">
        <v>1.0986567794399951</v>
      </c>
    </row>
    <row r="28" spans="1:4" x14ac:dyDescent="0.25">
      <c r="A28" s="2">
        <v>44508</v>
      </c>
      <c r="B28" s="5">
        <v>0.99234428539040076</v>
      </c>
      <c r="C28" s="5">
        <v>0.9113420280263328</v>
      </c>
      <c r="D28" s="5">
        <v>1.080546216967107</v>
      </c>
    </row>
    <row r="29" spans="1:4" x14ac:dyDescent="0.25">
      <c r="A29" s="2">
        <v>44515</v>
      </c>
      <c r="B29" s="5">
        <v>0.99440599944912866</v>
      </c>
      <c r="C29" s="5">
        <v>0.91342843250494676</v>
      </c>
      <c r="D29" s="5">
        <v>1.082562417100001</v>
      </c>
    </row>
    <row r="30" spans="1:4" x14ac:dyDescent="0.25">
      <c r="A30" s="2">
        <v>44522</v>
      </c>
      <c r="B30" s="5">
        <v>0.98370691184640913</v>
      </c>
      <c r="C30" s="5">
        <v>0.90376086229674424</v>
      </c>
      <c r="D30" s="5">
        <v>1.070724932650013</v>
      </c>
    </row>
    <row r="31" spans="1:4" x14ac:dyDescent="0.25">
      <c r="A31" s="2">
        <v>44529</v>
      </c>
      <c r="B31" s="5">
        <v>0.95993902707869261</v>
      </c>
      <c r="C31" s="5">
        <v>0.88205082458642381</v>
      </c>
      <c r="D31" s="5">
        <v>1.0447050328883849</v>
      </c>
    </row>
    <row r="32" spans="1:4" x14ac:dyDescent="0.25">
      <c r="A32" s="2">
        <v>44536</v>
      </c>
      <c r="B32" s="5">
        <v>0.92965768156887951</v>
      </c>
      <c r="C32" s="5">
        <v>0.85433590484486677</v>
      </c>
      <c r="D32" s="5">
        <v>1.011620136762202</v>
      </c>
    </row>
    <row r="33" spans="1:4" x14ac:dyDescent="0.25">
      <c r="A33" s="2">
        <v>44543</v>
      </c>
      <c r="B33" s="5">
        <v>0.91237171945060302</v>
      </c>
      <c r="C33" s="5">
        <v>0.83855092343081827</v>
      </c>
      <c r="D33" s="5">
        <v>0.99269123817490612</v>
      </c>
    </row>
    <row r="34" spans="1:4" x14ac:dyDescent="0.25">
      <c r="A34" s="2">
        <v>44550</v>
      </c>
      <c r="B34" s="5">
        <v>0.89988751152971336</v>
      </c>
      <c r="C34" s="5">
        <v>0.82716802517443222</v>
      </c>
      <c r="D34" s="5">
        <v>0.9790000444424467</v>
      </c>
    </row>
    <row r="35" spans="1:4" x14ac:dyDescent="0.25">
      <c r="A35" s="2">
        <v>44557</v>
      </c>
      <c r="B35" s="5">
        <v>0.89448535447907296</v>
      </c>
      <c r="C35" s="5">
        <v>0.8222840776629502</v>
      </c>
      <c r="D35" s="5">
        <v>0.97302631914211912</v>
      </c>
    </row>
    <row r="36" spans="1:4" x14ac:dyDescent="0.25">
      <c r="A36" s="2">
        <v>44564</v>
      </c>
      <c r="B36" s="5">
        <v>0.88477974057243991</v>
      </c>
      <c r="C36" s="5">
        <v>0.8134244091994276</v>
      </c>
      <c r="D36" s="5">
        <v>0.96239451444283619</v>
      </c>
    </row>
    <row r="37" spans="1:4" x14ac:dyDescent="0.25">
      <c r="A37" s="2">
        <v>44571</v>
      </c>
      <c r="B37" s="5">
        <v>0.87922556073779312</v>
      </c>
      <c r="C37" s="5">
        <v>0.80837474034723411</v>
      </c>
      <c r="D37" s="5">
        <v>0.95628617282453865</v>
      </c>
    </row>
    <row r="38" spans="1:4" x14ac:dyDescent="0.25">
      <c r="A38" s="2">
        <v>44578</v>
      </c>
      <c r="B38" s="5">
        <v>0.88421478464394787</v>
      </c>
      <c r="C38" s="5">
        <v>0.81301531595781029</v>
      </c>
      <c r="D38" s="5">
        <v>0.96164951635857598</v>
      </c>
    </row>
    <row r="39" spans="1:4" x14ac:dyDescent="0.25">
      <c r="A39" s="2">
        <v>44585</v>
      </c>
      <c r="B39" s="5">
        <v>0.88253588547546991</v>
      </c>
      <c r="C39" s="5">
        <v>0.8115168739342834</v>
      </c>
      <c r="D39" s="5">
        <v>0.95977004812723665</v>
      </c>
    </row>
    <row r="40" spans="1:4" x14ac:dyDescent="0.25">
      <c r="A40" s="2">
        <v>44592</v>
      </c>
      <c r="B40" s="5">
        <v>0.88163105857235136</v>
      </c>
      <c r="C40" s="5">
        <v>0.8107289137873035</v>
      </c>
      <c r="D40" s="5">
        <v>0.95873393710406674</v>
      </c>
    </row>
    <row r="41" spans="1:4" x14ac:dyDescent="0.25">
      <c r="A41" s="2">
        <v>44599</v>
      </c>
      <c r="B41" s="5">
        <v>0.88846301357621249</v>
      </c>
      <c r="C41" s="5">
        <v>0.81705393661022863</v>
      </c>
      <c r="D41" s="5">
        <v>0.96611311826955726</v>
      </c>
    </row>
    <row r="42" spans="1:4" x14ac:dyDescent="0.25">
      <c r="A42" s="2">
        <v>44606</v>
      </c>
      <c r="B42" s="5">
        <v>0.89259186741278773</v>
      </c>
      <c r="C42" s="5">
        <v>0.82088774911555018</v>
      </c>
      <c r="D42" s="5">
        <v>0.97055930318104822</v>
      </c>
    </row>
    <row r="43" spans="1:4" x14ac:dyDescent="0.25">
      <c r="A43" s="2">
        <v>44613</v>
      </c>
      <c r="B43" s="5">
        <v>0.89965649744146103</v>
      </c>
      <c r="C43" s="5">
        <v>0.82741977205638051</v>
      </c>
      <c r="D43" s="5">
        <v>0.97819974905492846</v>
      </c>
    </row>
    <row r="44" spans="1:4" x14ac:dyDescent="0.25">
      <c r="A44" s="2">
        <v>44620</v>
      </c>
      <c r="B44" s="5">
        <v>0.90309992986124654</v>
      </c>
      <c r="C44" s="5">
        <v>0.83061832814224112</v>
      </c>
      <c r="D44" s="5">
        <v>0.98190643726768467</v>
      </c>
    </row>
    <row r="45" spans="1:4" x14ac:dyDescent="0.25">
      <c r="A45" s="2">
        <v>44627</v>
      </c>
      <c r="B45" s="5">
        <v>0.90492887699806623</v>
      </c>
      <c r="C45" s="5">
        <v>0.83232983279594508</v>
      </c>
      <c r="D45" s="5">
        <v>0.98386029210819226</v>
      </c>
    </row>
    <row r="46" spans="1:4" x14ac:dyDescent="0.25">
      <c r="A46" s="2">
        <v>44634</v>
      </c>
      <c r="B46" s="5">
        <v>0.90852224823466132</v>
      </c>
      <c r="C46" s="5">
        <v>0.8356609622615635</v>
      </c>
      <c r="D46" s="5">
        <v>0.98773631031361719</v>
      </c>
    </row>
    <row r="47" spans="1:4" x14ac:dyDescent="0.25">
      <c r="A47" s="2">
        <v>44641</v>
      </c>
      <c r="B47" s="5">
        <v>0.91246615612281812</v>
      </c>
      <c r="C47" s="5">
        <v>0.83931378392988132</v>
      </c>
      <c r="D47" s="5">
        <v>0.99199429582954202</v>
      </c>
    </row>
    <row r="48" spans="1:4" x14ac:dyDescent="0.25">
      <c r="A48" s="2">
        <v>44648</v>
      </c>
      <c r="B48" s="5">
        <v>0.91484902007050251</v>
      </c>
      <c r="C48" s="5">
        <v>0.84153110055894986</v>
      </c>
      <c r="D48" s="5">
        <v>0.99455472170672299</v>
      </c>
    </row>
    <row r="49" spans="1:4" x14ac:dyDescent="0.25">
      <c r="A49" s="2">
        <v>44655</v>
      </c>
      <c r="B49" s="5">
        <v>0.91603231241488048</v>
      </c>
      <c r="C49" s="5">
        <v>0.84264145158698467</v>
      </c>
      <c r="D49" s="5">
        <v>0.99581523767648705</v>
      </c>
    </row>
    <row r="50" spans="1:4" x14ac:dyDescent="0.25">
      <c r="A50" s="2">
        <v>44662</v>
      </c>
      <c r="B50" s="5">
        <v>0.92112159785776881</v>
      </c>
      <c r="C50" s="5">
        <v>0.84734275811341386</v>
      </c>
      <c r="D50" s="5">
        <v>1.0013244226328599</v>
      </c>
    </row>
    <row r="51" spans="1:4" x14ac:dyDescent="0.25">
      <c r="A51" s="2">
        <v>44669</v>
      </c>
      <c r="B51" s="5">
        <v>0.92514391607402646</v>
      </c>
      <c r="C51" s="5">
        <v>0.85106189427493384</v>
      </c>
      <c r="D51" s="5">
        <v>1.0056745240344309</v>
      </c>
    </row>
    <row r="52" spans="1:4" x14ac:dyDescent="0.25">
      <c r="A52" s="2">
        <v>44676</v>
      </c>
      <c r="B52" s="5">
        <v>0.92447103984066237</v>
      </c>
      <c r="C52" s="5">
        <v>0.85046020991609728</v>
      </c>
      <c r="D52" s="5">
        <v>1.0049226213515521</v>
      </c>
    </row>
    <row r="53" spans="1:4" x14ac:dyDescent="0.25">
      <c r="A53" s="2">
        <v>44683</v>
      </c>
      <c r="B53" s="5">
        <v>0.92653131070936923</v>
      </c>
      <c r="C53" s="5">
        <v>0.85237165412999183</v>
      </c>
      <c r="D53" s="5">
        <v>1.0071431464964009</v>
      </c>
    </row>
    <row r="54" spans="1:4" x14ac:dyDescent="0.25">
      <c r="A54" s="2">
        <v>44690</v>
      </c>
      <c r="B54" s="5">
        <v>0.9281022290122295</v>
      </c>
      <c r="C54" s="5">
        <v>0.85383216506889836</v>
      </c>
      <c r="D54" s="5">
        <v>1.0088326286325391</v>
      </c>
    </row>
    <row r="55" spans="1:4" x14ac:dyDescent="0.25">
      <c r="A55" s="2">
        <v>44697</v>
      </c>
      <c r="B55" s="5">
        <v>0.93444919094105749</v>
      </c>
      <c r="C55" s="5">
        <v>0.8596862402553177</v>
      </c>
      <c r="D55" s="5">
        <v>1.015713930923295</v>
      </c>
    </row>
    <row r="56" spans="1:4" x14ac:dyDescent="0.25">
      <c r="A56" s="2">
        <v>44704</v>
      </c>
      <c r="B56" s="5">
        <v>0.93490059597219843</v>
      </c>
      <c r="C56" s="5">
        <v>0.86011451785015769</v>
      </c>
      <c r="D56" s="5">
        <v>1.0161892471409719</v>
      </c>
    </row>
    <row r="57" spans="1:4" x14ac:dyDescent="0.25">
      <c r="A57" s="2">
        <v>44711</v>
      </c>
      <c r="B57" s="5">
        <v>0.93545484806607038</v>
      </c>
      <c r="C57" s="5">
        <v>0.86063757713841216</v>
      </c>
      <c r="D57" s="5">
        <v>1.0167761622492819</v>
      </c>
    </row>
    <row r="58" spans="1:4" x14ac:dyDescent="0.25">
      <c r="A58" s="2">
        <v>44718</v>
      </c>
      <c r="B58" s="5">
        <v>0.93176020448128083</v>
      </c>
      <c r="C58" s="5">
        <v>0.85725016367046103</v>
      </c>
      <c r="D58" s="5">
        <v>1.012746471739068</v>
      </c>
    </row>
    <row r="59" spans="1:4" x14ac:dyDescent="0.25">
      <c r="A59" s="2">
        <v>44725</v>
      </c>
      <c r="B59" s="5">
        <v>0.92751224141729782</v>
      </c>
      <c r="C59" s="5">
        <v>0.85335163927760516</v>
      </c>
      <c r="D59" s="5">
        <v>1.0081177774583041</v>
      </c>
    </row>
    <row r="60" spans="1:4" x14ac:dyDescent="0.25">
      <c r="A60" s="2">
        <v>44732</v>
      </c>
      <c r="B60" s="5">
        <v>0.92705837901519983</v>
      </c>
      <c r="C60" s="5">
        <v>0.85294409764145152</v>
      </c>
      <c r="D60" s="5">
        <v>1.007612621364979</v>
      </c>
    </row>
    <row r="61" spans="1:4" x14ac:dyDescent="0.25">
      <c r="A61" s="2">
        <v>44739</v>
      </c>
      <c r="B61" s="5">
        <v>0.92760367000231481</v>
      </c>
      <c r="C61" s="5">
        <v>0.85345624674710907</v>
      </c>
      <c r="D61" s="5">
        <v>1.008192947068236</v>
      </c>
    </row>
    <row r="62" spans="1:4" x14ac:dyDescent="0.25">
      <c r="A62" s="2">
        <v>44746</v>
      </c>
      <c r="B62" s="5">
        <v>0.92832555948799744</v>
      </c>
      <c r="C62" s="5">
        <v>0.85413001902915708</v>
      </c>
      <c r="D62" s="5">
        <v>1.0089662290271111</v>
      </c>
    </row>
    <row r="63" spans="1:4" x14ac:dyDescent="0.25">
      <c r="A63" s="2">
        <v>44753</v>
      </c>
      <c r="B63" s="5">
        <v>0.92585844045964816</v>
      </c>
      <c r="C63" s="5">
        <v>0.85186857573056485</v>
      </c>
      <c r="D63" s="5">
        <v>1.0062747660755329</v>
      </c>
    </row>
    <row r="64" spans="1:4" x14ac:dyDescent="0.25">
      <c r="A64" s="2">
        <v>44760</v>
      </c>
      <c r="B64" s="5">
        <v>0.92536681255985309</v>
      </c>
      <c r="C64" s="5">
        <v>0.85142527924808276</v>
      </c>
      <c r="D64" s="5">
        <v>1.005729755338493</v>
      </c>
    </row>
    <row r="65" spans="1:4" x14ac:dyDescent="0.25">
      <c r="A65" s="2">
        <v>44767</v>
      </c>
      <c r="B65" s="5">
        <v>0.92851008421825043</v>
      </c>
      <c r="C65" s="5">
        <v>0.85432596738363409</v>
      </c>
      <c r="D65" s="5">
        <v>1.0091358678178199</v>
      </c>
    </row>
    <row r="66" spans="1:4" x14ac:dyDescent="0.25">
      <c r="A66" s="2">
        <v>44774</v>
      </c>
      <c r="B66" s="5">
        <v>0.92447527169844756</v>
      </c>
      <c r="C66" s="5">
        <v>0.85062089765081816</v>
      </c>
      <c r="D66" s="5">
        <v>1.004741983581922</v>
      </c>
    </row>
    <row r="67" spans="1:4" x14ac:dyDescent="0.25">
      <c r="A67" s="2">
        <v>44781</v>
      </c>
      <c r="B67" s="5">
        <v>0.92173282323639782</v>
      </c>
      <c r="C67" s="5">
        <v>0.84810490473948796</v>
      </c>
      <c r="D67" s="5">
        <v>1.001752722668559</v>
      </c>
    </row>
    <row r="68" spans="1:4" x14ac:dyDescent="0.25">
      <c r="A68" s="2">
        <v>44788</v>
      </c>
      <c r="B68" s="5">
        <v>0.91801419597867118</v>
      </c>
      <c r="C68" s="5">
        <v>0.8446901741468148</v>
      </c>
      <c r="D68" s="5">
        <v>0.99770316953146965</v>
      </c>
    </row>
    <row r="69" spans="1:4" x14ac:dyDescent="0.25">
      <c r="A69" s="2">
        <v>44795</v>
      </c>
      <c r="B69" s="5">
        <v>0.91287681923013908</v>
      </c>
      <c r="C69" s="5">
        <v>0.83996940860485336</v>
      </c>
      <c r="D69" s="5">
        <v>0.99211242522734067</v>
      </c>
    </row>
    <row r="70" spans="1:4" x14ac:dyDescent="0.25">
      <c r="A70" s="2">
        <v>44802</v>
      </c>
      <c r="B70" s="5">
        <v>0.91822953512974204</v>
      </c>
      <c r="C70" s="5">
        <v>0.84490156474509026</v>
      </c>
      <c r="D70" s="5">
        <v>0.99792155011449413</v>
      </c>
    </row>
    <row r="71" spans="1:4" x14ac:dyDescent="0.25">
      <c r="A71" s="2">
        <v>44809</v>
      </c>
      <c r="B71" s="5">
        <v>0.91334014462719593</v>
      </c>
      <c r="C71" s="5">
        <v>0.84040822716526753</v>
      </c>
      <c r="D71" s="5">
        <v>0.99260120596556523</v>
      </c>
    </row>
    <row r="72" spans="1:4" x14ac:dyDescent="0.25">
      <c r="A72" s="2">
        <v>44816</v>
      </c>
      <c r="B72" s="5">
        <v>0.91494466171121835</v>
      </c>
      <c r="C72" s="5">
        <v>0.84189106139272507</v>
      </c>
      <c r="D72" s="5">
        <v>0.99433735833828341</v>
      </c>
    </row>
    <row r="73" spans="1:4" x14ac:dyDescent="0.25">
      <c r="A73" s="2">
        <v>44823</v>
      </c>
      <c r="B73" s="5">
        <v>0.91262684870851984</v>
      </c>
      <c r="C73" s="5">
        <v>0.83976406958069105</v>
      </c>
      <c r="D73" s="5">
        <v>0.99181162323308147</v>
      </c>
    </row>
    <row r="74" spans="1:4" x14ac:dyDescent="0.25">
      <c r="A74" s="2">
        <v>44830</v>
      </c>
      <c r="B74" s="5">
        <v>0.91004965296485996</v>
      </c>
      <c r="C74" s="5">
        <v>0.83739828009247674</v>
      </c>
      <c r="D74" s="5">
        <v>0.98900414599609898</v>
      </c>
    </row>
    <row r="75" spans="1:4" x14ac:dyDescent="0.25">
      <c r="A75" s="2">
        <v>44837</v>
      </c>
      <c r="B75" s="5">
        <v>0.90670601259688499</v>
      </c>
      <c r="C75" s="5">
        <v>0.83432670448178226</v>
      </c>
      <c r="D75" s="5">
        <v>0.9853643529125391</v>
      </c>
    </row>
    <row r="76" spans="1:4" x14ac:dyDescent="0.25">
      <c r="A76" s="2">
        <v>44844</v>
      </c>
      <c r="B76" s="5">
        <v>0.90485576390094524</v>
      </c>
      <c r="C76" s="5">
        <v>0.83262894315926572</v>
      </c>
      <c r="D76" s="5">
        <v>0.98334793690705224</v>
      </c>
    </row>
    <row r="77" spans="1:4" x14ac:dyDescent="0.25">
      <c r="A77" s="2">
        <v>44851</v>
      </c>
      <c r="B77" s="5">
        <v>0.90010239048490548</v>
      </c>
      <c r="C77" s="5">
        <v>0.82825932196597685</v>
      </c>
      <c r="D77" s="5">
        <v>0.97817711418395836</v>
      </c>
    </row>
    <row r="78" spans="1:4" x14ac:dyDescent="0.25">
      <c r="A78" s="2">
        <v>44858</v>
      </c>
      <c r="B78" s="5">
        <v>0.89654673569854182</v>
      </c>
      <c r="C78" s="5">
        <v>0.82499184581073437</v>
      </c>
      <c r="D78" s="5">
        <v>0.97430787149393727</v>
      </c>
    </row>
    <row r="79" spans="1:4" x14ac:dyDescent="0.25">
      <c r="A79" s="2">
        <v>44865</v>
      </c>
      <c r="B79" s="5">
        <v>0.89727411533358414</v>
      </c>
      <c r="C79" s="5">
        <v>0.82566564374612605</v>
      </c>
      <c r="D79" s="5">
        <v>0.9750930587287665</v>
      </c>
    </row>
    <row r="80" spans="1:4" x14ac:dyDescent="0.25">
      <c r="A80" s="2">
        <v>44872</v>
      </c>
      <c r="B80" s="5">
        <v>0.89647394669409741</v>
      </c>
      <c r="C80" s="5">
        <v>0.82493331523948821</v>
      </c>
      <c r="D80" s="5">
        <v>0.97421879108855902</v>
      </c>
    </row>
    <row r="81" spans="1:4" x14ac:dyDescent="0.25">
      <c r="A81" s="2">
        <v>44879</v>
      </c>
      <c r="B81" s="5">
        <v>0.89403138744482513</v>
      </c>
      <c r="C81" s="5">
        <v>0.82268949904412547</v>
      </c>
      <c r="D81" s="5">
        <v>0.97155989308871482</v>
      </c>
    </row>
    <row r="82" spans="1:4" x14ac:dyDescent="0.25">
      <c r="A82" s="2">
        <v>44886</v>
      </c>
      <c r="B82" s="5">
        <v>0.8917848284560046</v>
      </c>
      <c r="C82" s="5">
        <v>0.8206260061597922</v>
      </c>
      <c r="D82" s="5">
        <v>0.96911403525450635</v>
      </c>
    </row>
    <row r="83" spans="1:4" x14ac:dyDescent="0.25">
      <c r="A83" s="2">
        <v>44893</v>
      </c>
      <c r="B83" s="5">
        <v>0.88961119781194664</v>
      </c>
      <c r="C83" s="5">
        <v>0.8186295204016768</v>
      </c>
      <c r="D83" s="5">
        <v>0.9667475500811239</v>
      </c>
    </row>
    <row r="84" spans="1:4" x14ac:dyDescent="0.25">
      <c r="A84" s="2">
        <v>44900</v>
      </c>
      <c r="B84" s="5">
        <v>0.88861365100051859</v>
      </c>
      <c r="C84" s="5">
        <v>0.81771535128766637</v>
      </c>
      <c r="D84" s="5">
        <v>0.96565903954355847</v>
      </c>
    </row>
    <row r="85" spans="1:4" x14ac:dyDescent="0.25">
      <c r="A85" s="2">
        <v>44907</v>
      </c>
      <c r="B85" s="5">
        <v>0.88780643575558771</v>
      </c>
      <c r="C85" s="5">
        <v>0.81697624744566133</v>
      </c>
      <c r="D85" s="5">
        <v>0.96477745813713534</v>
      </c>
    </row>
    <row r="86" spans="1:4" x14ac:dyDescent="0.25">
      <c r="A86" s="2">
        <v>44914</v>
      </c>
      <c r="B86" s="5">
        <v>0.88438626014554922</v>
      </c>
      <c r="C86" s="5">
        <v>0.81383216736635555</v>
      </c>
      <c r="D86" s="5">
        <v>0.96105694576476797</v>
      </c>
    </row>
    <row r="87" spans="1:4" x14ac:dyDescent="0.25">
      <c r="A87" s="2">
        <v>44921</v>
      </c>
      <c r="B87" s="5">
        <v>0.88185115544310999</v>
      </c>
      <c r="C87" s="5">
        <v>0.81150290897994704</v>
      </c>
      <c r="D87" s="5">
        <v>0.9582978098425583</v>
      </c>
    </row>
    <row r="88" spans="1:4" x14ac:dyDescent="0.25">
      <c r="A88" s="2">
        <v>44928</v>
      </c>
      <c r="B88" s="5">
        <v>0.88403186305450021</v>
      </c>
      <c r="C88" s="5">
        <v>0.81351286241270182</v>
      </c>
      <c r="D88" s="5">
        <v>0.96066377190130137</v>
      </c>
    </row>
    <row r="89" spans="1:4" x14ac:dyDescent="0.25">
      <c r="A89" s="2">
        <v>44935</v>
      </c>
      <c r="B89" s="5">
        <v>0.88107204072605827</v>
      </c>
      <c r="C89" s="5">
        <v>0.81079216411010047</v>
      </c>
      <c r="D89" s="5">
        <v>0.95744381274479839</v>
      </c>
    </row>
    <row r="90" spans="1:4" x14ac:dyDescent="0.25">
      <c r="A90" s="2">
        <v>44942</v>
      </c>
      <c r="B90" s="5">
        <v>0.8808839959689605</v>
      </c>
      <c r="C90" s="5">
        <v>0.8106219981550814</v>
      </c>
      <c r="D90" s="5">
        <v>0.95723606825408913</v>
      </c>
    </row>
    <row r="91" spans="1:4" x14ac:dyDescent="0.25">
      <c r="A91" s="2">
        <v>44949</v>
      </c>
      <c r="B91" s="5">
        <v>0.87838943848364937</v>
      </c>
      <c r="C91" s="5">
        <v>0.80832930641063161</v>
      </c>
      <c r="D91" s="5">
        <v>0.95452187557785262</v>
      </c>
    </row>
    <row r="92" spans="1:4" x14ac:dyDescent="0.25">
      <c r="A92" s="2">
        <v>44956</v>
      </c>
      <c r="B92" s="5">
        <v>0.87693032371250668</v>
      </c>
      <c r="C92" s="5">
        <v>0.80698927396958153</v>
      </c>
      <c r="D92" s="5">
        <v>0.95293310264679987</v>
      </c>
    </row>
    <row r="93" spans="1:4" x14ac:dyDescent="0.25">
      <c r="A93" s="2">
        <v>44963</v>
      </c>
      <c r="B93" s="5">
        <v>0.87617114105139071</v>
      </c>
      <c r="C93" s="5">
        <v>0.80629334497843375</v>
      </c>
      <c r="D93" s="5">
        <v>0.95210492954252191</v>
      </c>
    </row>
    <row r="94" spans="1:4" x14ac:dyDescent="0.25">
      <c r="A94" s="2">
        <v>44970</v>
      </c>
      <c r="B94" s="5">
        <v>0.87663281737762078</v>
      </c>
      <c r="C94" s="5">
        <v>0.80672074746246503</v>
      </c>
      <c r="D94" s="5">
        <v>0.95260361025880402</v>
      </c>
    </row>
    <row r="95" spans="1:4" x14ac:dyDescent="0.25">
      <c r="A95" s="2">
        <v>44977</v>
      </c>
      <c r="B95" s="5">
        <v>0.87288964573209527</v>
      </c>
      <c r="C95" s="5">
        <v>0.80327841606293282</v>
      </c>
      <c r="D95" s="5">
        <v>0.94853330848940542</v>
      </c>
    </row>
    <row r="96" spans="1:4" x14ac:dyDescent="0.25">
      <c r="A96" s="2">
        <v>44984</v>
      </c>
      <c r="B96" s="5">
        <v>0.87223046422884476</v>
      </c>
      <c r="C96" s="5">
        <v>0.80267412870276666</v>
      </c>
      <c r="D96" s="5">
        <v>0.94781425677491604</v>
      </c>
    </row>
    <row r="97" spans="1:4" x14ac:dyDescent="0.25">
      <c r="A97" s="2">
        <v>44991</v>
      </c>
      <c r="B97" s="5">
        <v>0.87365427708422683</v>
      </c>
      <c r="C97" s="5">
        <v>0.80398674024529859</v>
      </c>
      <c r="D97" s="5">
        <v>0.94935868672994095</v>
      </c>
    </row>
    <row r="98" spans="1:4" x14ac:dyDescent="0.25">
      <c r="A98" s="2">
        <v>44998</v>
      </c>
      <c r="B98" s="5">
        <v>0.87116600220416851</v>
      </c>
      <c r="C98" s="5">
        <v>0.80169889365718228</v>
      </c>
      <c r="D98" s="5">
        <v>0.94665242699077823</v>
      </c>
    </row>
    <row r="99" spans="1:4" x14ac:dyDescent="0.25">
      <c r="A99" s="2">
        <v>45005</v>
      </c>
      <c r="B99" s="5">
        <v>0.87122684861096256</v>
      </c>
      <c r="C99" s="5">
        <v>0.80175709379489557</v>
      </c>
      <c r="D99" s="5">
        <v>0.94671594129326742</v>
      </c>
    </row>
    <row r="100" spans="1:4" x14ac:dyDescent="0.25">
      <c r="A100" s="2">
        <v>45012</v>
      </c>
      <c r="B100" s="5">
        <v>0.86703936413001381</v>
      </c>
      <c r="C100" s="5">
        <v>0.79790520300672474</v>
      </c>
      <c r="D100" s="5">
        <v>0.94216362560132716</v>
      </c>
    </row>
    <row r="101" spans="1:4" x14ac:dyDescent="0.25">
      <c r="A101" s="2">
        <v>45019</v>
      </c>
      <c r="B101" s="5">
        <v>0.86663022385527533</v>
      </c>
      <c r="C101" s="5">
        <v>0.79753058122306142</v>
      </c>
      <c r="D101" s="5">
        <v>0.94171679755234861</v>
      </c>
    </row>
    <row r="102" spans="1:4" x14ac:dyDescent="0.25">
      <c r="A102" s="2">
        <v>45026</v>
      </c>
      <c r="B102" s="5">
        <v>0.86599055951157522</v>
      </c>
      <c r="C102" s="5">
        <v>0.79694386138742512</v>
      </c>
      <c r="D102" s="5">
        <v>0.94101941867972616</v>
      </c>
    </row>
    <row r="103" spans="1:4" x14ac:dyDescent="0.25">
      <c r="A103" s="2">
        <v>45033</v>
      </c>
      <c r="B103" s="5">
        <v>0.86485241984264183</v>
      </c>
      <c r="C103" s="5">
        <v>0.79589824812736842</v>
      </c>
      <c r="D103" s="5">
        <v>0.93978056851806868</v>
      </c>
    </row>
    <row r="104" spans="1:4" x14ac:dyDescent="0.25">
      <c r="A104" s="2">
        <v>45040</v>
      </c>
      <c r="B104" s="5">
        <v>0.86268693454047796</v>
      </c>
      <c r="C104" s="5">
        <v>0.79390708729111492</v>
      </c>
      <c r="D104" s="5">
        <v>0.93742549844998213</v>
      </c>
    </row>
    <row r="105" spans="1:4" x14ac:dyDescent="0.25">
      <c r="A105" s="2">
        <v>45047</v>
      </c>
      <c r="B105" s="5">
        <v>0.86015546633598117</v>
      </c>
      <c r="C105" s="5">
        <v>0.79157919041150016</v>
      </c>
      <c r="D105" s="5">
        <v>0.93467265843996139</v>
      </c>
    </row>
    <row r="106" spans="1:4" x14ac:dyDescent="0.25">
      <c r="A106" s="2">
        <v>45054</v>
      </c>
      <c r="B106" s="5">
        <v>0.85698896849182371</v>
      </c>
      <c r="C106" s="5">
        <v>0.78866663620076138</v>
      </c>
      <c r="D106" s="5">
        <v>0.93123007669583346</v>
      </c>
    </row>
    <row r="107" spans="1:4" x14ac:dyDescent="0.25">
      <c r="A107" s="2">
        <v>45061</v>
      </c>
      <c r="B107" s="5">
        <v>0.85379395239115619</v>
      </c>
      <c r="C107" s="5">
        <v>0.78572783534239321</v>
      </c>
      <c r="D107" s="5">
        <v>0.92775650848878788</v>
      </c>
    </row>
    <row r="108" spans="1:4" x14ac:dyDescent="0.25">
      <c r="A108" s="2">
        <v>45068</v>
      </c>
      <c r="B108" s="5">
        <v>0.85230260670642033</v>
      </c>
      <c r="C108" s="5">
        <v>0.78435688531889247</v>
      </c>
      <c r="D108" s="5">
        <v>0.92613419604676728</v>
      </c>
    </row>
    <row r="109" spans="1:4" x14ac:dyDescent="0.25">
      <c r="A109" s="2">
        <v>45075</v>
      </c>
      <c r="B109" s="5">
        <v>0.85047041444993188</v>
      </c>
      <c r="C109" s="5">
        <v>0.78267218848562059</v>
      </c>
      <c r="D109" s="5">
        <v>0.92414159656565797</v>
      </c>
    </row>
    <row r="110" spans="1:4" x14ac:dyDescent="0.25">
      <c r="A110" s="2">
        <v>45082</v>
      </c>
      <c r="B110" s="5">
        <v>0.84834331745705571</v>
      </c>
      <c r="C110" s="5">
        <v>0.78071596182394454</v>
      </c>
      <c r="D110" s="5">
        <v>0.9218287052728863</v>
      </c>
    </row>
    <row r="111" spans="1:4" x14ac:dyDescent="0.25">
      <c r="A111" s="2">
        <v>45089</v>
      </c>
      <c r="B111" s="5">
        <v>0.84584743509887161</v>
      </c>
      <c r="C111" s="5">
        <v>0.77842042070828843</v>
      </c>
      <c r="D111" s="5">
        <v>0.91911499805251939</v>
      </c>
    </row>
    <row r="112" spans="1:4" x14ac:dyDescent="0.25">
      <c r="A112" s="2">
        <v>45096</v>
      </c>
      <c r="B112" s="5">
        <v>0.84538209850802992</v>
      </c>
      <c r="C112" s="5">
        <v>0.77799353993358156</v>
      </c>
      <c r="D112" s="5">
        <v>0.918607746458734</v>
      </c>
    </row>
    <row r="113" spans="1:4" x14ac:dyDescent="0.25">
      <c r="A113" s="2">
        <v>45103</v>
      </c>
      <c r="B113" s="5">
        <v>0.84326501774515261</v>
      </c>
      <c r="C113" s="5">
        <v>0.77604657805482058</v>
      </c>
      <c r="D113" s="5">
        <v>0.91630568352625374</v>
      </c>
    </row>
    <row r="114" spans="1:4" x14ac:dyDescent="0.25">
      <c r="A114" s="2">
        <v>45110</v>
      </c>
      <c r="B114" s="5">
        <v>0.8409827619520307</v>
      </c>
      <c r="C114" s="5">
        <v>0.77394760404492102</v>
      </c>
      <c r="D114" s="5">
        <v>0.91382414288011171</v>
      </c>
    </row>
    <row r="115" spans="1:4" x14ac:dyDescent="0.25">
      <c r="A115" s="2">
        <v>45117</v>
      </c>
      <c r="B115" s="5">
        <v>0.83997913255661238</v>
      </c>
      <c r="C115" s="5">
        <v>0.77302524659447991</v>
      </c>
      <c r="D115" s="5">
        <v>0.91273208247581383</v>
      </c>
    </row>
    <row r="116" spans="1:4" x14ac:dyDescent="0.25">
      <c r="A116" s="2">
        <v>45124</v>
      </c>
      <c r="B116" s="5">
        <v>0.83837322508842693</v>
      </c>
      <c r="C116" s="5">
        <v>0.7715485059890167</v>
      </c>
      <c r="D116" s="5">
        <v>0.91098571131855166</v>
      </c>
    </row>
    <row r="117" spans="1:4" x14ac:dyDescent="0.25">
      <c r="A117" s="2">
        <v>45131</v>
      </c>
      <c r="B117" s="5">
        <v>0.83633306792093054</v>
      </c>
      <c r="C117" s="5">
        <v>0.76967212896517367</v>
      </c>
      <c r="D117" s="5">
        <v>0.90876747926217938</v>
      </c>
    </row>
    <row r="118" spans="1:4" x14ac:dyDescent="0.25">
      <c r="A118" s="2">
        <v>45138</v>
      </c>
      <c r="B118" s="5">
        <v>0.83427082078242065</v>
      </c>
      <c r="C118" s="5">
        <v>0.76777536341475983</v>
      </c>
      <c r="D118" s="5">
        <v>0.90652531401034764</v>
      </c>
    </row>
    <row r="119" spans="1:4" x14ac:dyDescent="0.25">
      <c r="A119" s="2">
        <v>45145</v>
      </c>
      <c r="B119" s="5">
        <v>0.83458785385808143</v>
      </c>
      <c r="C119" s="5">
        <v>0.76806831538105858</v>
      </c>
      <c r="D119" s="5">
        <v>0.90686840201430297</v>
      </c>
    </row>
    <row r="120" spans="1:4" x14ac:dyDescent="0.25">
      <c r="A120" s="2">
        <v>45152</v>
      </c>
      <c r="B120" s="5">
        <v>0.83107933545196289</v>
      </c>
      <c r="C120" s="5">
        <v>0.76484050777053814</v>
      </c>
      <c r="D120" s="5">
        <v>0.90305476082667546</v>
      </c>
    </row>
    <row r="121" spans="1:4" x14ac:dyDescent="0.25">
      <c r="A121" s="2">
        <v>45159</v>
      </c>
      <c r="B121" s="5">
        <v>0.82997671055920141</v>
      </c>
      <c r="C121" s="5">
        <v>0.76382684623770392</v>
      </c>
      <c r="D121" s="5">
        <v>0.90185536612613093</v>
      </c>
    </row>
    <row r="122" spans="1:4" x14ac:dyDescent="0.25">
      <c r="A122" s="2">
        <v>45166</v>
      </c>
      <c r="B122" s="5">
        <v>0.82973544526461762</v>
      </c>
      <c r="C122" s="5">
        <v>0.76360585333610509</v>
      </c>
      <c r="D122" s="5">
        <v>0.90159197460400253</v>
      </c>
    </row>
    <row r="123" spans="1:4" x14ac:dyDescent="0.25">
      <c r="A123" s="2">
        <v>45173</v>
      </c>
      <c r="B123" s="5">
        <v>0.82743554753413162</v>
      </c>
      <c r="C123" s="5">
        <v>0.76149031079506502</v>
      </c>
      <c r="D123" s="5">
        <v>0.89909165700121896</v>
      </c>
    </row>
    <row r="124" spans="1:4" x14ac:dyDescent="0.25">
      <c r="A124" s="2">
        <v>45180</v>
      </c>
      <c r="B124" s="5">
        <v>0.82609289796677565</v>
      </c>
      <c r="C124" s="5">
        <v>0.76025561528877916</v>
      </c>
      <c r="D124" s="5">
        <v>0.89763161540336456</v>
      </c>
    </row>
    <row r="125" spans="1:4" x14ac:dyDescent="0.25">
      <c r="A125" s="2">
        <v>45187</v>
      </c>
      <c r="B125" s="5">
        <v>0.82457270228871582</v>
      </c>
      <c r="C125" s="5">
        <v>0.75885749472986008</v>
      </c>
      <c r="D125" s="5">
        <v>0.8959786864881063</v>
      </c>
    </row>
    <row r="126" spans="1:4" x14ac:dyDescent="0.25">
      <c r="A126" s="2">
        <v>45194</v>
      </c>
      <c r="B126" s="5">
        <v>0.82239950616690793</v>
      </c>
      <c r="C126" s="5">
        <v>0.75685842700849881</v>
      </c>
      <c r="D126" s="5">
        <v>0.89361619506150969</v>
      </c>
    </row>
    <row r="127" spans="1:4" x14ac:dyDescent="0.25">
      <c r="A127" s="2">
        <v>45201</v>
      </c>
      <c r="B127" s="5">
        <v>0.82013307020398796</v>
      </c>
      <c r="C127" s="5">
        <v>0.75477354282808318</v>
      </c>
      <c r="D127" s="5">
        <v>0.89115239827030279</v>
      </c>
    </row>
    <row r="128" spans="1:4" x14ac:dyDescent="0.25">
      <c r="A128" s="2">
        <v>45208</v>
      </c>
      <c r="B128" s="5">
        <v>0.81984071010997783</v>
      </c>
      <c r="C128" s="5">
        <v>0.75450548640632509</v>
      </c>
      <c r="D128" s="5">
        <v>0.89083353542596344</v>
      </c>
    </row>
    <row r="129" spans="1:4" x14ac:dyDescent="0.25">
      <c r="A129" s="2">
        <v>45215</v>
      </c>
      <c r="B129" s="5">
        <v>0.8183147245139315</v>
      </c>
      <c r="C129" s="5">
        <v>0.75310196621151648</v>
      </c>
      <c r="D129" s="5">
        <v>0.88917439921838759</v>
      </c>
    </row>
    <row r="130" spans="1:4" x14ac:dyDescent="0.25">
      <c r="A130" s="2">
        <v>45222</v>
      </c>
      <c r="B130" s="5">
        <v>0.816370529162049</v>
      </c>
      <c r="C130" s="5">
        <v>0.7513135754052116</v>
      </c>
      <c r="D130" s="5">
        <v>0.88706082613358417</v>
      </c>
    </row>
    <row r="131" spans="1:4" x14ac:dyDescent="0.25">
      <c r="A131" s="2">
        <v>45229</v>
      </c>
      <c r="B131" s="5">
        <v>0.81367210743810736</v>
      </c>
      <c r="C131" s="5">
        <v>0.74883105043913523</v>
      </c>
      <c r="D131" s="5">
        <v>0.88412773219609331</v>
      </c>
    </row>
    <row r="132" spans="1:4" x14ac:dyDescent="0.25">
      <c r="A132" s="2">
        <v>45236</v>
      </c>
      <c r="B132" s="5">
        <v>0.80957785880522271</v>
      </c>
      <c r="C132" s="5">
        <v>0.74506387122326057</v>
      </c>
      <c r="D132" s="5">
        <v>0.87967801792827982</v>
      </c>
    </row>
    <row r="133" spans="1:4" x14ac:dyDescent="0.25">
      <c r="A133" s="2">
        <v>45243</v>
      </c>
      <c r="B133" s="5">
        <v>0.80838997367471976</v>
      </c>
      <c r="C133" s="5">
        <v>0.74397145987538404</v>
      </c>
      <c r="D133" s="5">
        <v>0.87838631558161517</v>
      </c>
    </row>
    <row r="134" spans="1:4" x14ac:dyDescent="0.25">
      <c r="A134" s="2">
        <v>45250</v>
      </c>
      <c r="B134" s="5">
        <v>0.80559393520166933</v>
      </c>
      <c r="C134" s="5">
        <v>0.74139899991735947</v>
      </c>
      <c r="D134" s="5">
        <v>0.87534726713422928</v>
      </c>
    </row>
    <row r="135" spans="1:4" x14ac:dyDescent="0.25">
      <c r="A135" s="2">
        <v>45257</v>
      </c>
      <c r="B135" s="5">
        <v>0.80427363264494944</v>
      </c>
      <c r="C135" s="5">
        <v>0.74018464843928256</v>
      </c>
      <c r="D135" s="5">
        <v>0.87391176989665009</v>
      </c>
    </row>
    <row r="136" spans="1:4" x14ac:dyDescent="0.25">
      <c r="A136" s="2">
        <v>45264</v>
      </c>
      <c r="B136" s="5">
        <v>0.80323572121664255</v>
      </c>
      <c r="C136" s="5">
        <v>0.73923027576844313</v>
      </c>
      <c r="D136" s="5">
        <v>0.87278300820097732</v>
      </c>
    </row>
    <row r="137" spans="1:4" x14ac:dyDescent="0.25">
      <c r="A137" s="2">
        <v>45271</v>
      </c>
      <c r="B137" s="5">
        <v>0.80186899474382467</v>
      </c>
      <c r="C137" s="5">
        <v>0.73797316547811465</v>
      </c>
      <c r="D137" s="5">
        <v>0.87129710782219572</v>
      </c>
    </row>
    <row r="138" spans="1:4" x14ac:dyDescent="0.25">
      <c r="A138" s="2">
        <v>45278</v>
      </c>
      <c r="B138" s="5">
        <v>0.79913006470698811</v>
      </c>
      <c r="C138" s="5">
        <v>0.7354531832199227</v>
      </c>
      <c r="D138" s="5">
        <v>0.86832020703570956</v>
      </c>
    </row>
    <row r="139" spans="1:4" x14ac:dyDescent="0.25">
      <c r="A139" s="2">
        <v>45285</v>
      </c>
      <c r="B139" s="5">
        <v>0.79697793739111444</v>
      </c>
      <c r="C139" s="5">
        <v>0.73347323368324213</v>
      </c>
      <c r="D139" s="5">
        <v>0.865980929527009</v>
      </c>
    </row>
    <row r="140" spans="1:4" x14ac:dyDescent="0.25">
      <c r="A140" s="2">
        <v>45292</v>
      </c>
      <c r="B140" s="5">
        <v>0.79416646662900625</v>
      </c>
      <c r="C140" s="5">
        <v>0.73088646105676025</v>
      </c>
      <c r="D140" s="5">
        <v>0.86292524259663461</v>
      </c>
    </row>
    <row r="141" spans="1:4" x14ac:dyDescent="0.25">
      <c r="A141" s="2">
        <v>45299</v>
      </c>
      <c r="B141" s="5">
        <v>0.79227961481387899</v>
      </c>
      <c r="C141" s="5">
        <v>0.72915063537276759</v>
      </c>
      <c r="D141" s="5">
        <v>0.86087422488320597</v>
      </c>
    </row>
    <row r="142" spans="1:4" x14ac:dyDescent="0.25">
      <c r="A142" s="2">
        <v>45306</v>
      </c>
      <c r="B142" s="5">
        <v>0.79111513356314755</v>
      </c>
      <c r="C142" s="5">
        <v>0.72807961566808044</v>
      </c>
      <c r="D142" s="5">
        <v>0.85960812675458498</v>
      </c>
    </row>
    <row r="143" spans="1:4" x14ac:dyDescent="0.25">
      <c r="A143" s="2">
        <v>45313</v>
      </c>
      <c r="B143" s="5">
        <v>0.78891256778954721</v>
      </c>
      <c r="C143" s="5">
        <v>0.72605316361200045</v>
      </c>
      <c r="D143" s="5">
        <v>0.85721414189566913</v>
      </c>
    </row>
    <row r="144" spans="1:4" x14ac:dyDescent="0.25">
      <c r="A144" s="2">
        <v>45320</v>
      </c>
      <c r="B144" s="5">
        <v>0.78705667341561214</v>
      </c>
      <c r="C144" s="5">
        <v>0.72434577526452615</v>
      </c>
      <c r="D144" s="5">
        <v>0.85519682494431282</v>
      </c>
    </row>
    <row r="145" spans="1:4" x14ac:dyDescent="0.25">
      <c r="A145" s="2">
        <v>45327</v>
      </c>
      <c r="B145" s="5">
        <v>0.78467861893880753</v>
      </c>
      <c r="C145" s="5">
        <v>0.72215782161868503</v>
      </c>
      <c r="D145" s="5">
        <v>0.85261215289422998</v>
      </c>
    </row>
    <row r="146" spans="1:4" x14ac:dyDescent="0.25">
      <c r="A146" s="2">
        <v>45334</v>
      </c>
      <c r="B146" s="5">
        <v>0.78307327024706408</v>
      </c>
      <c r="C146" s="5">
        <v>0.72068097607763792</v>
      </c>
      <c r="D146" s="5">
        <v>0.85086712002978127</v>
      </c>
    </row>
    <row r="147" spans="1:4" x14ac:dyDescent="0.25">
      <c r="A147" s="2">
        <v>45341</v>
      </c>
      <c r="B147" s="5">
        <v>0.78234747397828908</v>
      </c>
      <c r="C147" s="5">
        <v>0.72001357367247809</v>
      </c>
      <c r="D147" s="5">
        <v>0.85007782133650289</v>
      </c>
    </row>
    <row r="148" spans="1:4" x14ac:dyDescent="0.25">
      <c r="A148" s="2">
        <v>45348</v>
      </c>
      <c r="B148" s="5">
        <v>0.78161593943934837</v>
      </c>
      <c r="C148" s="5">
        <v>0.7193408393499533</v>
      </c>
      <c r="D148" s="5">
        <v>0.84928234762498445</v>
      </c>
    </row>
    <row r="149" spans="1:4" x14ac:dyDescent="0.25">
      <c r="A149" s="2">
        <v>45355</v>
      </c>
      <c r="B149" s="5">
        <v>0.7787669694047773</v>
      </c>
      <c r="C149" s="5">
        <v>0.71671940439926185</v>
      </c>
      <c r="D149" s="5">
        <v>0.84618609306976655</v>
      </c>
    </row>
    <row r="150" spans="1:4" x14ac:dyDescent="0.25">
      <c r="A150" s="2">
        <v>45362</v>
      </c>
      <c r="B150" s="5">
        <v>0.77648476674249789</v>
      </c>
      <c r="C150" s="5">
        <v>0.71461954328481769</v>
      </c>
      <c r="D150" s="5">
        <v>0.84370571536811312</v>
      </c>
    </row>
    <row r="151" spans="1:4" x14ac:dyDescent="0.25">
      <c r="A151" s="2">
        <v>45369</v>
      </c>
      <c r="B151" s="5">
        <v>0.77487771437361019</v>
      </c>
      <c r="C151" s="5">
        <v>0.71314106046171166</v>
      </c>
      <c r="D151" s="5">
        <v>0.84195891321154326</v>
      </c>
    </row>
    <row r="152" spans="1:4" x14ac:dyDescent="0.25">
      <c r="A152" s="2">
        <v>45376</v>
      </c>
      <c r="B152" s="5">
        <v>0.77392804128106008</v>
      </c>
      <c r="C152" s="5">
        <v>0.71226754638048628</v>
      </c>
      <c r="D152" s="5">
        <v>0.84092644137007644</v>
      </c>
    </row>
    <row r="153" spans="1:4" x14ac:dyDescent="0.25">
      <c r="A153" s="2">
        <v>45383</v>
      </c>
      <c r="B153" s="5">
        <v>0.77272011054218204</v>
      </c>
      <c r="C153" s="5">
        <v>0.71115634274879447</v>
      </c>
      <c r="D153" s="5">
        <v>0.83961336395931929</v>
      </c>
    </row>
    <row r="154" spans="1:4" x14ac:dyDescent="0.25">
      <c r="A154" s="2">
        <v>45390</v>
      </c>
      <c r="B154" s="5">
        <v>0.77084978932543857</v>
      </c>
      <c r="C154" s="5">
        <v>0.70943546022351001</v>
      </c>
      <c r="D154" s="5">
        <v>0.83758062715932646</v>
      </c>
    </row>
    <row r="155" spans="1:4" x14ac:dyDescent="0.25">
      <c r="A155" s="2">
        <v>45397</v>
      </c>
      <c r="B155" s="5">
        <v>0.76864494479600254</v>
      </c>
      <c r="C155" s="5">
        <v>0.70740676352805354</v>
      </c>
      <c r="D155" s="5">
        <v>0.83518434035585787</v>
      </c>
    </row>
    <row r="156" spans="1:4" x14ac:dyDescent="0.25">
      <c r="A156" s="2">
        <v>45404</v>
      </c>
      <c r="B156" s="5">
        <v>0.76695897951582048</v>
      </c>
      <c r="C156" s="5">
        <v>0.7058555376330331</v>
      </c>
      <c r="D156" s="5">
        <v>0.8333519323691434</v>
      </c>
    </row>
    <row r="157" spans="1:4" x14ac:dyDescent="0.25">
      <c r="A157" s="2">
        <v>45411</v>
      </c>
      <c r="B157" s="5">
        <v>0.76545923064314925</v>
      </c>
      <c r="C157" s="5">
        <v>0.70447570836605367</v>
      </c>
      <c r="D157" s="5">
        <v>0.83172184195788768</v>
      </c>
    </row>
    <row r="158" spans="1:4" x14ac:dyDescent="0.25">
      <c r="A158" s="2">
        <v>45418</v>
      </c>
      <c r="B158" s="5">
        <v>0.76362215326489646</v>
      </c>
      <c r="C158" s="5">
        <v>0.70278541714065923</v>
      </c>
      <c r="D158" s="5">
        <v>0.82972523153565736</v>
      </c>
    </row>
    <row r="159" spans="1:4" x14ac:dyDescent="0.25">
      <c r="A159" s="2">
        <v>45425</v>
      </c>
      <c r="B159" s="5">
        <v>0.76189438814712085</v>
      </c>
      <c r="C159" s="5">
        <v>0.70119572780599715</v>
      </c>
      <c r="D159" s="5">
        <v>0.82784739791038819</v>
      </c>
    </row>
    <row r="160" spans="1:4" x14ac:dyDescent="0.25">
      <c r="A160" s="2">
        <v>45432</v>
      </c>
      <c r="B160" s="5">
        <v>0.75983884821715397</v>
      </c>
      <c r="C160" s="5">
        <v>0.69930436852693179</v>
      </c>
      <c r="D160" s="5">
        <v>0.82561342563347062</v>
      </c>
    </row>
    <row r="161" spans="1:4" x14ac:dyDescent="0.25">
      <c r="A161" s="2">
        <v>45439</v>
      </c>
      <c r="B161" s="5">
        <v>0.75749548641852094</v>
      </c>
      <c r="C161" s="5">
        <v>0.6971481041344032</v>
      </c>
      <c r="D161" s="5">
        <v>0.82306673222166415</v>
      </c>
    </row>
    <row r="162" spans="1:4" x14ac:dyDescent="0.25">
      <c r="A162" s="2">
        <v>45446</v>
      </c>
      <c r="B162" s="5">
        <v>0.75506193032328339</v>
      </c>
      <c r="C162" s="5">
        <v>0.69490880491494511</v>
      </c>
      <c r="D162" s="5">
        <v>0.82042206774643434</v>
      </c>
    </row>
    <row r="163" spans="1:4" x14ac:dyDescent="0.25">
      <c r="A163" s="2">
        <v>45453</v>
      </c>
      <c r="B163" s="5">
        <v>0.75353359854476321</v>
      </c>
      <c r="C163" s="5">
        <v>0.693502622686204</v>
      </c>
      <c r="D163" s="5">
        <v>0.81876097589431063</v>
      </c>
    </row>
    <row r="164" spans="1:4" x14ac:dyDescent="0.25">
      <c r="A164" s="2">
        <v>45460</v>
      </c>
      <c r="B164" s="5">
        <v>0.75168993496041459</v>
      </c>
      <c r="C164" s="5">
        <v>0.69180620820217531</v>
      </c>
      <c r="D164" s="5">
        <v>0.81675728205616815</v>
      </c>
    </row>
    <row r="165" spans="1:4" x14ac:dyDescent="0.25">
      <c r="A165" s="2">
        <v>45467</v>
      </c>
      <c r="B165" s="5">
        <v>0.74962058446192403</v>
      </c>
      <c r="C165" s="5">
        <v>0.68990208858030611</v>
      </c>
      <c r="D165" s="5">
        <v>0.81450836278143346</v>
      </c>
    </row>
    <row r="166" spans="1:4" x14ac:dyDescent="0.25">
      <c r="A166" s="2">
        <v>45474</v>
      </c>
      <c r="B166" s="5">
        <v>0.74801546982218925</v>
      </c>
      <c r="C166" s="5">
        <v>0.68842520413968178</v>
      </c>
      <c r="D166" s="5">
        <v>0.81276388448407566</v>
      </c>
    </row>
    <row r="167" spans="1:4" x14ac:dyDescent="0.25">
      <c r="A167" s="2">
        <v>45481</v>
      </c>
      <c r="B167" s="5">
        <v>0.74689871171747346</v>
      </c>
      <c r="C167" s="5">
        <v>0.68739775120015967</v>
      </c>
      <c r="D167" s="5">
        <v>0.81155005903238986</v>
      </c>
    </row>
    <row r="168" spans="1:4" x14ac:dyDescent="0.25">
      <c r="A168" s="2">
        <v>45488</v>
      </c>
      <c r="B168" s="5">
        <v>0.7448992289752413</v>
      </c>
      <c r="C168" s="5">
        <v>0.68555787712727612</v>
      </c>
      <c r="D168" s="5">
        <v>0.80937712167064002</v>
      </c>
    </row>
    <row r="169" spans="1:4" x14ac:dyDescent="0.25">
      <c r="A169" s="2">
        <v>45495</v>
      </c>
      <c r="B169" s="5">
        <v>0.74329400440732296</v>
      </c>
      <c r="C169" s="5">
        <v>0.68408085160108734</v>
      </c>
      <c r="D169" s="5">
        <v>0.80763257105469799</v>
      </c>
    </row>
    <row r="170" spans="1:4" x14ac:dyDescent="0.25">
      <c r="A170" s="2">
        <v>45502</v>
      </c>
      <c r="B170" s="5">
        <v>0.74069736498035443</v>
      </c>
      <c r="C170" s="5">
        <v>0.68169138351668412</v>
      </c>
      <c r="D170" s="5">
        <v>0.80481079819224799</v>
      </c>
    </row>
    <row r="171" spans="1:4" x14ac:dyDescent="0.25">
      <c r="A171" s="2">
        <v>45509</v>
      </c>
      <c r="B171" s="5">
        <v>0.73932132488552593</v>
      </c>
      <c r="C171" s="5">
        <v>0.68042527310228362</v>
      </c>
      <c r="D171" s="5">
        <v>0.8033152838935238</v>
      </c>
    </row>
    <row r="172" spans="1:4" x14ac:dyDescent="0.25">
      <c r="A172" s="2">
        <v>45516</v>
      </c>
      <c r="B172" s="5">
        <v>0.73743103372834573</v>
      </c>
      <c r="C172" s="5">
        <v>0.67868585687473137</v>
      </c>
      <c r="D172" s="5">
        <v>0.80126103114895098</v>
      </c>
    </row>
    <row r="173" spans="1:4" x14ac:dyDescent="0.25">
      <c r="A173" s="2">
        <v>45523</v>
      </c>
      <c r="B173" s="5">
        <v>0.73576648261404942</v>
      </c>
      <c r="C173" s="5">
        <v>0.67715419320472736</v>
      </c>
      <c r="D173" s="5">
        <v>0.79945206331252916</v>
      </c>
    </row>
    <row r="174" spans="1:4" x14ac:dyDescent="0.25">
      <c r="A174" s="2">
        <v>45530</v>
      </c>
      <c r="B174" s="5">
        <v>0.73388705761951722</v>
      </c>
      <c r="C174" s="5">
        <v>0.67542476626889381</v>
      </c>
      <c r="D174" s="5">
        <v>0.79740963055982184</v>
      </c>
    </row>
    <row r="175" spans="1:4" x14ac:dyDescent="0.25">
      <c r="A175" s="2">
        <v>45537</v>
      </c>
      <c r="B175" s="5">
        <v>0.73312192160863321</v>
      </c>
      <c r="C175" s="5">
        <v>0.67472084171143165</v>
      </c>
      <c r="D175" s="5">
        <v>0.79657796041966966</v>
      </c>
    </row>
    <row r="176" spans="1:4" x14ac:dyDescent="0.25">
      <c r="A176" s="2">
        <v>45544</v>
      </c>
      <c r="B176" s="5">
        <v>0.7327711437463249</v>
      </c>
      <c r="C176" s="5">
        <v>0.67439825746478033</v>
      </c>
      <c r="D176" s="5">
        <v>0.79619652507085381</v>
      </c>
    </row>
    <row r="177" spans="1:4" x14ac:dyDescent="0.25">
      <c r="A177" s="2">
        <v>45551</v>
      </c>
      <c r="B177" s="5">
        <v>0.73203177702264344</v>
      </c>
      <c r="C177" s="5">
        <v>0.67371803807051511</v>
      </c>
      <c r="D177" s="5">
        <v>0.79539286806930043</v>
      </c>
    </row>
    <row r="178" spans="1:4" x14ac:dyDescent="0.25">
      <c r="A178" s="2">
        <v>45558</v>
      </c>
      <c r="B178" s="5">
        <v>0.73131089671441918</v>
      </c>
      <c r="C178" s="5">
        <v>0.67305481050219762</v>
      </c>
      <c r="D178" s="5">
        <v>0.79460932350248992</v>
      </c>
    </row>
    <row r="179" spans="1:4" x14ac:dyDescent="0.25">
      <c r="A179" s="2">
        <v>45565</v>
      </c>
      <c r="B179" s="5">
        <v>0.73107334663665891</v>
      </c>
      <c r="C179" s="5">
        <v>0.67283640034493442</v>
      </c>
      <c r="D179" s="5">
        <v>0.79435095647103138</v>
      </c>
    </row>
    <row r="180" spans="1:4" x14ac:dyDescent="0.25">
      <c r="A180" s="2">
        <v>45572</v>
      </c>
      <c r="B180" s="5">
        <v>0.73087484266574732</v>
      </c>
      <c r="C180" s="5">
        <v>0.67265390834725081</v>
      </c>
      <c r="D180" s="5">
        <v>0.79413503588225165</v>
      </c>
    </row>
  </sheetData>
  <pageMargins left="0.7" right="0.7" top="0.75" bottom="0.75" header="0.3" footer="0.3"/>
  <drawing r:id="rId2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BED7FC-1473-4A50-BD8A-189F7A086A09}">
  <dimension ref="A1:F181"/>
  <sheetViews>
    <sheetView workbookViewId="0">
      <selection sqref="A1:B181"/>
    </sheetView>
  </sheetViews>
  <sheetFormatPr defaultRowHeight="15" x14ac:dyDescent="0.25"/>
  <cols>
    <col min="1" max="1" width="15.140625" bestFit="1" customWidth="1"/>
    <col min="2" max="2" width="18.7109375" bestFit="1" customWidth="1"/>
    <col min="3" max="3" width="17.5703125" bestFit="1" customWidth="1"/>
    <col min="4" max="6" width="17.5703125" customWidth="1"/>
    <col min="7" max="9" width="17.5703125" bestFit="1" customWidth="1"/>
  </cols>
  <sheetData>
    <row r="1" spans="1:2" x14ac:dyDescent="0.25">
      <c r="A1" s="1" t="s">
        <v>19</v>
      </c>
      <c r="B1" t="s" vm="3">
        <v>5</v>
      </c>
    </row>
    <row r="2" spans="1:2" x14ac:dyDescent="0.25">
      <c r="A2" s="1" t="s">
        <v>0</v>
      </c>
      <c r="B2" t="s" vm="19">
        <v>212</v>
      </c>
    </row>
    <row r="3" spans="1:2" x14ac:dyDescent="0.25">
      <c r="A3" s="1" t="s">
        <v>6</v>
      </c>
      <c r="B3" t="s" vm="5">
        <v>20</v>
      </c>
    </row>
    <row r="4" spans="1:2" x14ac:dyDescent="0.25">
      <c r="A4" s="1" t="s">
        <v>7</v>
      </c>
      <c r="B4" t="s" vm="1">
        <v>9</v>
      </c>
    </row>
    <row r="6" spans="1:2" x14ac:dyDescent="0.25">
      <c r="A6" s="1" t="s">
        <v>1</v>
      </c>
      <c r="B6" t="s">
        <v>221</v>
      </c>
    </row>
    <row r="7" spans="1:2" x14ac:dyDescent="0.25">
      <c r="A7" s="3" t="s">
        <v>27</v>
      </c>
      <c r="B7">
        <v>6.3909759441454589E-5</v>
      </c>
    </row>
    <row r="8" spans="1:2" x14ac:dyDescent="0.25">
      <c r="A8" s="3" t="s">
        <v>28</v>
      </c>
      <c r="B8">
        <v>5.2171545746885318E-5</v>
      </c>
    </row>
    <row r="9" spans="1:2" x14ac:dyDescent="0.25">
      <c r="A9" s="3" t="s">
        <v>29</v>
      </c>
      <c r="B9">
        <v>8.4675376711913127E-5</v>
      </c>
    </row>
    <row r="10" spans="1:2" x14ac:dyDescent="0.25">
      <c r="A10" s="3" t="s">
        <v>30</v>
      </c>
      <c r="B10">
        <v>8.5076883058267307E-5</v>
      </c>
    </row>
    <row r="11" spans="1:2" x14ac:dyDescent="0.25">
      <c r="A11" s="3" t="s">
        <v>31</v>
      </c>
      <c r="B11">
        <v>6.1056620859980051E-5</v>
      </c>
    </row>
    <row r="12" spans="1:2" x14ac:dyDescent="0.25">
      <c r="A12" s="3" t="s">
        <v>32</v>
      </c>
      <c r="B12">
        <v>9.8153227171175053E-5</v>
      </c>
    </row>
    <row r="13" spans="1:2" x14ac:dyDescent="0.25">
      <c r="A13" s="3" t="s">
        <v>33</v>
      </c>
      <c r="B13">
        <v>7.3963982639421421E-5</v>
      </c>
    </row>
    <row r="14" spans="1:2" x14ac:dyDescent="0.25">
      <c r="A14" s="3" t="s">
        <v>34</v>
      </c>
      <c r="B14">
        <v>1.156015694575021E-4</v>
      </c>
    </row>
    <row r="15" spans="1:2" x14ac:dyDescent="0.25">
      <c r="A15" s="3" t="s">
        <v>35</v>
      </c>
      <c r="B15">
        <v>8.2965082558006603E-5</v>
      </c>
    </row>
    <row r="16" spans="1:2" x14ac:dyDescent="0.25">
      <c r="A16" s="3" t="s">
        <v>36</v>
      </c>
      <c r="B16">
        <v>6.6685986484882581E-5</v>
      </c>
    </row>
    <row r="17" spans="1:2" x14ac:dyDescent="0.25">
      <c r="A17" s="3" t="s">
        <v>37</v>
      </c>
      <c r="B17">
        <v>7.5376264732523559E-5</v>
      </c>
    </row>
    <row r="18" spans="1:2" x14ac:dyDescent="0.25">
      <c r="A18" s="3" t="s">
        <v>38</v>
      </c>
      <c r="B18">
        <v>9.6770621791001767E-5</v>
      </c>
    </row>
    <row r="19" spans="1:2" x14ac:dyDescent="0.25">
      <c r="A19" s="3" t="s">
        <v>39</v>
      </c>
      <c r="B19">
        <v>9.7230263728731727E-5</v>
      </c>
    </row>
    <row r="20" spans="1:2" x14ac:dyDescent="0.25">
      <c r="A20" s="3" t="s">
        <v>40</v>
      </c>
      <c r="B20">
        <v>1.061874786306949E-4</v>
      </c>
    </row>
    <row r="21" spans="1:2" x14ac:dyDescent="0.25">
      <c r="A21" s="3" t="s">
        <v>41</v>
      </c>
      <c r="B21">
        <v>1.06692703984835E-4</v>
      </c>
    </row>
    <row r="22" spans="1:2" x14ac:dyDescent="0.25">
      <c r="A22" s="3" t="s">
        <v>42</v>
      </c>
      <c r="B22">
        <v>7.7183160214609181E-5</v>
      </c>
    </row>
    <row r="23" spans="1:2" x14ac:dyDescent="0.25">
      <c r="A23" s="3" t="s">
        <v>43</v>
      </c>
      <c r="B23">
        <v>1.206329727116929E-4</v>
      </c>
    </row>
    <row r="24" spans="1:2" x14ac:dyDescent="0.25">
      <c r="A24" s="3" t="s">
        <v>44</v>
      </c>
      <c r="B24">
        <v>1.168792809252354E-4</v>
      </c>
    </row>
    <row r="25" spans="1:2" x14ac:dyDescent="0.25">
      <c r="A25" s="3" t="s">
        <v>45</v>
      </c>
      <c r="B25">
        <v>1.174363205545706E-4</v>
      </c>
    </row>
    <row r="26" spans="1:2" x14ac:dyDescent="0.25">
      <c r="A26" s="3" t="s">
        <v>46</v>
      </c>
      <c r="B26">
        <v>1.1799601637785389E-4</v>
      </c>
    </row>
    <row r="27" spans="1:2" x14ac:dyDescent="0.25">
      <c r="A27" s="3" t="s">
        <v>47</v>
      </c>
      <c r="B27">
        <v>1.405150425077909E-4</v>
      </c>
    </row>
    <row r="28" spans="1:2" x14ac:dyDescent="0.25">
      <c r="A28" s="3" t="s">
        <v>48</v>
      </c>
      <c r="B28">
        <v>1.191258109467684E-4</v>
      </c>
    </row>
    <row r="29" spans="1:2" x14ac:dyDescent="0.25">
      <c r="A29" s="3" t="s">
        <v>49</v>
      </c>
      <c r="B29">
        <v>1.4629388947287391E-4</v>
      </c>
    </row>
    <row r="30" spans="1:2" x14ac:dyDescent="0.25">
      <c r="A30" s="3" t="s">
        <v>50</v>
      </c>
      <c r="B30">
        <v>1.336307037681031E-4</v>
      </c>
    </row>
    <row r="31" spans="1:2" x14ac:dyDescent="0.25">
      <c r="A31" s="3" t="s">
        <v>51</v>
      </c>
      <c r="B31">
        <v>1.432210559060749E-4</v>
      </c>
    </row>
    <row r="32" spans="1:2" x14ac:dyDescent="0.25">
      <c r="A32" s="3" t="s">
        <v>52</v>
      </c>
      <c r="B32">
        <v>9.8933760430805872E-5</v>
      </c>
    </row>
    <row r="33" spans="1:2" x14ac:dyDescent="0.25">
      <c r="A33" s="3" t="s">
        <v>53</v>
      </c>
      <c r="B33">
        <v>1.3555211563398759E-4</v>
      </c>
    </row>
    <row r="34" spans="1:2" x14ac:dyDescent="0.25">
      <c r="A34" s="3" t="s">
        <v>54</v>
      </c>
      <c r="B34">
        <v>9.5338142117541748E-5</v>
      </c>
    </row>
    <row r="35" spans="1:2" x14ac:dyDescent="0.25">
      <c r="A35" s="3" t="s">
        <v>55</v>
      </c>
      <c r="B35">
        <v>1.1403689901470609E-4</v>
      </c>
    </row>
    <row r="36" spans="1:2" x14ac:dyDescent="0.25">
      <c r="A36" s="3" t="s">
        <v>56</v>
      </c>
      <c r="B36">
        <v>1.145794893608328E-4</v>
      </c>
    </row>
    <row r="37" spans="1:2" x14ac:dyDescent="0.25">
      <c r="A37" s="3" t="s">
        <v>57</v>
      </c>
      <c r="B37">
        <v>1.473616341539611E-4</v>
      </c>
    </row>
    <row r="38" spans="1:2" x14ac:dyDescent="0.25">
      <c r="A38" s="3" t="s">
        <v>58</v>
      </c>
      <c r="B38">
        <v>1.01793982011939E-4</v>
      </c>
    </row>
    <row r="39" spans="1:2" x14ac:dyDescent="0.25">
      <c r="A39" s="3" t="s">
        <v>59</v>
      </c>
      <c r="B39">
        <v>1.348216966738366E-4</v>
      </c>
    </row>
    <row r="40" spans="1:2" x14ac:dyDescent="0.25">
      <c r="A40" s="3" t="s">
        <v>60</v>
      </c>
      <c r="B40">
        <v>1.074367514698355E-4</v>
      </c>
    </row>
    <row r="41" spans="1:2" x14ac:dyDescent="0.25">
      <c r="A41" s="3" t="s">
        <v>61</v>
      </c>
      <c r="B41">
        <v>8.4479476042185477E-5</v>
      </c>
    </row>
    <row r="42" spans="1:2" x14ac:dyDescent="0.25">
      <c r="A42" s="3" t="s">
        <v>62</v>
      </c>
      <c r="B42">
        <v>1.2732087933008929E-4</v>
      </c>
    </row>
    <row r="43" spans="1:2" x14ac:dyDescent="0.25">
      <c r="A43" s="3" t="s">
        <v>63</v>
      </c>
      <c r="B43">
        <v>1.0423634853186139E-4</v>
      </c>
    </row>
    <row r="44" spans="1:2" x14ac:dyDescent="0.25">
      <c r="A44" s="3" t="s">
        <v>64</v>
      </c>
      <c r="B44">
        <v>1.190132798697214E-4</v>
      </c>
    </row>
    <row r="45" spans="1:2" x14ac:dyDescent="0.25">
      <c r="A45" s="3" t="s">
        <v>65</v>
      </c>
      <c r="B45">
        <v>1.243629902999768E-4</v>
      </c>
    </row>
    <row r="46" spans="1:2" x14ac:dyDescent="0.25">
      <c r="A46" s="3" t="s">
        <v>66</v>
      </c>
      <c r="B46">
        <v>1.441802630014843E-4</v>
      </c>
    </row>
    <row r="47" spans="1:2" x14ac:dyDescent="0.25">
      <c r="A47" s="3" t="s">
        <v>67</v>
      </c>
      <c r="B47">
        <v>1.35210708138878E-4</v>
      </c>
    </row>
    <row r="48" spans="1:2" x14ac:dyDescent="0.25">
      <c r="A48" s="3" t="s">
        <v>68</v>
      </c>
      <c r="B48">
        <v>1.067424761821357E-4</v>
      </c>
    </row>
    <row r="49" spans="1:2" x14ac:dyDescent="0.25">
      <c r="A49" s="3" t="s">
        <v>69</v>
      </c>
      <c r="B49">
        <v>1.4137577620739961E-4</v>
      </c>
    </row>
    <row r="50" spans="1:2" x14ac:dyDescent="0.25">
      <c r="A50" s="3" t="s">
        <v>70</v>
      </c>
      <c r="B50">
        <v>1.028626821534964E-4</v>
      </c>
    </row>
    <row r="51" spans="1:2" x14ac:dyDescent="0.25">
      <c r="A51" s="3" t="s">
        <v>71</v>
      </c>
      <c r="B51">
        <v>9.8428814718572486E-5</v>
      </c>
    </row>
    <row r="52" spans="1:2" x14ac:dyDescent="0.25">
      <c r="A52" s="3" t="s">
        <v>72</v>
      </c>
      <c r="B52">
        <v>1.4340059061937929E-4</v>
      </c>
    </row>
    <row r="53" spans="1:2" x14ac:dyDescent="0.25">
      <c r="A53" s="3" t="s">
        <v>73</v>
      </c>
      <c r="B53">
        <v>1.1924175383172789E-4</v>
      </c>
    </row>
    <row r="54" spans="1:2" x14ac:dyDescent="0.25">
      <c r="A54" s="3" t="s">
        <v>74</v>
      </c>
      <c r="B54">
        <v>1.198086500334244E-4</v>
      </c>
    </row>
    <row r="55" spans="1:2" x14ac:dyDescent="0.25">
      <c r="A55" s="3" t="s">
        <v>75</v>
      </c>
      <c r="B55">
        <v>1.1034627943215939E-4</v>
      </c>
    </row>
    <row r="56" spans="1:2" x14ac:dyDescent="0.25">
      <c r="A56" s="3" t="s">
        <v>76</v>
      </c>
      <c r="B56">
        <v>1.2598939152225821E-4</v>
      </c>
    </row>
    <row r="57" spans="1:2" x14ac:dyDescent="0.25">
      <c r="A57" s="3" t="s">
        <v>77</v>
      </c>
      <c r="B57">
        <v>1.063338044984924E-4</v>
      </c>
    </row>
    <row r="58" spans="1:2" x14ac:dyDescent="0.25">
      <c r="A58" s="3" t="s">
        <v>78</v>
      </c>
      <c r="B58">
        <v>1.2718917745970881E-4</v>
      </c>
    </row>
    <row r="59" spans="1:2" x14ac:dyDescent="0.25">
      <c r="A59" s="3" t="s">
        <v>79</v>
      </c>
      <c r="B59">
        <v>1.32906417719541E-4</v>
      </c>
    </row>
    <row r="60" spans="1:2" x14ac:dyDescent="0.25">
      <c r="A60" s="3" t="s">
        <v>80</v>
      </c>
      <c r="B60">
        <v>1.3867576530796129E-4</v>
      </c>
    </row>
    <row r="61" spans="1:2" x14ac:dyDescent="0.25">
      <c r="A61" s="3" t="s">
        <v>81</v>
      </c>
      <c r="B61">
        <v>1.135325016875464E-4</v>
      </c>
    </row>
    <row r="62" spans="1:2" x14ac:dyDescent="0.25">
      <c r="A62" s="3" t="s">
        <v>82</v>
      </c>
      <c r="B62">
        <v>1.192566481573106E-4</v>
      </c>
    </row>
    <row r="63" spans="1:2" x14ac:dyDescent="0.25">
      <c r="A63" s="3" t="s">
        <v>83</v>
      </c>
      <c r="B63">
        <v>8.8563865397042681E-5</v>
      </c>
    </row>
    <row r="64" spans="1:2" x14ac:dyDescent="0.25">
      <c r="A64" s="3" t="s">
        <v>84</v>
      </c>
      <c r="B64">
        <v>1.4656251746220019E-4</v>
      </c>
    </row>
    <row r="65" spans="1:2" x14ac:dyDescent="0.25">
      <c r="A65" s="3" t="s">
        <v>85</v>
      </c>
      <c r="B65">
        <v>1.157042130470184E-4</v>
      </c>
    </row>
    <row r="66" spans="1:2" x14ac:dyDescent="0.25">
      <c r="A66" s="3" t="s">
        <v>86</v>
      </c>
      <c r="B66">
        <v>1.4796061757677741E-4</v>
      </c>
    </row>
    <row r="67" spans="1:2" x14ac:dyDescent="0.25">
      <c r="A67" s="3" t="s">
        <v>87</v>
      </c>
      <c r="B67">
        <v>1.805257286465055E-4</v>
      </c>
    </row>
    <row r="68" spans="1:2" x14ac:dyDescent="0.25">
      <c r="A68" s="3" t="s">
        <v>88</v>
      </c>
      <c r="B68">
        <v>1.2803833936862879E-4</v>
      </c>
    </row>
    <row r="69" spans="1:2" x14ac:dyDescent="0.25">
      <c r="A69" s="3" t="s">
        <v>89</v>
      </c>
      <c r="B69">
        <v>1.2328653190693509E-4</v>
      </c>
    </row>
    <row r="70" spans="1:2" x14ac:dyDescent="0.25">
      <c r="A70" s="3" t="s">
        <v>90</v>
      </c>
      <c r="B70">
        <v>1.615746797400533E-4</v>
      </c>
    </row>
    <row r="71" spans="1:2" x14ac:dyDescent="0.25">
      <c r="A71" s="3" t="s">
        <v>91</v>
      </c>
      <c r="B71">
        <v>1.1364068732917609E-4</v>
      </c>
    </row>
    <row r="72" spans="1:2" x14ac:dyDescent="0.25">
      <c r="A72" s="3" t="s">
        <v>92</v>
      </c>
      <c r="B72">
        <v>1.359291853878574E-4</v>
      </c>
    </row>
    <row r="73" spans="1:2" x14ac:dyDescent="0.25">
      <c r="A73" s="3" t="s">
        <v>93</v>
      </c>
      <c r="B73">
        <v>9.2870179931005977E-5</v>
      </c>
    </row>
    <row r="74" spans="1:2" x14ac:dyDescent="0.25">
      <c r="A74" s="3" t="s">
        <v>94</v>
      </c>
      <c r="B74">
        <v>1.262432362111251E-4</v>
      </c>
    </row>
    <row r="75" spans="1:2" x14ac:dyDescent="0.25">
      <c r="A75" s="3" t="s">
        <v>95</v>
      </c>
      <c r="B75">
        <v>1.709649646248683E-4</v>
      </c>
    </row>
    <row r="76" spans="1:2" x14ac:dyDescent="0.25">
      <c r="A76" s="3" t="s">
        <v>96</v>
      </c>
      <c r="B76">
        <v>9.9742147448109977E-5</v>
      </c>
    </row>
    <row r="77" spans="1:2" x14ac:dyDescent="0.25">
      <c r="A77" s="3" t="s">
        <v>97</v>
      </c>
      <c r="B77">
        <v>1.391879906329455E-4</v>
      </c>
    </row>
    <row r="78" spans="1:2" x14ac:dyDescent="0.25">
      <c r="A78" s="3" t="s">
        <v>98</v>
      </c>
      <c r="B78">
        <v>1.0069080476076381E-4</v>
      </c>
    </row>
    <row r="79" spans="1:2" x14ac:dyDescent="0.25">
      <c r="A79" s="3" t="s">
        <v>99</v>
      </c>
      <c r="B79">
        <v>1.573741916631895E-4</v>
      </c>
    </row>
    <row r="80" spans="1:2" x14ac:dyDescent="0.25">
      <c r="A80" s="3" t="s">
        <v>100</v>
      </c>
      <c r="B80">
        <v>1.8071569267838659E-4</v>
      </c>
    </row>
    <row r="81" spans="1:2" x14ac:dyDescent="0.25">
      <c r="A81" s="3" t="s">
        <v>101</v>
      </c>
      <c r="B81">
        <v>1.2483424544273641E-4</v>
      </c>
    </row>
    <row r="82" spans="1:2" x14ac:dyDescent="0.25">
      <c r="A82" s="3" t="s">
        <v>102</v>
      </c>
      <c r="B82">
        <v>9.1218355703938302E-5</v>
      </c>
    </row>
    <row r="83" spans="1:2" x14ac:dyDescent="0.25">
      <c r="A83" s="3" t="s">
        <v>103</v>
      </c>
      <c r="B83">
        <v>1.6611833563343899E-4</v>
      </c>
    </row>
    <row r="84" spans="1:2" x14ac:dyDescent="0.25">
      <c r="A84" s="3" t="s">
        <v>104</v>
      </c>
      <c r="B84">
        <v>1.7842335243296821E-4</v>
      </c>
    </row>
    <row r="85" spans="1:2" x14ac:dyDescent="0.25">
      <c r="A85" s="3" t="s">
        <v>105</v>
      </c>
      <c r="B85">
        <v>1.503595999079728E-4</v>
      </c>
    </row>
    <row r="86" spans="1:2" x14ac:dyDescent="0.25">
      <c r="A86" s="3" t="s">
        <v>106</v>
      </c>
      <c r="B86">
        <v>2.091859458401627E-4</v>
      </c>
    </row>
    <row r="87" spans="1:2" x14ac:dyDescent="0.25">
      <c r="A87" s="3" t="s">
        <v>107</v>
      </c>
      <c r="B87">
        <v>1.8099570211103629E-4</v>
      </c>
    </row>
    <row r="88" spans="1:2" x14ac:dyDescent="0.25">
      <c r="A88" s="3" t="s">
        <v>108</v>
      </c>
      <c r="B88">
        <v>1.5252735783851439E-4</v>
      </c>
    </row>
    <row r="89" spans="1:2" x14ac:dyDescent="0.25">
      <c r="A89" s="3" t="s">
        <v>109</v>
      </c>
      <c r="B89">
        <v>1.237806578300562E-4</v>
      </c>
    </row>
    <row r="90" spans="1:2" x14ac:dyDescent="0.25">
      <c r="A90" s="3" t="s">
        <v>110</v>
      </c>
      <c r="B90">
        <v>2.0728529949540859E-4</v>
      </c>
    </row>
    <row r="91" spans="1:2" x14ac:dyDescent="0.25">
      <c r="A91" s="3" t="s">
        <v>111</v>
      </c>
      <c r="B91">
        <v>1.2496452009828641E-4</v>
      </c>
    </row>
    <row r="92" spans="1:2" x14ac:dyDescent="0.25">
      <c r="A92" s="3" t="s">
        <v>112</v>
      </c>
      <c r="B92">
        <v>1.434947556659627E-4</v>
      </c>
    </row>
    <row r="93" spans="1:2" x14ac:dyDescent="0.25">
      <c r="A93" s="3" t="s">
        <v>113</v>
      </c>
      <c r="B93">
        <v>1.6220011587769889E-4</v>
      </c>
    </row>
    <row r="94" spans="1:2" x14ac:dyDescent="0.25">
      <c r="A94" s="3" t="s">
        <v>114</v>
      </c>
      <c r="B94">
        <v>1.569369133908306E-4</v>
      </c>
    </row>
    <row r="95" spans="1:2" x14ac:dyDescent="0.25">
      <c r="A95" s="3" t="s">
        <v>115</v>
      </c>
      <c r="B95">
        <v>2.122712468487061E-4</v>
      </c>
    </row>
    <row r="96" spans="1:2" x14ac:dyDescent="0.25">
      <c r="A96" s="3" t="s">
        <v>116</v>
      </c>
      <c r="B96">
        <v>1.9500678812263029E-4</v>
      </c>
    </row>
    <row r="97" spans="1:6" x14ac:dyDescent="0.25">
      <c r="A97" s="3" t="s">
        <v>117</v>
      </c>
      <c r="B97">
        <v>1.7144636758214201E-4</v>
      </c>
    </row>
    <row r="98" spans="1:6" x14ac:dyDescent="0.25">
      <c r="A98" s="3" t="s">
        <v>118</v>
      </c>
      <c r="B98">
        <v>1.8456964352303129E-4</v>
      </c>
    </row>
    <row r="99" spans="1:6" x14ac:dyDescent="0.25">
      <c r="A99" s="3" t="s">
        <v>119</v>
      </c>
      <c r="B99">
        <v>1.607235008150019E-4</v>
      </c>
    </row>
    <row r="100" spans="1:6" x14ac:dyDescent="0.25">
      <c r="A100" s="3" t="s">
        <v>120</v>
      </c>
      <c r="B100">
        <v>1.8633494641027439E-4</v>
      </c>
    </row>
    <row r="101" spans="1:6" x14ac:dyDescent="0.25">
      <c r="A101" s="3" t="s">
        <v>121</v>
      </c>
      <c r="B101">
        <v>1.5601962115063659E-4</v>
      </c>
    </row>
    <row r="102" spans="1:6" x14ac:dyDescent="0.25">
      <c r="A102" s="3" t="s">
        <v>122</v>
      </c>
      <c r="B102">
        <v>1.693037217754069E-4</v>
      </c>
      <c r="F102" t="s">
        <v>220</v>
      </c>
    </row>
    <row r="103" spans="1:6" x14ac:dyDescent="0.25">
      <c r="A103" s="3" t="s">
        <v>123</v>
      </c>
      <c r="B103">
        <v>1.2600619376552561E-4</v>
      </c>
    </row>
    <row r="104" spans="1:6" x14ac:dyDescent="0.25">
      <c r="A104" s="3" t="s">
        <v>124</v>
      </c>
      <c r="B104">
        <v>1.8990873484713919E-4</v>
      </c>
    </row>
    <row r="105" spans="1:6" x14ac:dyDescent="0.25">
      <c r="A105" s="3" t="s">
        <v>125</v>
      </c>
      <c r="B105">
        <v>1.9717725108357869E-4</v>
      </c>
    </row>
    <row r="106" spans="1:6" x14ac:dyDescent="0.25">
      <c r="A106" s="3" t="s">
        <v>126</v>
      </c>
      <c r="B106">
        <v>1.6616379096411499E-4</v>
      </c>
    </row>
    <row r="107" spans="1:6" x14ac:dyDescent="0.25">
      <c r="A107" s="3" t="s">
        <v>127</v>
      </c>
      <c r="B107">
        <v>1.9906397588643541E-4</v>
      </c>
    </row>
    <row r="108" spans="1:6" x14ac:dyDescent="0.25">
      <c r="A108" s="3" t="s">
        <v>128</v>
      </c>
      <c r="B108">
        <v>1.354920566351511E-4</v>
      </c>
    </row>
    <row r="109" spans="1:6" x14ac:dyDescent="0.25">
      <c r="A109" s="3" t="s">
        <v>129</v>
      </c>
      <c r="B109">
        <v>1.4261752627435051E-4</v>
      </c>
    </row>
    <row r="110" spans="1:6" x14ac:dyDescent="0.25">
      <c r="A110" s="3" t="s">
        <v>130</v>
      </c>
      <c r="B110">
        <v>1.563218805189426E-4</v>
      </c>
    </row>
    <row r="111" spans="1:6" x14ac:dyDescent="0.25">
      <c r="A111" s="3" t="s">
        <v>131</v>
      </c>
      <c r="B111">
        <v>1.9633381725001699E-4</v>
      </c>
    </row>
    <row r="112" spans="1:6" x14ac:dyDescent="0.25">
      <c r="A112" s="3" t="s">
        <v>132</v>
      </c>
      <c r="B112">
        <v>1.6439177036523821E-4</v>
      </c>
    </row>
    <row r="113" spans="1:2" x14ac:dyDescent="0.25">
      <c r="A113" s="3" t="s">
        <v>133</v>
      </c>
      <c r="B113">
        <v>1.2553078206565971E-4</v>
      </c>
    </row>
    <row r="114" spans="1:2" x14ac:dyDescent="0.25">
      <c r="A114" s="3" t="s">
        <v>134</v>
      </c>
      <c r="B114">
        <v>1.925106286188833E-4</v>
      </c>
    </row>
    <row r="115" spans="1:2" x14ac:dyDescent="0.25">
      <c r="A115" s="3" t="s">
        <v>135</v>
      </c>
      <c r="B115">
        <v>1.3339749398898231E-4</v>
      </c>
    </row>
    <row r="116" spans="1:2" x14ac:dyDescent="0.25">
      <c r="A116" s="3" t="s">
        <v>136</v>
      </c>
      <c r="B116">
        <v>1.474331631081189E-4</v>
      </c>
    </row>
    <row r="117" spans="1:2" x14ac:dyDescent="0.25">
      <c r="A117" s="3" t="s">
        <v>137</v>
      </c>
      <c r="B117">
        <v>2.2220441001834389E-4</v>
      </c>
    </row>
    <row r="118" spans="1:2" x14ac:dyDescent="0.25">
      <c r="A118" s="3" t="s">
        <v>138</v>
      </c>
      <c r="B118">
        <v>1.150136817722118E-4</v>
      </c>
    </row>
    <row r="119" spans="1:2" x14ac:dyDescent="0.25">
      <c r="A119" s="3" t="s">
        <v>139</v>
      </c>
      <c r="B119">
        <v>1.427483867375453E-4</v>
      </c>
    </row>
    <row r="120" spans="1:2" x14ac:dyDescent="0.25">
      <c r="A120" s="3" t="s">
        <v>140</v>
      </c>
      <c r="B120">
        <v>1.5708558923768409E-4</v>
      </c>
    </row>
    <row r="121" spans="1:2" x14ac:dyDescent="0.25">
      <c r="A121" s="3" t="s">
        <v>141</v>
      </c>
      <c r="B121">
        <v>1.5783186882564371E-4</v>
      </c>
    </row>
    <row r="122" spans="1:2" x14ac:dyDescent="0.25">
      <c r="A122" s="3" t="s">
        <v>142</v>
      </c>
      <c r="B122">
        <v>1.654768858394505E-4</v>
      </c>
    </row>
    <row r="123" spans="1:2" x14ac:dyDescent="0.25">
      <c r="A123" s="3" t="s">
        <v>143</v>
      </c>
      <c r="B123">
        <v>1.801197421374905E-4</v>
      </c>
    </row>
    <row r="124" spans="1:2" x14ac:dyDescent="0.25">
      <c r="A124" s="3" t="s">
        <v>144</v>
      </c>
      <c r="B124">
        <v>2.0882205464647951E-4</v>
      </c>
    </row>
    <row r="125" spans="1:2" x14ac:dyDescent="0.25">
      <c r="A125" s="3" t="s">
        <v>145</v>
      </c>
      <c r="B125">
        <v>1.6785401839603651E-4</v>
      </c>
    </row>
    <row r="126" spans="1:2" x14ac:dyDescent="0.25">
      <c r="A126" s="3" t="s">
        <v>146</v>
      </c>
      <c r="B126">
        <v>1.335149330895193E-4</v>
      </c>
    </row>
    <row r="127" spans="1:2" x14ac:dyDescent="0.25">
      <c r="A127" s="3" t="s">
        <v>147</v>
      </c>
      <c r="B127">
        <v>1.4120772940839511E-4</v>
      </c>
    </row>
    <row r="128" spans="1:2" x14ac:dyDescent="0.25">
      <c r="A128" s="3" t="s">
        <v>148</v>
      </c>
      <c r="B128">
        <v>2.19914030739769E-4</v>
      </c>
    </row>
    <row r="129" spans="1:2" x14ac:dyDescent="0.25">
      <c r="A129" s="3" t="s">
        <v>149</v>
      </c>
      <c r="B129">
        <v>1.496835905782632E-4</v>
      </c>
    </row>
    <row r="130" spans="1:2" x14ac:dyDescent="0.25">
      <c r="A130" s="3" t="s">
        <v>150</v>
      </c>
      <c r="B130">
        <v>2.0768962273245761E-4</v>
      </c>
    </row>
    <row r="131" spans="1:2" x14ac:dyDescent="0.25">
      <c r="A131" s="3" t="s">
        <v>151</v>
      </c>
      <c r="B131">
        <v>1.3671952783678461E-4</v>
      </c>
    </row>
    <row r="132" spans="1:2" x14ac:dyDescent="0.25">
      <c r="A132" s="3" t="s">
        <v>152</v>
      </c>
      <c r="B132">
        <v>1.3013674700655651E-4</v>
      </c>
    </row>
    <row r="133" spans="1:2" x14ac:dyDescent="0.25">
      <c r="A133" s="3" t="s">
        <v>153</v>
      </c>
      <c r="B133">
        <v>2.0339668634112109E-4</v>
      </c>
    </row>
    <row r="134" spans="1:2" x14ac:dyDescent="0.25">
      <c r="A134" s="3" t="s">
        <v>154</v>
      </c>
      <c r="B134">
        <v>1.89768716996009E-4</v>
      </c>
    </row>
    <row r="135" spans="1:2" x14ac:dyDescent="0.25">
      <c r="A135" s="3" t="s">
        <v>155</v>
      </c>
      <c r="B135">
        <v>2.420109648100965E-4</v>
      </c>
    </row>
    <row r="136" spans="1:2" x14ac:dyDescent="0.25">
      <c r="A136" s="3" t="s">
        <v>156</v>
      </c>
      <c r="B136">
        <v>1.9895533142117629E-4</v>
      </c>
    </row>
    <row r="137" spans="1:2" x14ac:dyDescent="0.25">
      <c r="A137" s="3" t="s">
        <v>157</v>
      </c>
      <c r="B137">
        <v>2.2952102487142409E-4</v>
      </c>
    </row>
    <row r="138" spans="1:2" x14ac:dyDescent="0.25">
      <c r="A138" s="3" t="s">
        <v>158</v>
      </c>
      <c r="B138">
        <v>1.859807524909367E-4</v>
      </c>
    </row>
    <row r="139" spans="1:2" x14ac:dyDescent="0.25">
      <c r="A139" s="3" t="s">
        <v>159</v>
      </c>
      <c r="B139">
        <v>1.9434087872589089E-4</v>
      </c>
    </row>
    <row r="140" spans="1:2" x14ac:dyDescent="0.25">
      <c r="A140" s="3" t="s">
        <v>160</v>
      </c>
      <c r="B140">
        <v>2.0277721929823499E-4</v>
      </c>
    </row>
    <row r="141" spans="1:2" x14ac:dyDescent="0.25">
      <c r="A141" s="3" t="s">
        <v>161</v>
      </c>
      <c r="B141">
        <v>2.6411675091372649E-4</v>
      </c>
    </row>
    <row r="142" spans="1:2" x14ac:dyDescent="0.25">
      <c r="A142" s="3" t="s">
        <v>162</v>
      </c>
      <c r="B142">
        <v>2.1988731039612091E-4</v>
      </c>
    </row>
    <row r="143" spans="1:2" x14ac:dyDescent="0.25">
      <c r="A143" s="3" t="s">
        <v>163</v>
      </c>
      <c r="B143">
        <v>1.676052788444474E-4</v>
      </c>
    </row>
    <row r="144" spans="1:2" x14ac:dyDescent="0.25">
      <c r="A144" s="3" t="s">
        <v>164</v>
      </c>
      <c r="B144">
        <v>2.1433101066557531E-4</v>
      </c>
    </row>
    <row r="145" spans="1:2" x14ac:dyDescent="0.25">
      <c r="A145" s="3" t="s">
        <v>165</v>
      </c>
      <c r="B145">
        <v>2.6150405352856263E-4</v>
      </c>
    </row>
    <row r="146" spans="1:2" x14ac:dyDescent="0.25">
      <c r="A146" s="3" t="s">
        <v>166</v>
      </c>
      <c r="B146">
        <v>1.7774421700667101E-4</v>
      </c>
    </row>
    <row r="147" spans="1:2" x14ac:dyDescent="0.25">
      <c r="A147" s="3" t="s">
        <v>167</v>
      </c>
      <c r="B147">
        <v>1.708236152758091E-4</v>
      </c>
    </row>
    <row r="148" spans="1:2" x14ac:dyDescent="0.25">
      <c r="A148" s="3" t="s">
        <v>168</v>
      </c>
      <c r="B148">
        <v>2.262487004716491E-4</v>
      </c>
    </row>
    <row r="149" spans="1:2" x14ac:dyDescent="0.25">
      <c r="A149" s="3" t="s">
        <v>169</v>
      </c>
      <c r="B149">
        <v>1.8813256152645959E-4</v>
      </c>
    </row>
    <row r="150" spans="1:2" x14ac:dyDescent="0.25">
      <c r="A150" s="3" t="s">
        <v>170</v>
      </c>
      <c r="B150">
        <v>1.9690368876713009E-4</v>
      </c>
    </row>
    <row r="151" spans="1:2" x14ac:dyDescent="0.25">
      <c r="A151" s="3" t="s">
        <v>171</v>
      </c>
      <c r="B151">
        <v>1.8992678032941839E-4</v>
      </c>
    </row>
    <row r="152" spans="1:2" x14ac:dyDescent="0.25">
      <c r="A152" s="3" t="s">
        <v>172</v>
      </c>
      <c r="B152">
        <v>2.2263670278673079E-4</v>
      </c>
    </row>
    <row r="153" spans="1:2" x14ac:dyDescent="0.25">
      <c r="A153" s="3" t="s">
        <v>173</v>
      </c>
      <c r="B153">
        <v>2.556580791797659E-4</v>
      </c>
    </row>
    <row r="154" spans="1:2" x14ac:dyDescent="0.25">
      <c r="A154" s="3" t="s">
        <v>174</v>
      </c>
      <c r="B154">
        <v>2.3279799786438731E-4</v>
      </c>
    </row>
    <row r="155" spans="1:2" x14ac:dyDescent="0.25">
      <c r="A155" s="3" t="s">
        <v>175</v>
      </c>
      <c r="B155">
        <v>2.500424599306274E-4</v>
      </c>
    </row>
    <row r="156" spans="1:2" x14ac:dyDescent="0.25">
      <c r="A156" s="3" t="s">
        <v>176</v>
      </c>
      <c r="B156">
        <v>8.1041257105251936E-5</v>
      </c>
    </row>
    <row r="157" spans="1:2" x14ac:dyDescent="0.25">
      <c r="A157" s="3" t="s">
        <v>177</v>
      </c>
      <c r="B157">
        <v>2.8499145625045198E-4</v>
      </c>
    </row>
    <row r="158" spans="1:2" x14ac:dyDescent="0.25">
      <c r="A158" s="3" t="s">
        <v>178</v>
      </c>
      <c r="B158">
        <v>2.4544845131481663E-4</v>
      </c>
    </row>
    <row r="159" spans="1:2" x14ac:dyDescent="0.25">
      <c r="A159" s="3" t="s">
        <v>179</v>
      </c>
      <c r="B159">
        <v>1.6441107782766271E-4</v>
      </c>
    </row>
    <row r="160" spans="1:2" x14ac:dyDescent="0.25">
      <c r="A160" s="3" t="s">
        <v>180</v>
      </c>
      <c r="B160">
        <v>2.3953018065032251E-4</v>
      </c>
    </row>
    <row r="161" spans="1:2" x14ac:dyDescent="0.25">
      <c r="A161" s="3" t="s">
        <v>181</v>
      </c>
      <c r="B161">
        <v>1.493805844142636E-4</v>
      </c>
    </row>
    <row r="162" spans="1:2" x14ac:dyDescent="0.25">
      <c r="A162" s="3" t="s">
        <v>182</v>
      </c>
      <c r="B162">
        <v>1.9178012951940991E-4</v>
      </c>
    </row>
    <row r="163" spans="1:2" x14ac:dyDescent="0.25">
      <c r="A163" s="3" t="s">
        <v>183</v>
      </c>
      <c r="B163">
        <v>1.6755664465284371E-4</v>
      </c>
    </row>
    <row r="164" spans="1:2" x14ac:dyDescent="0.25">
      <c r="A164" s="3" t="s">
        <v>184</v>
      </c>
      <c r="B164">
        <v>2.272766607499982E-4</v>
      </c>
    </row>
    <row r="165" spans="1:2" x14ac:dyDescent="0.25">
      <c r="A165" s="3" t="s">
        <v>185</v>
      </c>
      <c r="B165">
        <v>1.7761133225283279E-4</v>
      </c>
    </row>
    <row r="166" spans="1:2" x14ac:dyDescent="0.25">
      <c r="A166" s="3" t="s">
        <v>186</v>
      </c>
      <c r="B166">
        <v>1.9545014326555139E-4</v>
      </c>
    </row>
    <row r="167" spans="1:2" x14ac:dyDescent="0.25">
      <c r="A167" s="3" t="s">
        <v>187</v>
      </c>
      <c r="B167">
        <v>1.7930162893744161E-4</v>
      </c>
    </row>
    <row r="168" spans="1:2" x14ac:dyDescent="0.25">
      <c r="A168" s="3" t="s">
        <v>188</v>
      </c>
      <c r="B168">
        <v>1.4583620646646111E-4</v>
      </c>
    </row>
    <row r="169" spans="1:2" x14ac:dyDescent="0.25">
      <c r="A169" s="3" t="s">
        <v>189</v>
      </c>
      <c r="B169">
        <v>1.6376450423655591E-4</v>
      </c>
    </row>
    <row r="170" spans="1:2" x14ac:dyDescent="0.25">
      <c r="A170" s="3" t="s">
        <v>190</v>
      </c>
      <c r="B170">
        <v>2.1650252976041781E-4</v>
      </c>
    </row>
    <row r="171" spans="1:2" x14ac:dyDescent="0.25">
      <c r="A171" s="3" t="s">
        <v>191</v>
      </c>
      <c r="B171">
        <v>2.4363839544443771E-4</v>
      </c>
    </row>
    <row r="172" spans="1:2" x14ac:dyDescent="0.25">
      <c r="A172" s="3" t="s">
        <v>192</v>
      </c>
      <c r="B172">
        <v>1.7485498678763029E-4</v>
      </c>
    </row>
    <row r="173" spans="1:2" x14ac:dyDescent="0.25">
      <c r="A173" s="3" t="s">
        <v>193</v>
      </c>
      <c r="B173">
        <v>1.6689911047360851E-4</v>
      </c>
    </row>
    <row r="174" spans="1:2" x14ac:dyDescent="0.25">
      <c r="A174" s="3" t="s">
        <v>194</v>
      </c>
      <c r="B174">
        <v>1.5886329233796991E-4</v>
      </c>
    </row>
    <row r="175" spans="1:2" x14ac:dyDescent="0.25">
      <c r="A175" s="3" t="s">
        <v>195</v>
      </c>
      <c r="B175">
        <v>7.9805969312593975E-5</v>
      </c>
    </row>
    <row r="176" spans="1:2" x14ac:dyDescent="0.25">
      <c r="A176" s="3" t="s">
        <v>196</v>
      </c>
      <c r="B176">
        <v>1.4254529957326569E-4</v>
      </c>
    </row>
    <row r="177" spans="1:2" x14ac:dyDescent="0.25">
      <c r="A177" s="3" t="s">
        <v>197</v>
      </c>
      <c r="B177">
        <v>2.685276009034538E-5</v>
      </c>
    </row>
    <row r="178" spans="1:2" x14ac:dyDescent="0.25">
      <c r="A178" s="3" t="s">
        <v>198</v>
      </c>
      <c r="B178">
        <v>4.4963771952093797E-5</v>
      </c>
    </row>
    <row r="179" spans="1:2" x14ac:dyDescent="0.25">
      <c r="A179" s="3" t="s">
        <v>199</v>
      </c>
      <c r="B179">
        <v>2.7104352828225319E-5</v>
      </c>
    </row>
    <row r="180" spans="1:2" x14ac:dyDescent="0.25">
      <c r="A180" s="3" t="s">
        <v>200</v>
      </c>
      <c r="B180">
        <v>0</v>
      </c>
    </row>
    <row r="181" spans="1:2" x14ac:dyDescent="0.25">
      <c r="A181" s="3" t="s">
        <v>2</v>
      </c>
      <c r="B181">
        <v>2.5900650726326233E-2</v>
      </c>
    </row>
  </sheetData>
  <pageMargins left="0.7" right="0.7" top="0.75" bottom="0.75" header="0.3" footer="0.3"/>
  <drawing r:id="rId2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78312A-BEFE-4011-99BA-74D4E4B73D3C}">
  <dimension ref="A1:F180"/>
  <sheetViews>
    <sheetView workbookViewId="0">
      <selection sqref="A1:C180"/>
    </sheetView>
  </sheetViews>
  <sheetFormatPr defaultRowHeight="15" x14ac:dyDescent="0.25"/>
  <cols>
    <col min="1" max="1" width="15.140625" bestFit="1" customWidth="1"/>
    <col min="2" max="2" width="13.7109375" bestFit="1" customWidth="1"/>
    <col min="3" max="3" width="17.5703125" bestFit="1" customWidth="1"/>
    <col min="4" max="5" width="12.140625" bestFit="1" customWidth="1"/>
    <col min="6" max="6" width="17.5703125" customWidth="1"/>
    <col min="7" max="9" width="17.5703125" bestFit="1" customWidth="1"/>
  </cols>
  <sheetData>
    <row r="1" spans="1:5" x14ac:dyDescent="0.25">
      <c r="A1" s="1" t="s">
        <v>0</v>
      </c>
      <c r="B1" t="s" vm="21">
        <v>212</v>
      </c>
    </row>
    <row r="2" spans="1:5" x14ac:dyDescent="0.25">
      <c r="A2" s="1" t="s">
        <v>217</v>
      </c>
      <c r="B2" t="s" vm="20">
        <v>20</v>
      </c>
    </row>
    <row r="3" spans="1:5" x14ac:dyDescent="0.25">
      <c r="A3" s="1" t="s">
        <v>19</v>
      </c>
      <c r="B3" t="s" vm="2">
        <v>5</v>
      </c>
    </row>
    <row r="5" spans="1:5" x14ac:dyDescent="0.25">
      <c r="A5" s="1" t="s">
        <v>1</v>
      </c>
      <c r="B5" t="s">
        <v>218</v>
      </c>
      <c r="C5" t="s">
        <v>219</v>
      </c>
      <c r="D5" t="s">
        <v>222</v>
      </c>
      <c r="E5" t="s">
        <v>223</v>
      </c>
    </row>
    <row r="6" spans="1:5" x14ac:dyDescent="0.25">
      <c r="A6" s="3" t="s">
        <v>27</v>
      </c>
      <c r="B6">
        <v>6.3909759441454589E-5</v>
      </c>
      <c r="C6">
        <v>6.3909759441454589E-5</v>
      </c>
      <c r="D6">
        <f>B6</f>
        <v>6.3909759441454589E-5</v>
      </c>
      <c r="E6">
        <f>C6</f>
        <v>6.3909759441454589E-5</v>
      </c>
    </row>
    <row r="7" spans="1:5" x14ac:dyDescent="0.25">
      <c r="A7" s="3" t="s">
        <v>28</v>
      </c>
      <c r="B7">
        <v>5.1929687215205203E-5</v>
      </c>
      <c r="C7">
        <v>5.1965057945052431E-5</v>
      </c>
      <c r="D7">
        <f>B7+D6</f>
        <v>1.1583944665665979E-4</v>
      </c>
      <c r="E7">
        <f>C7+E6</f>
        <v>1.1587481738650703E-4</v>
      </c>
    </row>
    <row r="8" spans="1:5" x14ac:dyDescent="0.25">
      <c r="A8" s="3" t="s">
        <v>29</v>
      </c>
      <c r="B8">
        <v>8.3892114789608024E-5</v>
      </c>
      <c r="C8">
        <v>8.4006436136449243E-5</v>
      </c>
      <c r="D8">
        <f t="shared" ref="D8:D71" si="0">B8+D7</f>
        <v>1.9973156144626782E-4</v>
      </c>
      <c r="E8">
        <f t="shared" ref="E8:E71" si="1">C8+E7</f>
        <v>1.9988125352295627E-4</v>
      </c>
    </row>
    <row r="9" spans="1:5" x14ac:dyDescent="0.25">
      <c r="A9" s="3" t="s">
        <v>30</v>
      </c>
      <c r="B9">
        <v>8.3899153267020675E-5</v>
      </c>
      <c r="C9">
        <v>8.407070808655296E-5</v>
      </c>
      <c r="D9">
        <f t="shared" si="0"/>
        <v>2.8363071471328849E-4</v>
      </c>
      <c r="E9">
        <f t="shared" si="1"/>
        <v>2.839519616095092E-4</v>
      </c>
    </row>
    <row r="10" spans="1:5" x14ac:dyDescent="0.25">
      <c r="A10" s="3" t="s">
        <v>31</v>
      </c>
      <c r="B10">
        <v>5.9932276545464359E-5</v>
      </c>
      <c r="C10">
        <v>6.0095729498122093E-5</v>
      </c>
      <c r="D10">
        <f t="shared" si="0"/>
        <v>3.4356299125875287E-4</v>
      </c>
      <c r="E10">
        <f t="shared" si="1"/>
        <v>3.440476911076313E-4</v>
      </c>
    </row>
    <row r="11" spans="1:5" x14ac:dyDescent="0.25">
      <c r="A11" s="3" t="s">
        <v>32</v>
      </c>
      <c r="B11">
        <v>9.5899114205377859E-5</v>
      </c>
      <c r="C11">
        <v>9.6226156961565907E-5</v>
      </c>
      <c r="D11">
        <f t="shared" si="0"/>
        <v>4.3946210546413076E-4</v>
      </c>
      <c r="E11">
        <f t="shared" si="1"/>
        <v>4.402738480691972E-4</v>
      </c>
    </row>
    <row r="12" spans="1:5" x14ac:dyDescent="0.25">
      <c r="A12" s="3" t="s">
        <v>33</v>
      </c>
      <c r="B12">
        <v>7.1930371431518095E-5</v>
      </c>
      <c r="C12">
        <v>7.2224834907423001E-5</v>
      </c>
      <c r="D12">
        <f t="shared" si="0"/>
        <v>5.1139247689564889E-4</v>
      </c>
      <c r="E12">
        <f t="shared" si="1"/>
        <v>5.1249868297662026E-4</v>
      </c>
    </row>
    <row r="13" spans="1:5" x14ac:dyDescent="0.25">
      <c r="A13" s="3" t="s">
        <v>34</v>
      </c>
      <c r="B13">
        <v>1.119019739876109E-4</v>
      </c>
      <c r="C13">
        <v>1.1243660190399611E-4</v>
      </c>
      <c r="D13">
        <f t="shared" si="0"/>
        <v>6.232944508832598E-4</v>
      </c>
      <c r="E13">
        <f t="shared" si="1"/>
        <v>6.2493528488061635E-4</v>
      </c>
    </row>
    <row r="14" spans="1:5" x14ac:dyDescent="0.25">
      <c r="A14" s="3" t="s">
        <v>35</v>
      </c>
      <c r="B14">
        <v>7.9937648676582044E-5</v>
      </c>
      <c r="C14">
        <v>8.0374270241224729E-5</v>
      </c>
      <c r="D14">
        <f t="shared" si="0"/>
        <v>7.0323209955984185E-4</v>
      </c>
      <c r="E14">
        <f t="shared" si="1"/>
        <v>7.0530955512184107E-4</v>
      </c>
    </row>
    <row r="15" spans="1:5" x14ac:dyDescent="0.25">
      <c r="A15" s="3" t="s">
        <v>36</v>
      </c>
      <c r="B15">
        <v>6.3954720079975158E-5</v>
      </c>
      <c r="C15">
        <v>6.4347841704783264E-5</v>
      </c>
      <c r="D15">
        <f t="shared" si="0"/>
        <v>7.6718681963981695E-4</v>
      </c>
      <c r="E15">
        <f t="shared" si="1"/>
        <v>7.6965739682662427E-4</v>
      </c>
    </row>
    <row r="16" spans="1:5" x14ac:dyDescent="0.25">
      <c r="A16" s="3" t="s">
        <v>37</v>
      </c>
      <c r="B16">
        <v>7.1953949503344053E-5</v>
      </c>
      <c r="C16">
        <v>7.2445552445361147E-5</v>
      </c>
      <c r="D16">
        <f t="shared" si="0"/>
        <v>8.3914076914316099E-4</v>
      </c>
      <c r="E16">
        <f t="shared" si="1"/>
        <v>8.4210294927198541E-4</v>
      </c>
    </row>
    <row r="17" spans="1:5" x14ac:dyDescent="0.25">
      <c r="A17" s="3" t="s">
        <v>38</v>
      </c>
      <c r="B17">
        <v>9.1948692694319731E-5</v>
      </c>
      <c r="C17">
        <v>9.2639960149875465E-5</v>
      </c>
      <c r="D17">
        <f t="shared" si="0"/>
        <v>9.3108946183748076E-4</v>
      </c>
      <c r="E17">
        <f t="shared" si="1"/>
        <v>9.3474290942186086E-4</v>
      </c>
    </row>
    <row r="18" spans="1:5" x14ac:dyDescent="0.25">
      <c r="A18" s="3" t="s">
        <v>39</v>
      </c>
      <c r="B18">
        <v>9.1957148033827588E-5</v>
      </c>
      <c r="C18">
        <v>9.2711584468688603E-5</v>
      </c>
      <c r="D18">
        <f t="shared" si="0"/>
        <v>1.0230466098713083E-3</v>
      </c>
      <c r="E18">
        <f t="shared" si="1"/>
        <v>1.0274544938905495E-3</v>
      </c>
    </row>
    <row r="19" spans="1:5" x14ac:dyDescent="0.25">
      <c r="A19" s="3" t="s">
        <v>40</v>
      </c>
      <c r="B19">
        <v>9.996301376821185E-5</v>
      </c>
      <c r="C19">
        <v>1.0085177821302009E-4</v>
      </c>
      <c r="D19">
        <f t="shared" si="0"/>
        <v>1.1230096236395201E-3</v>
      </c>
      <c r="E19">
        <f t="shared" si="1"/>
        <v>1.1283062721035696E-3</v>
      </c>
    </row>
    <row r="20" spans="1:5" x14ac:dyDescent="0.25">
      <c r="A20" s="3" t="s">
        <v>41</v>
      </c>
      <c r="B20">
        <v>9.9973007371280059E-5</v>
      </c>
      <c r="C20">
        <v>1.009305604396542E-4</v>
      </c>
      <c r="D20">
        <f t="shared" si="0"/>
        <v>1.2229826310108001E-3</v>
      </c>
      <c r="E20">
        <f t="shared" si="1"/>
        <v>1.2292368325432239E-3</v>
      </c>
    </row>
    <row r="21" spans="1:5" x14ac:dyDescent="0.25">
      <c r="A21" s="3" t="s">
        <v>42</v>
      </c>
      <c r="B21">
        <v>7.1986754468321421E-5</v>
      </c>
      <c r="C21">
        <v>7.2725753740408703E-5</v>
      </c>
      <c r="D21">
        <f t="shared" si="0"/>
        <v>1.2949693854791215E-3</v>
      </c>
      <c r="E21">
        <f t="shared" si="1"/>
        <v>1.3019625862836326E-3</v>
      </c>
    </row>
    <row r="22" spans="1:5" x14ac:dyDescent="0.25">
      <c r="A22" s="3" t="s">
        <v>43</v>
      </c>
      <c r="B22">
        <v>1.1198969706495161E-4</v>
      </c>
      <c r="C22">
        <v>1.132164195479033E-4</v>
      </c>
      <c r="D22">
        <f t="shared" si="0"/>
        <v>1.4069590825440731E-3</v>
      </c>
      <c r="E22">
        <f t="shared" si="1"/>
        <v>1.4151790058315359E-3</v>
      </c>
    </row>
    <row r="23" spans="1:5" x14ac:dyDescent="0.25">
      <c r="A23" s="3" t="s">
        <v>44</v>
      </c>
      <c r="B23">
        <v>1.080019441399744E-4</v>
      </c>
      <c r="C23">
        <v>1.0925935410696361E-4</v>
      </c>
      <c r="D23">
        <f t="shared" si="0"/>
        <v>1.5149610266840475E-3</v>
      </c>
      <c r="E23">
        <f t="shared" si="1"/>
        <v>1.5244383599384995E-3</v>
      </c>
    </row>
    <row r="24" spans="1:5" x14ac:dyDescent="0.25">
      <c r="A24" s="3" t="s">
        <v>45</v>
      </c>
      <c r="B24">
        <v>1.08013609819876E-4</v>
      </c>
      <c r="C24">
        <v>1.093455831760786E-4</v>
      </c>
      <c r="D24">
        <f t="shared" si="0"/>
        <v>1.6229746365039235E-3</v>
      </c>
      <c r="E24">
        <f t="shared" si="1"/>
        <v>1.6337839431145782E-3</v>
      </c>
    </row>
    <row r="25" spans="1:5" x14ac:dyDescent="0.25">
      <c r="A25" s="3" t="s">
        <v>46</v>
      </c>
      <c r="B25">
        <v>1.0802527802005911E-4</v>
      </c>
      <c r="C25">
        <v>1.094318815750661E-4</v>
      </c>
      <c r="D25">
        <f t="shared" si="0"/>
        <v>1.7309999145239826E-3</v>
      </c>
      <c r="E25">
        <f t="shared" si="1"/>
        <v>1.7432158246896443E-3</v>
      </c>
    </row>
    <row r="26" spans="1:5" x14ac:dyDescent="0.25">
      <c r="A26" s="3" t="s">
        <v>47</v>
      </c>
      <c r="B26">
        <v>1.2804507204028351E-4</v>
      </c>
      <c r="C26">
        <v>1.2980070515246269E-4</v>
      </c>
      <c r="D26">
        <f t="shared" si="0"/>
        <v>1.8590449865642661E-3</v>
      </c>
      <c r="E26">
        <f t="shared" si="1"/>
        <v>1.873016529842107E-3</v>
      </c>
    </row>
    <row r="27" spans="1:5" x14ac:dyDescent="0.25">
      <c r="A27" s="3" t="s">
        <v>48</v>
      </c>
      <c r="B27">
        <v>1.0805078397352109E-4</v>
      </c>
      <c r="C27">
        <v>1.096068797156518E-4</v>
      </c>
      <c r="D27">
        <f t="shared" si="0"/>
        <v>1.9670957705377871E-3</v>
      </c>
      <c r="E27">
        <f t="shared" si="1"/>
        <v>1.9826234095577586E-3</v>
      </c>
    </row>
    <row r="28" spans="1:5" x14ac:dyDescent="0.25">
      <c r="A28" s="3" t="s">
        <v>49</v>
      </c>
      <c r="B28">
        <v>1.320779261683037E-4</v>
      </c>
      <c r="C28">
        <v>1.3407130680220469E-4</v>
      </c>
      <c r="D28">
        <f t="shared" si="0"/>
        <v>2.0991736967060906E-3</v>
      </c>
      <c r="E28">
        <f t="shared" si="1"/>
        <v>2.1166947163599632E-3</v>
      </c>
    </row>
    <row r="29" spans="1:5" x14ac:dyDescent="0.25">
      <c r="A29" s="3" t="s">
        <v>50</v>
      </c>
      <c r="B29">
        <v>1.2008598170708289E-4</v>
      </c>
      <c r="C29">
        <v>1.219814027313724E-4</v>
      </c>
      <c r="D29">
        <f t="shared" si="0"/>
        <v>2.2192596784131736E-3</v>
      </c>
      <c r="E29">
        <f t="shared" si="1"/>
        <v>2.2386761190913355E-3</v>
      </c>
    </row>
    <row r="30" spans="1:5" x14ac:dyDescent="0.25">
      <c r="A30" s="3" t="s">
        <v>51</v>
      </c>
      <c r="B30">
        <v>1.2810761056790621E-4</v>
      </c>
      <c r="C30">
        <v>1.30218278764465E-4</v>
      </c>
      <c r="D30">
        <f t="shared" si="0"/>
        <v>2.3473672889810799E-3</v>
      </c>
      <c r="E30">
        <f t="shared" si="1"/>
        <v>2.3688943978558007E-3</v>
      </c>
    </row>
    <row r="31" spans="1:5" x14ac:dyDescent="0.25">
      <c r="A31" s="3" t="s">
        <v>52</v>
      </c>
      <c r="B31">
        <v>8.8083503217922766E-5</v>
      </c>
      <c r="C31">
        <v>8.9595729030389183E-5</v>
      </c>
      <c r="D31">
        <f t="shared" si="0"/>
        <v>2.4354507921990026E-3</v>
      </c>
      <c r="E31">
        <f t="shared" si="1"/>
        <v>2.4584901268861897E-3</v>
      </c>
    </row>
    <row r="32" spans="1:5" x14ac:dyDescent="0.25">
      <c r="A32" s="3" t="s">
        <v>53</v>
      </c>
      <c r="B32">
        <v>1.201263730888323E-4</v>
      </c>
      <c r="C32">
        <v>1.2227193995882079E-4</v>
      </c>
      <c r="D32">
        <f t="shared" si="0"/>
        <v>2.5555771652878349E-3</v>
      </c>
      <c r="E32">
        <f t="shared" si="1"/>
        <v>2.5807620668450103E-3</v>
      </c>
    </row>
    <row r="33" spans="1:5" x14ac:dyDescent="0.25">
      <c r="A33" s="3" t="s">
        <v>54</v>
      </c>
      <c r="B33">
        <v>8.4097048042970391E-5</v>
      </c>
      <c r="C33">
        <v>8.5657402107793091E-5</v>
      </c>
      <c r="D33">
        <f t="shared" si="0"/>
        <v>2.6396742133308051E-3</v>
      </c>
      <c r="E33">
        <f t="shared" si="1"/>
        <v>2.6664194689528034E-3</v>
      </c>
    </row>
    <row r="34" spans="1:5" x14ac:dyDescent="0.25">
      <c r="A34" s="3" t="s">
        <v>55</v>
      </c>
      <c r="B34">
        <v>1.001247555289376E-4</v>
      </c>
      <c r="C34">
        <v>1.020519540644742E-4</v>
      </c>
      <c r="D34">
        <f t="shared" si="0"/>
        <v>2.7397989688597428E-3</v>
      </c>
      <c r="E34">
        <f t="shared" si="1"/>
        <v>2.7684714230172777E-3</v>
      </c>
    </row>
    <row r="35" spans="1:5" x14ac:dyDescent="0.25">
      <c r="A35" s="3" t="s">
        <v>56</v>
      </c>
      <c r="B35">
        <v>1.0013478149942E-4</v>
      </c>
      <c r="C35">
        <v>1.0213169035123041E-4</v>
      </c>
      <c r="D35">
        <f t="shared" si="0"/>
        <v>2.8399337503591626E-3</v>
      </c>
      <c r="E35">
        <f t="shared" si="1"/>
        <v>2.8706031133685079E-3</v>
      </c>
    </row>
    <row r="36" spans="1:5" x14ac:dyDescent="0.25">
      <c r="A36" s="3" t="s">
        <v>57</v>
      </c>
      <c r="B36">
        <v>1.2818715341925339E-4</v>
      </c>
      <c r="C36">
        <v>1.3083254153083509E-4</v>
      </c>
      <c r="D36">
        <f t="shared" si="0"/>
        <v>2.9681209037784161E-3</v>
      </c>
      <c r="E36">
        <f t="shared" si="1"/>
        <v>3.0014356548993429E-3</v>
      </c>
    </row>
    <row r="37" spans="1:5" x14ac:dyDescent="0.25">
      <c r="A37" s="3" t="s">
        <v>58</v>
      </c>
      <c r="B37">
        <v>8.8138200755733383E-5</v>
      </c>
      <c r="C37">
        <v>9.0018374051360284E-5</v>
      </c>
      <c r="D37">
        <f t="shared" si="0"/>
        <v>3.0562591045341495E-3</v>
      </c>
      <c r="E37">
        <f t="shared" si="1"/>
        <v>3.0914540289507034E-3</v>
      </c>
    </row>
    <row r="38" spans="1:5" x14ac:dyDescent="0.25">
      <c r="A38" s="3" t="s">
        <v>59</v>
      </c>
      <c r="B38">
        <v>1.161940441843268E-4</v>
      </c>
      <c r="C38">
        <v>1.187535388855526E-4</v>
      </c>
      <c r="D38">
        <f t="shared" si="0"/>
        <v>3.1724531487184763E-3</v>
      </c>
      <c r="E38">
        <f t="shared" si="1"/>
        <v>3.210207567836256E-3</v>
      </c>
    </row>
    <row r="39" spans="1:5" x14ac:dyDescent="0.25">
      <c r="A39" s="3" t="s">
        <v>60</v>
      </c>
      <c r="B39">
        <v>9.2163498110717514E-5</v>
      </c>
      <c r="C39">
        <v>9.4257811545622305E-5</v>
      </c>
      <c r="D39">
        <f t="shared" si="0"/>
        <v>3.2646166468291936E-3</v>
      </c>
      <c r="E39">
        <f t="shared" si="1"/>
        <v>3.3044653793818783E-3</v>
      </c>
    </row>
    <row r="40" spans="1:5" x14ac:dyDescent="0.25">
      <c r="A40" s="3" t="s">
        <v>61</v>
      </c>
      <c r="B40">
        <v>7.2133880513493994E-5</v>
      </c>
      <c r="C40">
        <v>7.3823291905593055E-5</v>
      </c>
      <c r="D40">
        <f t="shared" si="0"/>
        <v>3.3367505273426876E-3</v>
      </c>
      <c r="E40">
        <f t="shared" si="1"/>
        <v>3.3782886712874715E-3</v>
      </c>
    </row>
    <row r="41" spans="1:5" x14ac:dyDescent="0.25">
      <c r="A41" s="3" t="s">
        <v>62</v>
      </c>
      <c r="B41">
        <v>1.082105778899093E-4</v>
      </c>
      <c r="C41">
        <v>1.108203548900878E-4</v>
      </c>
      <c r="D41">
        <f t="shared" si="0"/>
        <v>3.4449611052325968E-3</v>
      </c>
      <c r="E41">
        <f t="shared" si="1"/>
        <v>3.4891090261775595E-3</v>
      </c>
    </row>
    <row r="42" spans="1:5" x14ac:dyDescent="0.25">
      <c r="A42" s="3" t="s">
        <v>63</v>
      </c>
      <c r="B42">
        <v>8.818024046854487E-5</v>
      </c>
      <c r="C42">
        <v>9.0368444775449408E-5</v>
      </c>
      <c r="D42">
        <f t="shared" si="0"/>
        <v>3.5331413457011418E-3</v>
      </c>
      <c r="E42">
        <f t="shared" si="1"/>
        <v>3.579477470953009E-3</v>
      </c>
    </row>
    <row r="43" spans="1:5" x14ac:dyDescent="0.25">
      <c r="A43" s="3" t="s">
        <v>64</v>
      </c>
      <c r="B43">
        <v>1.002142581676177E-4</v>
      </c>
      <c r="C43">
        <v>1.027710407314803E-4</v>
      </c>
      <c r="D43">
        <f t="shared" si="0"/>
        <v>3.6333556038687597E-3</v>
      </c>
      <c r="E43">
        <f t="shared" si="1"/>
        <v>3.6822485116844894E-3</v>
      </c>
    </row>
    <row r="44" spans="1:5" x14ac:dyDescent="0.25">
      <c r="A44" s="3" t="s">
        <v>65</v>
      </c>
      <c r="B44">
        <v>1.042334830963024E-4</v>
      </c>
      <c r="C44">
        <v>1.069656164100836E-4</v>
      </c>
      <c r="D44">
        <f t="shared" si="0"/>
        <v>3.7375890869650623E-3</v>
      </c>
      <c r="E44">
        <f t="shared" si="1"/>
        <v>3.7892141280945731E-3</v>
      </c>
    </row>
    <row r="45" spans="1:5" x14ac:dyDescent="0.25">
      <c r="A45" s="3" t="s">
        <v>66</v>
      </c>
      <c r="B45">
        <v>1.202829055384584E-4</v>
      </c>
      <c r="C45">
        <v>1.2351979640797E-4</v>
      </c>
      <c r="D45">
        <f t="shared" si="0"/>
        <v>3.8578719925035205E-3</v>
      </c>
      <c r="E45">
        <f t="shared" si="1"/>
        <v>3.9127339245025429E-3</v>
      </c>
    </row>
    <row r="46" spans="1:5" x14ac:dyDescent="0.25">
      <c r="A46" s="3" t="s">
        <v>67</v>
      </c>
      <c r="B46">
        <v>1.122771000005076E-4</v>
      </c>
      <c r="C46">
        <v>1.1537708245392929E-4</v>
      </c>
      <c r="D46">
        <f t="shared" si="0"/>
        <v>3.9701490925040279E-3</v>
      </c>
      <c r="E46">
        <f t="shared" si="1"/>
        <v>4.0281110069564719E-3</v>
      </c>
    </row>
    <row r="47" spans="1:5" x14ac:dyDescent="0.25">
      <c r="A47" s="3" t="s">
        <v>68</v>
      </c>
      <c r="B47">
        <v>8.8226565878311175E-5</v>
      </c>
      <c r="C47">
        <v>9.0724263288484961E-5</v>
      </c>
      <c r="D47">
        <f t="shared" si="0"/>
        <v>4.0583756583823394E-3</v>
      </c>
      <c r="E47">
        <f t="shared" si="1"/>
        <v>4.118835270244957E-3</v>
      </c>
    </row>
    <row r="48" spans="1:5" x14ac:dyDescent="0.25">
      <c r="A48" s="3" t="s">
        <v>69</v>
      </c>
      <c r="B48">
        <v>1.163105492973614E-4</v>
      </c>
      <c r="C48">
        <v>1.196847704196868E-4</v>
      </c>
      <c r="D48">
        <f t="shared" si="0"/>
        <v>4.1746862076797011E-3</v>
      </c>
      <c r="E48">
        <f t="shared" si="1"/>
        <v>4.2385200406646435E-3</v>
      </c>
    </row>
    <row r="49" spans="1:5" x14ac:dyDescent="0.25">
      <c r="A49" s="3" t="s">
        <v>70</v>
      </c>
      <c r="B49">
        <v>8.4233326363736347E-5</v>
      </c>
      <c r="C49">
        <v>8.6736010939846337E-5</v>
      </c>
      <c r="D49">
        <f t="shared" si="0"/>
        <v>4.2589195340434378E-3</v>
      </c>
      <c r="E49">
        <f t="shared" si="1"/>
        <v>4.3252560516044902E-3</v>
      </c>
    </row>
    <row r="50" spans="1:5" x14ac:dyDescent="0.25">
      <c r="A50" s="3" t="s">
        <v>71</v>
      </c>
      <c r="B50">
        <v>8.02288126164958E-5</v>
      </c>
      <c r="C50">
        <v>8.2668787387891381E-5</v>
      </c>
      <c r="D50">
        <f t="shared" si="0"/>
        <v>4.3391483466599335E-3</v>
      </c>
      <c r="E50">
        <f t="shared" si="1"/>
        <v>4.4079248389923813E-3</v>
      </c>
    </row>
    <row r="51" spans="1:5" x14ac:dyDescent="0.25">
      <c r="A51" s="3" t="s">
        <v>72</v>
      </c>
      <c r="B51">
        <v>1.163432126080791E-4</v>
      </c>
      <c r="C51">
        <v>1.1996317835866139E-4</v>
      </c>
      <c r="D51">
        <f t="shared" si="0"/>
        <v>4.4554915592680128E-3</v>
      </c>
      <c r="E51">
        <f t="shared" si="1"/>
        <v>4.5278880173510424E-3</v>
      </c>
    </row>
    <row r="52" spans="1:5" x14ac:dyDescent="0.25">
      <c r="A52" s="3" t="s">
        <v>73</v>
      </c>
      <c r="B52">
        <v>9.6294275379726235E-5</v>
      </c>
      <c r="C52">
        <v>9.9358057060194101E-5</v>
      </c>
      <c r="D52">
        <f t="shared" si="0"/>
        <v>4.551785834647739E-3</v>
      </c>
      <c r="E52">
        <f t="shared" si="1"/>
        <v>4.6272460744112365E-3</v>
      </c>
    </row>
    <row r="53" spans="1:5" x14ac:dyDescent="0.25">
      <c r="A53" s="3" t="s">
        <v>74</v>
      </c>
      <c r="B53">
        <v>9.6303548860184952E-5</v>
      </c>
      <c r="C53">
        <v>9.9435307600448055E-5</v>
      </c>
      <c r="D53">
        <f t="shared" si="0"/>
        <v>4.6480893835079235E-3</v>
      </c>
      <c r="E53">
        <f t="shared" si="1"/>
        <v>4.7266813820116844E-3</v>
      </c>
    </row>
    <row r="54" spans="1:5" x14ac:dyDescent="0.25">
      <c r="A54" s="3" t="s">
        <v>75</v>
      </c>
      <c r="B54">
        <v>8.8286401142451208E-5</v>
      </c>
      <c r="C54">
        <v>9.1219534786788037E-5</v>
      </c>
      <c r="D54">
        <f t="shared" si="0"/>
        <v>4.7363757846503752E-3</v>
      </c>
      <c r="E54">
        <f t="shared" si="1"/>
        <v>4.8179009167984722E-3</v>
      </c>
    </row>
    <row r="55" spans="1:5" x14ac:dyDescent="0.25">
      <c r="A55" s="3" t="s">
        <v>76</v>
      </c>
      <c r="B55">
        <v>1.003349180403456E-4</v>
      </c>
      <c r="C55">
        <v>1.037389501564531E-4</v>
      </c>
      <c r="D55">
        <f t="shared" si="0"/>
        <v>4.8367107026907209E-3</v>
      </c>
      <c r="E55">
        <f t="shared" si="1"/>
        <v>4.9216398669549256E-3</v>
      </c>
    </row>
    <row r="56" spans="1:5" x14ac:dyDescent="0.25">
      <c r="A56" s="3" t="s">
        <v>77</v>
      </c>
      <c r="B56">
        <v>8.4289111702853651E-5</v>
      </c>
      <c r="C56">
        <v>8.7208122053792836E-5</v>
      </c>
      <c r="D56">
        <f t="shared" si="0"/>
        <v>4.9209998143935748E-3</v>
      </c>
      <c r="E56">
        <f t="shared" si="1"/>
        <v>5.0088479890087181E-3</v>
      </c>
    </row>
    <row r="57" spans="1:5" x14ac:dyDescent="0.25">
      <c r="A57" s="3" t="s">
        <v>78</v>
      </c>
      <c r="B57">
        <v>1.003534449169476E-4</v>
      </c>
      <c r="C57">
        <v>1.038994986911336E-4</v>
      </c>
      <c r="D57">
        <f t="shared" si="0"/>
        <v>5.0213532593105228E-3</v>
      </c>
      <c r="E57">
        <f t="shared" si="1"/>
        <v>5.1127474876998518E-3</v>
      </c>
    </row>
    <row r="58" spans="1:5" x14ac:dyDescent="0.25">
      <c r="A58" s="3" t="s">
        <v>79</v>
      </c>
      <c r="B58">
        <v>1.043782669337627E-4</v>
      </c>
      <c r="C58">
        <v>1.081401474681991E-4</v>
      </c>
      <c r="D58">
        <f t="shared" si="0"/>
        <v>5.1257315262442857E-3</v>
      </c>
      <c r="E58">
        <f t="shared" si="1"/>
        <v>5.2208876351680505E-3</v>
      </c>
    </row>
    <row r="59" spans="1:5" x14ac:dyDescent="0.25">
      <c r="A59" s="3" t="s">
        <v>80</v>
      </c>
      <c r="B59">
        <v>1.084043483250412E-4</v>
      </c>
      <c r="C59">
        <v>1.123878305384591E-4</v>
      </c>
      <c r="D59">
        <f t="shared" si="0"/>
        <v>5.2341358745693267E-3</v>
      </c>
      <c r="E59">
        <f t="shared" si="1"/>
        <v>5.33327546570651E-3</v>
      </c>
    </row>
    <row r="60" spans="1:5" x14ac:dyDescent="0.25">
      <c r="A60" s="3" t="s">
        <v>81</v>
      </c>
      <c r="B60">
        <v>8.8338158528095551E-5</v>
      </c>
      <c r="C60">
        <v>9.1646658715818338E-5</v>
      </c>
      <c r="D60">
        <f t="shared" si="0"/>
        <v>5.3224740330974222E-3</v>
      </c>
      <c r="E60">
        <f t="shared" si="1"/>
        <v>5.4249221244223279E-3</v>
      </c>
    </row>
    <row r="61" spans="1:5" x14ac:dyDescent="0.25">
      <c r="A61" s="3" t="s">
        <v>82</v>
      </c>
      <c r="B61">
        <v>9.2361873887334016E-5</v>
      </c>
      <c r="C61">
        <v>9.5886339324480728E-5</v>
      </c>
      <c r="D61">
        <f t="shared" si="0"/>
        <v>5.4148359069847562E-3</v>
      </c>
      <c r="E61">
        <f t="shared" si="1"/>
        <v>5.5208084637468086E-3</v>
      </c>
    </row>
    <row r="62" spans="1:5" x14ac:dyDescent="0.25">
      <c r="A62" s="3" t="s">
        <v>83</v>
      </c>
      <c r="B62">
        <v>6.8272955301735977E-5</v>
      </c>
      <c r="C62">
        <v>7.0926481294416625E-5</v>
      </c>
      <c r="D62">
        <f t="shared" si="0"/>
        <v>5.4831088622864918E-3</v>
      </c>
      <c r="E62">
        <f t="shared" si="1"/>
        <v>5.5917349450412251E-3</v>
      </c>
    </row>
    <row r="63" spans="1:5" x14ac:dyDescent="0.25">
      <c r="A63" s="3" t="s">
        <v>84</v>
      </c>
      <c r="B63">
        <v>1.124597355168332E-4</v>
      </c>
      <c r="C63">
        <v>1.169102204262384E-4</v>
      </c>
      <c r="D63">
        <f t="shared" si="0"/>
        <v>5.5955685978033246E-3</v>
      </c>
      <c r="E63">
        <f t="shared" si="1"/>
        <v>5.7086451654674636E-3</v>
      </c>
    </row>
    <row r="64" spans="1:5" x14ac:dyDescent="0.25">
      <c r="A64" s="3" t="s">
        <v>85</v>
      </c>
      <c r="B64">
        <v>8.837009401100659E-5</v>
      </c>
      <c r="C64">
        <v>9.192982803192751E-5</v>
      </c>
      <c r="D64">
        <f t="shared" si="0"/>
        <v>5.683938691814331E-3</v>
      </c>
      <c r="E64">
        <f t="shared" si="1"/>
        <v>5.8005749934993914E-3</v>
      </c>
    </row>
    <row r="65" spans="1:5" x14ac:dyDescent="0.25">
      <c r="A65" s="3" t="s">
        <v>86</v>
      </c>
      <c r="B65">
        <v>1.1248232432479969E-4</v>
      </c>
      <c r="C65">
        <v>1.170930508988942E-4</v>
      </c>
      <c r="D65">
        <f t="shared" si="0"/>
        <v>5.7964210161391303E-3</v>
      </c>
      <c r="E65">
        <f t="shared" si="1"/>
        <v>5.9176680443982855E-3</v>
      </c>
    </row>
    <row r="66" spans="1:5" x14ac:dyDescent="0.25">
      <c r="A66" s="3" t="s">
        <v>87</v>
      </c>
      <c r="B66">
        <v>1.366026912853825E-4</v>
      </c>
      <c r="C66">
        <v>1.4229898577739701E-4</v>
      </c>
      <c r="D66">
        <f t="shared" si="0"/>
        <v>5.933023707424513E-3</v>
      </c>
      <c r="E66">
        <f t="shared" si="1"/>
        <v>6.0599670301756826E-3</v>
      </c>
    </row>
    <row r="67" spans="1:5" x14ac:dyDescent="0.25">
      <c r="A67" s="3" t="s">
        <v>88</v>
      </c>
      <c r="B67">
        <v>9.6436665294814963E-5</v>
      </c>
      <c r="C67">
        <v>1.0052647232131509E-4</v>
      </c>
      <c r="D67">
        <f t="shared" si="0"/>
        <v>6.029460372719328E-3</v>
      </c>
      <c r="E67">
        <f t="shared" si="1"/>
        <v>6.1604935024969975E-3</v>
      </c>
    </row>
    <row r="68" spans="1:5" x14ac:dyDescent="0.25">
      <c r="A68" s="3" t="s">
        <v>89</v>
      </c>
      <c r="B68">
        <v>9.2427198577295871E-5</v>
      </c>
      <c r="C68">
        <v>9.641259166531712E-5</v>
      </c>
      <c r="D68">
        <f t="shared" si="0"/>
        <v>6.1218875712966241E-3</v>
      </c>
      <c r="E68">
        <f t="shared" si="1"/>
        <v>6.2569060941623147E-3</v>
      </c>
    </row>
    <row r="69" spans="1:5" x14ac:dyDescent="0.25">
      <c r="A69" s="3" t="s">
        <v>90</v>
      </c>
      <c r="B69">
        <v>1.2057005536717199E-4</v>
      </c>
      <c r="C69">
        <v>1.258546124909577E-4</v>
      </c>
      <c r="D69">
        <f t="shared" si="0"/>
        <v>6.2424576266637962E-3</v>
      </c>
      <c r="E69">
        <f t="shared" si="1"/>
        <v>6.3827607066532727E-3</v>
      </c>
    </row>
    <row r="70" spans="1:5" x14ac:dyDescent="0.25">
      <c r="A70" s="3" t="s">
        <v>91</v>
      </c>
      <c r="B70">
        <v>8.4407689188639311E-5</v>
      </c>
      <c r="C70">
        <v>8.8167270584380651E-5</v>
      </c>
      <c r="D70">
        <f t="shared" si="0"/>
        <v>6.3268653158524354E-3</v>
      </c>
      <c r="E70">
        <f t="shared" si="1"/>
        <v>6.4709279772376532E-3</v>
      </c>
    </row>
    <row r="71" spans="1:5" x14ac:dyDescent="0.25">
      <c r="A71" s="3" t="s">
        <v>92</v>
      </c>
      <c r="B71">
        <v>1.004946346760849E-4</v>
      </c>
      <c r="C71">
        <v>1.050422390569775E-4</v>
      </c>
      <c r="D71">
        <f t="shared" si="0"/>
        <v>6.4273599505285202E-3</v>
      </c>
      <c r="E71">
        <f t="shared" si="1"/>
        <v>6.5759702162946311E-3</v>
      </c>
    </row>
    <row r="72" spans="1:5" x14ac:dyDescent="0.25">
      <c r="A72" s="3" t="s">
        <v>93</v>
      </c>
      <c r="B72">
        <v>6.8342120682626575E-5</v>
      </c>
      <c r="C72">
        <v>7.1483408889576027E-5</v>
      </c>
      <c r="D72">
        <f t="shared" ref="D72:D135" si="2">B72+D71</f>
        <v>6.4957020712111471E-3</v>
      </c>
      <c r="E72">
        <f t="shared" ref="E72:E135" si="3">C72+E71</f>
        <v>6.6474536251842067E-3</v>
      </c>
    </row>
    <row r="73" spans="1:5" x14ac:dyDescent="0.25">
      <c r="A73" s="3" t="s">
        <v>94</v>
      </c>
      <c r="B73">
        <v>9.2470304031883749E-5</v>
      </c>
      <c r="C73">
        <v>9.6786502993463956E-5</v>
      </c>
      <c r="D73">
        <f t="shared" si="2"/>
        <v>6.5881723752430309E-3</v>
      </c>
      <c r="E73">
        <f t="shared" si="3"/>
        <v>6.744240128177671E-3</v>
      </c>
    </row>
    <row r="74" spans="1:5" x14ac:dyDescent="0.25">
      <c r="A74" s="3" t="s">
        <v>95</v>
      </c>
      <c r="B74">
        <v>1.2464741885406881E-4</v>
      </c>
      <c r="C74">
        <v>1.3055439962698101E-4</v>
      </c>
      <c r="D74">
        <f t="shared" si="2"/>
        <v>6.7128197940970998E-3</v>
      </c>
      <c r="E74">
        <f t="shared" si="3"/>
        <v>6.8747945278046525E-3</v>
      </c>
    </row>
    <row r="75" spans="1:5" x14ac:dyDescent="0.25">
      <c r="A75" s="3" t="s">
        <v>96</v>
      </c>
      <c r="B75">
        <v>7.2383051138065612E-5</v>
      </c>
      <c r="C75">
        <v>7.5864887329967347E-5</v>
      </c>
      <c r="D75">
        <f t="shared" si="2"/>
        <v>6.7852028452351654E-3</v>
      </c>
      <c r="E75">
        <f t="shared" si="3"/>
        <v>6.9506594151346199E-3</v>
      </c>
    </row>
    <row r="76" spans="1:5" x14ac:dyDescent="0.25">
      <c r="A76" s="3" t="s">
        <v>97</v>
      </c>
      <c r="B76">
        <v>1.005407080118875E-4</v>
      </c>
      <c r="C76">
        <v>1.054487849110346E-4</v>
      </c>
      <c r="D76">
        <f t="shared" si="2"/>
        <v>6.8857435532470529E-3</v>
      </c>
      <c r="E76">
        <f t="shared" si="3"/>
        <v>7.0561082000456547E-3</v>
      </c>
    </row>
    <row r="77" spans="1:5" x14ac:dyDescent="0.25">
      <c r="A77" s="3" t="s">
        <v>98</v>
      </c>
      <c r="B77">
        <v>7.2395569422800918E-5</v>
      </c>
      <c r="C77">
        <v>7.5981408154767284E-5</v>
      </c>
      <c r="D77">
        <f t="shared" si="2"/>
        <v>6.9581391226698538E-3</v>
      </c>
      <c r="E77">
        <f t="shared" si="3"/>
        <v>7.1320896082004218E-3</v>
      </c>
    </row>
    <row r="78" spans="1:5" x14ac:dyDescent="0.25">
      <c r="A78" s="3" t="s">
        <v>99</v>
      </c>
      <c r="B78">
        <v>1.1262574877856279E-4</v>
      </c>
      <c r="C78">
        <v>1.182847483205996E-4</v>
      </c>
      <c r="D78">
        <f t="shared" si="2"/>
        <v>7.0707648714484162E-3</v>
      </c>
      <c r="E78">
        <f t="shared" si="3"/>
        <v>7.2503743565210214E-3</v>
      </c>
    </row>
    <row r="79" spans="1:5" x14ac:dyDescent="0.25">
      <c r="A79" s="3" t="s">
        <v>100</v>
      </c>
      <c r="B79">
        <v>1.287306754908878E-4</v>
      </c>
      <c r="C79">
        <v>1.352909717192397E-4</v>
      </c>
      <c r="D79">
        <f t="shared" si="2"/>
        <v>7.1994955469393039E-3</v>
      </c>
      <c r="E79">
        <f t="shared" si="3"/>
        <v>7.385665328240261E-3</v>
      </c>
    </row>
    <row r="80" spans="1:5" x14ac:dyDescent="0.25">
      <c r="A80" s="3" t="s">
        <v>101</v>
      </c>
      <c r="B80">
        <v>8.8511953194725238E-5</v>
      </c>
      <c r="C80">
        <v>9.3086007052406764E-5</v>
      </c>
      <c r="D80">
        <f t="shared" si="2"/>
        <v>7.2880075001340288E-3</v>
      </c>
      <c r="E80">
        <f t="shared" si="3"/>
        <v>7.4787513352926674E-3</v>
      </c>
    </row>
    <row r="81" spans="1:5" x14ac:dyDescent="0.25">
      <c r="A81" s="3" t="s">
        <v>102</v>
      </c>
      <c r="B81">
        <v>6.4377250711258554E-5</v>
      </c>
      <c r="C81">
        <v>6.7750204751348302E-5</v>
      </c>
      <c r="D81">
        <f t="shared" si="2"/>
        <v>7.352384750845287E-3</v>
      </c>
      <c r="E81">
        <f t="shared" si="3"/>
        <v>7.5465015400440153E-3</v>
      </c>
    </row>
    <row r="82" spans="1:5" x14ac:dyDescent="0.25">
      <c r="A82" s="3" t="s">
        <v>103</v>
      </c>
      <c r="B82">
        <v>1.166943314035005E-4</v>
      </c>
      <c r="C82">
        <v>1.228920122471619E-4</v>
      </c>
      <c r="D82">
        <f t="shared" si="2"/>
        <v>7.4690790822487876E-3</v>
      </c>
      <c r="E82">
        <f t="shared" si="3"/>
        <v>7.6693935522911772E-3</v>
      </c>
    </row>
    <row r="83" spans="1:5" x14ac:dyDescent="0.25">
      <c r="A83" s="3" t="s">
        <v>104</v>
      </c>
      <c r="B83">
        <v>1.247572768312132E-4</v>
      </c>
      <c r="C83">
        <v>1.3147267248791249E-4</v>
      </c>
      <c r="D83">
        <f t="shared" si="2"/>
        <v>7.5938363590800006E-3</v>
      </c>
      <c r="E83">
        <f t="shared" si="3"/>
        <v>7.8008662247790895E-3</v>
      </c>
    </row>
    <row r="84" spans="1:5" x14ac:dyDescent="0.25">
      <c r="A84" s="3" t="s">
        <v>105</v>
      </c>
      <c r="B84">
        <v>1.046471379962935E-4</v>
      </c>
      <c r="C84">
        <v>1.103551661512277E-4</v>
      </c>
      <c r="D84">
        <f t="shared" si="2"/>
        <v>7.6984834970762941E-3</v>
      </c>
      <c r="E84">
        <f t="shared" si="3"/>
        <v>7.9112213909303172E-3</v>
      </c>
    </row>
    <row r="85" spans="1:5" x14ac:dyDescent="0.25">
      <c r="A85" s="3" t="s">
        <v>106</v>
      </c>
      <c r="B85">
        <v>1.4491411851159499E-4</v>
      </c>
      <c r="C85">
        <v>1.5292261724121991E-4</v>
      </c>
      <c r="D85">
        <f t="shared" si="2"/>
        <v>7.8433976155878899E-3</v>
      </c>
      <c r="E85">
        <f t="shared" si="3"/>
        <v>8.0641440081715369E-3</v>
      </c>
    </row>
    <row r="86" spans="1:5" x14ac:dyDescent="0.25">
      <c r="A86" s="3" t="s">
        <v>107</v>
      </c>
      <c r="B86">
        <v>1.2480398744813299E-4</v>
      </c>
      <c r="C86">
        <v>1.317908300048939E-4</v>
      </c>
      <c r="D86">
        <f t="shared" si="2"/>
        <v>7.9682016030360233E-3</v>
      </c>
      <c r="E86">
        <f t="shared" si="3"/>
        <v>8.1959348381764312E-3</v>
      </c>
    </row>
    <row r="87" spans="1:5" x14ac:dyDescent="0.25">
      <c r="A87" s="3" t="s">
        <v>108</v>
      </c>
      <c r="B87">
        <v>1.0468632363274991E-4</v>
      </c>
      <c r="C87">
        <v>1.1062222507393049E-4</v>
      </c>
      <c r="D87">
        <f t="shared" si="2"/>
        <v>8.0728879266687738E-3</v>
      </c>
      <c r="E87">
        <f t="shared" si="3"/>
        <v>8.3065570632503624E-3</v>
      </c>
    </row>
    <row r="88" spans="1:5" x14ac:dyDescent="0.25">
      <c r="A88" s="3" t="s">
        <v>109</v>
      </c>
      <c r="B88">
        <v>8.4562339608429345E-5</v>
      </c>
      <c r="C88">
        <v>8.9418038844392008E-5</v>
      </c>
      <c r="D88">
        <f t="shared" si="2"/>
        <v>8.1574502662772035E-3</v>
      </c>
      <c r="E88">
        <f t="shared" si="3"/>
        <v>8.3959751020947545E-3</v>
      </c>
    </row>
    <row r="89" spans="1:5" x14ac:dyDescent="0.25">
      <c r="A89" s="3" t="s">
        <v>110</v>
      </c>
      <c r="B89">
        <v>1.4095312526481049E-4</v>
      </c>
      <c r="C89">
        <v>1.4914838979969839E-4</v>
      </c>
      <c r="D89">
        <f t="shared" si="2"/>
        <v>8.2984033915420134E-3</v>
      </c>
      <c r="E89">
        <f t="shared" si="3"/>
        <v>8.5451234918944522E-3</v>
      </c>
    </row>
    <row r="90" spans="1:5" x14ac:dyDescent="0.25">
      <c r="A90" s="3" t="s">
        <v>111</v>
      </c>
      <c r="B90">
        <v>8.4581412680818373E-5</v>
      </c>
      <c r="C90">
        <v>8.9560086231977576E-5</v>
      </c>
      <c r="D90">
        <f t="shared" si="2"/>
        <v>8.382984804222832E-3</v>
      </c>
      <c r="E90">
        <f t="shared" si="3"/>
        <v>8.6346835781264293E-3</v>
      </c>
    </row>
    <row r="91" spans="1:5" x14ac:dyDescent="0.25">
      <c r="A91" s="3" t="s">
        <v>112</v>
      </c>
      <c r="B91">
        <v>9.667323246567769E-5</v>
      </c>
      <c r="C91">
        <v>1.024333834682026E-4</v>
      </c>
      <c r="D91">
        <f t="shared" si="2"/>
        <v>8.4796580366885092E-3</v>
      </c>
      <c r="E91">
        <f t="shared" si="3"/>
        <v>8.7371169615946317E-3</v>
      </c>
    </row>
    <row r="92" spans="1:5" x14ac:dyDescent="0.25">
      <c r="A92" s="3" t="s">
        <v>113</v>
      </c>
      <c r="B92">
        <v>1.087685587425592E-4</v>
      </c>
      <c r="C92">
        <v>1.153278938164311E-4</v>
      </c>
      <c r="D92">
        <f t="shared" si="2"/>
        <v>8.5884265954310687E-3</v>
      </c>
      <c r="E92">
        <f t="shared" si="3"/>
        <v>8.8524448554110624E-3</v>
      </c>
    </row>
    <row r="93" spans="1:5" x14ac:dyDescent="0.25">
      <c r="A93" s="3" t="s">
        <v>114</v>
      </c>
      <c r="B93">
        <v>1.047512762483247E-4</v>
      </c>
      <c r="C93">
        <v>1.11143999048611E-4</v>
      </c>
      <c r="D93">
        <f t="shared" si="2"/>
        <v>8.6931778716793934E-3</v>
      </c>
      <c r="E93">
        <f t="shared" si="3"/>
        <v>8.9635888544596729E-3</v>
      </c>
    </row>
    <row r="94" spans="1:5" x14ac:dyDescent="0.25">
      <c r="A94" s="3" t="s">
        <v>115</v>
      </c>
      <c r="B94">
        <v>1.4102866330213459E-4</v>
      </c>
      <c r="C94">
        <v>1.4973722998997099E-4</v>
      </c>
      <c r="D94">
        <f t="shared" si="2"/>
        <v>8.8342065349815285E-3</v>
      </c>
      <c r="E94">
        <f t="shared" si="3"/>
        <v>9.1133260844496432E-3</v>
      </c>
    </row>
    <row r="95" spans="1:5" x14ac:dyDescent="0.25">
      <c r="A95" s="3" t="s">
        <v>116</v>
      </c>
      <c r="B95">
        <v>1.289578994545735E-4</v>
      </c>
      <c r="C95">
        <v>1.3701435317509721E-4</v>
      </c>
      <c r="D95">
        <f t="shared" si="2"/>
        <v>8.9631644344361026E-3</v>
      </c>
      <c r="E95">
        <f t="shared" si="3"/>
        <v>9.2503404376247413E-3</v>
      </c>
    </row>
    <row r="96" spans="1:5" x14ac:dyDescent="0.25">
      <c r="A96" s="3" t="s">
        <v>117</v>
      </c>
      <c r="B96">
        <v>1.12851805547179E-4</v>
      </c>
      <c r="C96">
        <v>1.199837234796297E-4</v>
      </c>
      <c r="D96">
        <f t="shared" si="2"/>
        <v>9.0760162399832808E-3</v>
      </c>
      <c r="E96">
        <f t="shared" si="3"/>
        <v>9.3703241611043705E-3</v>
      </c>
    </row>
    <row r="97" spans="1:6" x14ac:dyDescent="0.25">
      <c r="A97" s="3" t="s">
        <v>118</v>
      </c>
      <c r="B97">
        <v>1.209267830111931E-4</v>
      </c>
      <c r="C97">
        <v>1.2865658876841699E-4</v>
      </c>
      <c r="D97">
        <f t="shared" si="2"/>
        <v>9.1969430229944735E-3</v>
      </c>
      <c r="E97">
        <f t="shared" si="3"/>
        <v>9.4989807498727877E-3</v>
      </c>
    </row>
    <row r="98" spans="1:6" x14ac:dyDescent="0.25">
      <c r="A98" s="3" t="s">
        <v>119</v>
      </c>
      <c r="B98">
        <v>1.048150418606717E-4</v>
      </c>
      <c r="C98">
        <v>1.115909189252352E-4</v>
      </c>
      <c r="D98">
        <f t="shared" si="2"/>
        <v>9.3017580648551458E-3</v>
      </c>
      <c r="E98">
        <f t="shared" si="3"/>
        <v>9.6105716687980222E-3</v>
      </c>
    </row>
    <row r="99" spans="1:6" x14ac:dyDescent="0.25">
      <c r="A99" s="3" t="s">
        <v>120</v>
      </c>
      <c r="B99">
        <v>1.209540859764446E-4</v>
      </c>
      <c r="C99">
        <v>1.2886099929019121E-4</v>
      </c>
      <c r="D99">
        <f t="shared" si="2"/>
        <v>9.42271215083159E-3</v>
      </c>
      <c r="E99">
        <f t="shared" si="3"/>
        <v>9.7394326680882142E-3</v>
      </c>
    </row>
    <row r="100" spans="1:6" x14ac:dyDescent="0.25">
      <c r="A100" s="3" t="s">
        <v>121</v>
      </c>
      <c r="B100">
        <v>1.0080624845988E-4</v>
      </c>
      <c r="C100">
        <v>1.074692239317829E-4</v>
      </c>
      <c r="D100">
        <f t="shared" si="2"/>
        <v>9.5235183992914696E-3</v>
      </c>
      <c r="E100">
        <f t="shared" si="3"/>
        <v>9.8469018920199977E-3</v>
      </c>
    </row>
    <row r="101" spans="1:6" x14ac:dyDescent="0.25">
      <c r="A101" s="3" t="s">
        <v>122</v>
      </c>
      <c r="B101">
        <v>1.088821633945283E-4</v>
      </c>
      <c r="C101">
        <v>1.161579959376106E-4</v>
      </c>
      <c r="D101">
        <f t="shared" si="2"/>
        <v>9.6324005626859978E-3</v>
      </c>
      <c r="E101">
        <f t="shared" si="3"/>
        <v>9.9630598879576083E-3</v>
      </c>
    </row>
    <row r="102" spans="1:6" x14ac:dyDescent="0.25">
      <c r="A102" s="3" t="s">
        <v>123</v>
      </c>
      <c r="B102">
        <v>8.066109840595555E-5</v>
      </c>
      <c r="C102">
        <v>8.6109726558198925E-5</v>
      </c>
      <c r="D102">
        <f t="shared" si="2"/>
        <v>9.713061661091954E-3</v>
      </c>
      <c r="E102">
        <f t="shared" si="3"/>
        <v>1.0049169614515806E-2</v>
      </c>
      <c r="F102" t="s">
        <v>220</v>
      </c>
    </row>
    <row r="103" spans="1:6" x14ac:dyDescent="0.25">
      <c r="A103" s="3" t="s">
        <v>124</v>
      </c>
      <c r="B103">
        <v>1.210038480699528E-4</v>
      </c>
      <c r="C103">
        <v>1.2926560084029081E-4</v>
      </c>
      <c r="D103">
        <f t="shared" si="2"/>
        <v>9.8340655091619066E-3</v>
      </c>
      <c r="E103">
        <f t="shared" si="3"/>
        <v>1.0178435215356097E-2</v>
      </c>
    </row>
    <row r="104" spans="1:6" x14ac:dyDescent="0.25">
      <c r="A104" s="3" t="s">
        <v>125</v>
      </c>
      <c r="B104">
        <v>1.2505269373751601E-4</v>
      </c>
      <c r="C104">
        <v>1.336818810482149E-4</v>
      </c>
      <c r="D104">
        <f t="shared" si="2"/>
        <v>9.9591182028994224E-3</v>
      </c>
      <c r="E104">
        <f t="shared" si="3"/>
        <v>1.0312117096404312E-2</v>
      </c>
    </row>
    <row r="105" spans="1:6" x14ac:dyDescent="0.25">
      <c r="A105" s="3" t="s">
        <v>126</v>
      </c>
      <c r="B105">
        <v>1.048949639275731E-4</v>
      </c>
      <c r="C105">
        <v>1.1220955596638331E-4</v>
      </c>
      <c r="D105">
        <f t="shared" si="2"/>
        <v>1.0064013166826995E-2</v>
      </c>
      <c r="E105">
        <f t="shared" si="3"/>
        <v>1.0424326652370695E-2</v>
      </c>
    </row>
    <row r="106" spans="1:6" x14ac:dyDescent="0.25">
      <c r="A106" s="3" t="s">
        <v>127</v>
      </c>
      <c r="B106">
        <v>1.2508145441657609E-4</v>
      </c>
      <c r="C106">
        <v>1.3389483902651389E-4</v>
      </c>
      <c r="D106">
        <f t="shared" si="2"/>
        <v>1.0189094621243571E-2</v>
      </c>
      <c r="E106">
        <f t="shared" si="3"/>
        <v>1.0558221491397209E-2</v>
      </c>
    </row>
    <row r="107" spans="1:6" x14ac:dyDescent="0.25">
      <c r="A107" s="3" t="s">
        <v>128</v>
      </c>
      <c r="B107">
        <v>8.4741488070909474E-5</v>
      </c>
      <c r="C107">
        <v>9.0774258526083972E-5</v>
      </c>
      <c r="D107">
        <f t="shared" si="2"/>
        <v>1.0273836109314481E-2</v>
      </c>
      <c r="E107">
        <f t="shared" si="3"/>
        <v>1.0648995749923293E-2</v>
      </c>
    </row>
    <row r="108" spans="1:6" x14ac:dyDescent="0.25">
      <c r="A108" s="3" t="s">
        <v>129</v>
      </c>
      <c r="B108">
        <v>8.8784499898967377E-5</v>
      </c>
      <c r="C108">
        <v>9.5169872186969196E-5</v>
      </c>
      <c r="D108">
        <f t="shared" si="2"/>
        <v>1.0362620609213448E-2</v>
      </c>
      <c r="E108">
        <f t="shared" si="3"/>
        <v>1.0744165622110263E-2</v>
      </c>
    </row>
    <row r="109" spans="1:6" x14ac:dyDescent="0.25">
      <c r="A109" s="3" t="s">
        <v>130</v>
      </c>
      <c r="B109">
        <v>9.6864809090633439E-5</v>
      </c>
      <c r="C109">
        <v>1.0390203875024051E-4</v>
      </c>
      <c r="D109">
        <f t="shared" si="2"/>
        <v>1.0459485418304082E-2</v>
      </c>
      <c r="E109">
        <f t="shared" si="3"/>
        <v>1.0848067660860503E-2</v>
      </c>
    </row>
    <row r="110" spans="1:6" x14ac:dyDescent="0.25">
      <c r="A110" s="3" t="s">
        <v>131</v>
      </c>
      <c r="B110">
        <v>1.210942074047416E-4</v>
      </c>
      <c r="C110">
        <v>1.2998017596242391E-4</v>
      </c>
      <c r="D110">
        <f t="shared" si="2"/>
        <v>1.0580579625708823E-2</v>
      </c>
      <c r="E110">
        <f t="shared" si="3"/>
        <v>1.0978047836822926E-2</v>
      </c>
    </row>
    <row r="111" spans="1:6" x14ac:dyDescent="0.25">
      <c r="A111" s="3" t="s">
        <v>132</v>
      </c>
      <c r="B111">
        <v>1.009230422290601E-4</v>
      </c>
      <c r="C111">
        <v>1.084026238236919E-4</v>
      </c>
      <c r="D111">
        <f t="shared" si="2"/>
        <v>1.0681502667937883E-2</v>
      </c>
      <c r="E111">
        <f t="shared" si="3"/>
        <v>1.1086450460646618E-2</v>
      </c>
    </row>
    <row r="112" spans="1:6" x14ac:dyDescent="0.25">
      <c r="A112" s="3" t="s">
        <v>133</v>
      </c>
      <c r="B112">
        <v>7.6708324707640656E-5</v>
      </c>
      <c r="C112">
        <v>8.2449431951535585E-5</v>
      </c>
      <c r="D112">
        <f t="shared" si="2"/>
        <v>1.0758210992645524E-2</v>
      </c>
      <c r="E112">
        <f t="shared" si="3"/>
        <v>1.1168899892598153E-2</v>
      </c>
    </row>
    <row r="113" spans="1:5" x14ac:dyDescent="0.25">
      <c r="A113" s="3" t="s">
        <v>134</v>
      </c>
      <c r="B113">
        <v>1.1709247290477781E-4</v>
      </c>
      <c r="C113">
        <v>1.259417886986107E-4</v>
      </c>
      <c r="D113">
        <f t="shared" si="2"/>
        <v>1.0875303465550301E-2</v>
      </c>
      <c r="E113">
        <f t="shared" si="3"/>
        <v>1.1294841681296764E-2</v>
      </c>
    </row>
    <row r="114" spans="1:5" x14ac:dyDescent="0.25">
      <c r="A114" s="3" t="s">
        <v>135</v>
      </c>
      <c r="B114">
        <v>8.0761418698933131E-5</v>
      </c>
      <c r="C114">
        <v>8.6924165014822021E-5</v>
      </c>
      <c r="D114">
        <f t="shared" si="2"/>
        <v>1.0956064884249234E-2</v>
      </c>
      <c r="E114">
        <f t="shared" si="3"/>
        <v>1.1381765846311585E-2</v>
      </c>
    </row>
    <row r="115" spans="1:5" x14ac:dyDescent="0.25">
      <c r="A115" s="3" t="s">
        <v>136</v>
      </c>
      <c r="B115">
        <v>8.8845094597664358E-5</v>
      </c>
      <c r="C115">
        <v>9.5689823043466224E-5</v>
      </c>
      <c r="D115">
        <f t="shared" si="2"/>
        <v>1.1044909978846898E-2</v>
      </c>
      <c r="E115">
        <f t="shared" si="3"/>
        <v>1.1477455669355052E-2</v>
      </c>
    </row>
    <row r="116" spans="1:5" x14ac:dyDescent="0.25">
      <c r="A116" s="3" t="s">
        <v>137</v>
      </c>
      <c r="B116">
        <v>1.3328244387030019E-4</v>
      </c>
      <c r="C116">
        <v>1.4364845319118211E-4</v>
      </c>
      <c r="D116">
        <f t="shared" si="2"/>
        <v>1.1178192422717198E-2</v>
      </c>
      <c r="E116">
        <f t="shared" si="3"/>
        <v>1.1621104122546234E-2</v>
      </c>
    </row>
    <row r="117" spans="1:5" x14ac:dyDescent="0.25">
      <c r="A117" s="3" t="s">
        <v>138</v>
      </c>
      <c r="B117">
        <v>6.8667586300683497E-5</v>
      </c>
      <c r="C117">
        <v>7.4058599954143441E-5</v>
      </c>
      <c r="D117">
        <f t="shared" si="2"/>
        <v>1.1246860009017881E-2</v>
      </c>
      <c r="E117">
        <f t="shared" si="3"/>
        <v>1.1695162722500378E-2</v>
      </c>
    </row>
    <row r="118" spans="1:5" x14ac:dyDescent="0.25">
      <c r="A118" s="3" t="s">
        <v>139</v>
      </c>
      <c r="B118">
        <v>8.4831175911904456E-5</v>
      </c>
      <c r="C118">
        <v>9.1553491637188218E-5</v>
      </c>
      <c r="D118">
        <f t="shared" si="2"/>
        <v>1.1331691184929785E-2</v>
      </c>
      <c r="E118">
        <f t="shared" si="3"/>
        <v>1.1786716214137566E-2</v>
      </c>
    </row>
    <row r="119" spans="1:5" x14ac:dyDescent="0.25">
      <c r="A119" s="3" t="s">
        <v>140</v>
      </c>
      <c r="B119">
        <v>9.2918593279399533E-5</v>
      </c>
      <c r="C119">
        <v>1.003500885881354E-4</v>
      </c>
      <c r="D119">
        <f t="shared" si="2"/>
        <v>1.1424609778209183E-2</v>
      </c>
      <c r="E119">
        <f t="shared" si="3"/>
        <v>1.1887066302725702E-2</v>
      </c>
    </row>
    <row r="120" spans="1:5" x14ac:dyDescent="0.25">
      <c r="A120" s="3" t="s">
        <v>141</v>
      </c>
      <c r="B120">
        <v>9.2927227946676969E-5</v>
      </c>
      <c r="C120">
        <v>1.00427771384511E-4</v>
      </c>
      <c r="D120">
        <f t="shared" si="2"/>
        <v>1.151753700615586E-2</v>
      </c>
      <c r="E120">
        <f t="shared" si="3"/>
        <v>1.1987494074110212E-2</v>
      </c>
    </row>
    <row r="121" spans="1:5" x14ac:dyDescent="0.25">
      <c r="A121" s="3" t="s">
        <v>142</v>
      </c>
      <c r="B121">
        <v>9.6976749900242598E-5</v>
      </c>
      <c r="C121">
        <v>1.0487553208392939E-4</v>
      </c>
      <c r="D121">
        <f t="shared" si="2"/>
        <v>1.1614513756056103E-2</v>
      </c>
      <c r="E121">
        <f t="shared" si="3"/>
        <v>1.2092369606194142E-2</v>
      </c>
    </row>
    <row r="122" spans="1:5" x14ac:dyDescent="0.25">
      <c r="A122" s="3" t="s">
        <v>143</v>
      </c>
      <c r="B122">
        <v>1.050687595175135E-4</v>
      </c>
      <c r="C122">
        <v>1.1370403225605879E-4</v>
      </c>
      <c r="D122">
        <f t="shared" si="2"/>
        <v>1.1719582515573616E-2</v>
      </c>
      <c r="E122">
        <f t="shared" si="3"/>
        <v>1.22060736384502E-2</v>
      </c>
    </row>
    <row r="123" spans="1:5" x14ac:dyDescent="0.25">
      <c r="A123" s="3" t="s">
        <v>144</v>
      </c>
      <c r="B123">
        <v>1.212469033005941E-4</v>
      </c>
      <c r="C123">
        <v>1.313011790284174E-4</v>
      </c>
      <c r="D123">
        <f t="shared" si="2"/>
        <v>1.184082941887421E-2</v>
      </c>
      <c r="E123">
        <f t="shared" si="3"/>
        <v>1.2337374817478618E-2</v>
      </c>
    </row>
    <row r="124" spans="1:5" x14ac:dyDescent="0.25">
      <c r="A124" s="3" t="s">
        <v>145</v>
      </c>
      <c r="B124">
        <v>9.7008108337128321E-5</v>
      </c>
      <c r="C124">
        <v>1.0512396079409199E-4</v>
      </c>
      <c r="D124">
        <f t="shared" si="2"/>
        <v>1.1937837527211339E-2</v>
      </c>
      <c r="E124">
        <f t="shared" si="3"/>
        <v>1.244249877827271E-2</v>
      </c>
    </row>
    <row r="125" spans="1:5" x14ac:dyDescent="0.25">
      <c r="A125" s="3" t="s">
        <v>146</v>
      </c>
      <c r="B125">
        <v>7.6804760315951222E-5</v>
      </c>
      <c r="C125">
        <v>8.3287059060854857E-5</v>
      </c>
      <c r="D125">
        <f t="shared" si="2"/>
        <v>1.2014642287527289E-2</v>
      </c>
      <c r="E125">
        <f t="shared" si="3"/>
        <v>1.2525785837333565E-2</v>
      </c>
    </row>
    <row r="126" spans="1:5" x14ac:dyDescent="0.25">
      <c r="A126" s="3" t="s">
        <v>147</v>
      </c>
      <c r="B126">
        <v>8.0853489478478291E-5</v>
      </c>
      <c r="C126">
        <v>8.7737219293304358E-5</v>
      </c>
      <c r="D126">
        <f t="shared" si="2"/>
        <v>1.2095495777005768E-2</v>
      </c>
      <c r="E126">
        <f t="shared" si="3"/>
        <v>1.261352305662687E-2</v>
      </c>
    </row>
    <row r="127" spans="1:5" x14ac:dyDescent="0.25">
      <c r="A127" s="3" t="s">
        <v>148</v>
      </c>
      <c r="B127">
        <v>1.253358294323928E-4</v>
      </c>
      <c r="C127">
        <v>1.360993485848743E-4</v>
      </c>
      <c r="D127">
        <f t="shared" si="2"/>
        <v>1.2220831606438162E-2</v>
      </c>
      <c r="E127">
        <f t="shared" si="3"/>
        <v>1.2749622405211745E-2</v>
      </c>
    </row>
    <row r="128" spans="1:5" x14ac:dyDescent="0.25">
      <c r="A128" s="3" t="s">
        <v>149</v>
      </c>
      <c r="B128">
        <v>8.4913842827013969E-5</v>
      </c>
      <c r="C128">
        <v>9.2268829624053719E-5</v>
      </c>
      <c r="D128">
        <f t="shared" si="2"/>
        <v>1.2305745449265175E-2</v>
      </c>
      <c r="E128">
        <f t="shared" si="3"/>
        <v>1.2841891234835798E-2</v>
      </c>
    </row>
    <row r="129" spans="1:5" x14ac:dyDescent="0.25">
      <c r="A129" s="3" t="s">
        <v>150</v>
      </c>
      <c r="B129">
        <v>1.1727382845769931E-4</v>
      </c>
      <c r="C129">
        <v>1.2751853907835541E-4</v>
      </c>
      <c r="D129">
        <f t="shared" si="2"/>
        <v>1.2423019277722875E-2</v>
      </c>
      <c r="E129">
        <f t="shared" si="3"/>
        <v>1.2969409773914153E-2</v>
      </c>
    </row>
    <row r="130" spans="1:5" x14ac:dyDescent="0.25">
      <c r="A130" s="3" t="s">
        <v>151</v>
      </c>
      <c r="B130">
        <v>7.6842035057552937E-5</v>
      </c>
      <c r="C130">
        <v>8.3611649752043493E-5</v>
      </c>
      <c r="D130">
        <f t="shared" si="2"/>
        <v>1.2499861312780428E-2</v>
      </c>
      <c r="E130">
        <f t="shared" si="3"/>
        <v>1.3053021423666196E-2</v>
      </c>
    </row>
    <row r="131" spans="1:5" x14ac:dyDescent="0.25">
      <c r="A131" s="3" t="s">
        <v>152</v>
      </c>
      <c r="B131">
        <v>7.2803164543088316E-5</v>
      </c>
      <c r="C131">
        <v>7.927092044657446E-5</v>
      </c>
      <c r="D131">
        <f t="shared" si="2"/>
        <v>1.2572664477323517E-2</v>
      </c>
      <c r="E131">
        <f t="shared" si="3"/>
        <v>1.313229234411277E-2</v>
      </c>
    </row>
    <row r="132" spans="1:5" x14ac:dyDescent="0.25">
      <c r="A132" s="3" t="s">
        <v>153</v>
      </c>
      <c r="B132">
        <v>1.132599032838064E-4</v>
      </c>
      <c r="C132">
        <v>1.2340579078286279E-4</v>
      </c>
      <c r="D132">
        <f t="shared" si="2"/>
        <v>1.2685924380607323E-2</v>
      </c>
      <c r="E132">
        <f t="shared" si="3"/>
        <v>1.3255698134895633E-2</v>
      </c>
    </row>
    <row r="133" spans="1:5" x14ac:dyDescent="0.25">
      <c r="A133" s="3" t="s">
        <v>154</v>
      </c>
      <c r="B133">
        <v>1.051813975532323E-4</v>
      </c>
      <c r="C133">
        <v>1.146816674976432E-4</v>
      </c>
      <c r="D133">
        <f t="shared" si="2"/>
        <v>1.2791105778160556E-2</v>
      </c>
      <c r="E133">
        <f t="shared" si="3"/>
        <v>1.3370379802393275E-2</v>
      </c>
    </row>
    <row r="134" spans="1:5" x14ac:dyDescent="0.25">
      <c r="A134" s="3" t="s">
        <v>155</v>
      </c>
      <c r="B134">
        <v>1.3351539998590999E-4</v>
      </c>
      <c r="C134">
        <v>1.4567402913211939E-4</v>
      </c>
      <c r="D134">
        <f t="shared" si="2"/>
        <v>1.2924621178146465E-2</v>
      </c>
      <c r="E134">
        <f t="shared" si="3"/>
        <v>1.3516053831525394E-2</v>
      </c>
    </row>
    <row r="135" spans="1:5" x14ac:dyDescent="0.25">
      <c r="A135" s="3" t="s">
        <v>156</v>
      </c>
      <c r="B135">
        <v>1.09253133549234E-4</v>
      </c>
      <c r="C135">
        <v>1.192835024063042E-4</v>
      </c>
      <c r="D135">
        <f t="shared" si="2"/>
        <v>1.30338743116957E-2</v>
      </c>
      <c r="E135">
        <f t="shared" si="3"/>
        <v>1.3635337333931697E-2</v>
      </c>
    </row>
    <row r="136" spans="1:5" x14ac:dyDescent="0.25">
      <c r="A136" s="3" t="s">
        <v>157</v>
      </c>
      <c r="B136">
        <v>1.254535044653654E-4</v>
      </c>
      <c r="C136">
        <v>1.3706450028632311E-4</v>
      </c>
      <c r="D136">
        <f t="shared" ref="D136:D178" si="4">B136+D135</f>
        <v>1.3159327816161064E-2</v>
      </c>
      <c r="E136">
        <f t="shared" ref="E136:E178" si="5">C136+E135</f>
        <v>1.3772401834218021E-2</v>
      </c>
    </row>
    <row r="137" spans="1:5" x14ac:dyDescent="0.25">
      <c r="A137" s="3" t="s">
        <v>158</v>
      </c>
      <c r="B137">
        <v>1.011836463806404E-4</v>
      </c>
      <c r="C137">
        <v>1.106237113793146E-4</v>
      </c>
      <c r="D137">
        <f t="shared" si="4"/>
        <v>1.3260511462541705E-2</v>
      </c>
      <c r="E137">
        <f t="shared" si="5"/>
        <v>1.3883025545597335E-2</v>
      </c>
    </row>
    <row r="138" spans="1:5" x14ac:dyDescent="0.25">
      <c r="A138" s="3" t="s">
        <v>159</v>
      </c>
      <c r="B138">
        <v>1.052418539729075E-4</v>
      </c>
      <c r="C138">
        <v>1.1513890580834051E-4</v>
      </c>
      <c r="D138">
        <f t="shared" si="4"/>
        <v>1.3365753316514612E-2</v>
      </c>
      <c r="E138">
        <f t="shared" si="5"/>
        <v>1.3998164451405675E-2</v>
      </c>
    </row>
    <row r="139" spans="1:5" x14ac:dyDescent="0.25">
      <c r="A139" s="3" t="s">
        <v>160</v>
      </c>
      <c r="B139">
        <v>1.093013418840022E-4</v>
      </c>
      <c r="C139">
        <v>1.1966160143537149E-4</v>
      </c>
      <c r="D139">
        <f t="shared" si="4"/>
        <v>1.3475054658398615E-2</v>
      </c>
      <c r="E139">
        <f t="shared" si="5"/>
        <v>1.4117826052841047E-2</v>
      </c>
    </row>
    <row r="140" spans="1:5" x14ac:dyDescent="0.25">
      <c r="A140" s="3" t="s">
        <v>161</v>
      </c>
      <c r="B140">
        <v>1.4170470786999559E-4</v>
      </c>
      <c r="C140">
        <v>1.5524202717399861E-4</v>
      </c>
      <c r="D140">
        <f t="shared" si="4"/>
        <v>1.3616759366268612E-2</v>
      </c>
      <c r="E140">
        <f t="shared" si="5"/>
        <v>1.4273068080015047E-2</v>
      </c>
    </row>
    <row r="141" spans="1:5" x14ac:dyDescent="0.25">
      <c r="A141" s="3" t="s">
        <v>162</v>
      </c>
      <c r="B141">
        <v>1.1742768593890701E-4</v>
      </c>
      <c r="C141">
        <v>1.28733399482673E-4</v>
      </c>
      <c r="D141">
        <f t="shared" si="4"/>
        <v>1.3734187052207518E-2</v>
      </c>
      <c r="E141">
        <f t="shared" si="5"/>
        <v>1.440180147949772E-2</v>
      </c>
    </row>
    <row r="142" spans="1:5" x14ac:dyDescent="0.25">
      <c r="A142" s="3" t="s">
        <v>163</v>
      </c>
      <c r="B142">
        <v>8.9092271304364859E-5</v>
      </c>
      <c r="C142">
        <v>9.7736430835595634E-5</v>
      </c>
      <c r="D142">
        <f t="shared" si="4"/>
        <v>1.3823279323511883E-2</v>
      </c>
      <c r="E142">
        <f t="shared" si="5"/>
        <v>1.4499537910333316E-2</v>
      </c>
    </row>
    <row r="143" spans="1:5" x14ac:dyDescent="0.25">
      <c r="A143" s="3" t="s">
        <v>164</v>
      </c>
      <c r="B143">
        <v>1.134016444454106E-4</v>
      </c>
      <c r="C143">
        <v>1.2448915121835591E-4</v>
      </c>
      <c r="D143">
        <f t="shared" si="4"/>
        <v>1.3936680967957294E-2</v>
      </c>
      <c r="E143">
        <f t="shared" si="5"/>
        <v>1.4624027061551671E-2</v>
      </c>
    </row>
    <row r="144" spans="1:5" x14ac:dyDescent="0.25">
      <c r="A144" s="3" t="s">
        <v>165</v>
      </c>
      <c r="B144">
        <v>1.3771928780388911E-4</v>
      </c>
      <c r="C144">
        <v>1.5128735527353989E-4</v>
      </c>
      <c r="D144">
        <f t="shared" si="4"/>
        <v>1.4074400255761184E-2</v>
      </c>
      <c r="E144">
        <f t="shared" si="5"/>
        <v>1.4775314416825211E-2</v>
      </c>
    </row>
    <row r="145" spans="1:5" x14ac:dyDescent="0.25">
      <c r="A145" s="3" t="s">
        <v>166</v>
      </c>
      <c r="B145">
        <v>9.3173803644928474E-5</v>
      </c>
      <c r="C145">
        <v>1.0242297751213121E-4</v>
      </c>
      <c r="D145">
        <f t="shared" si="4"/>
        <v>1.4167574059406112E-2</v>
      </c>
      <c r="E145">
        <f t="shared" si="5"/>
        <v>1.4877737394337343E-2</v>
      </c>
    </row>
    <row r="146" spans="1:5" x14ac:dyDescent="0.25">
      <c r="A146" s="3" t="s">
        <v>167</v>
      </c>
      <c r="B146">
        <v>8.9130892826458675E-5</v>
      </c>
      <c r="C146">
        <v>9.8045471160052868E-5</v>
      </c>
      <c r="D146">
        <f t="shared" si="4"/>
        <v>1.4256704952232571E-2</v>
      </c>
      <c r="E146">
        <f t="shared" si="5"/>
        <v>1.4975782865497396E-2</v>
      </c>
    </row>
    <row r="147" spans="1:5" x14ac:dyDescent="0.25">
      <c r="A147" s="3" t="s">
        <v>168</v>
      </c>
      <c r="B147">
        <v>1.175028617350297E-4</v>
      </c>
      <c r="C147">
        <v>1.2934315014144409E-4</v>
      </c>
      <c r="D147">
        <f t="shared" si="4"/>
        <v>1.43742078139676E-2</v>
      </c>
      <c r="E147">
        <f t="shared" si="5"/>
        <v>1.5105126015638841E-2</v>
      </c>
    </row>
    <row r="148" spans="1:5" x14ac:dyDescent="0.25">
      <c r="A148" s="3" t="s">
        <v>169</v>
      </c>
      <c r="B148">
        <v>9.7254190111360832E-5</v>
      </c>
      <c r="C148">
        <v>1.071270192033427E-4</v>
      </c>
      <c r="D148">
        <f t="shared" si="4"/>
        <v>1.447146200407896E-2</v>
      </c>
      <c r="E148">
        <f t="shared" si="5"/>
        <v>1.5212253034842183E-2</v>
      </c>
    </row>
    <row r="149" spans="1:5" x14ac:dyDescent="0.25">
      <c r="A149" s="3" t="s">
        <v>170</v>
      </c>
      <c r="B149">
        <v>1.013165067745311E-4</v>
      </c>
      <c r="C149">
        <v>1.1167773985203469E-4</v>
      </c>
      <c r="D149">
        <f t="shared" si="4"/>
        <v>1.4572778510853491E-2</v>
      </c>
      <c r="E149">
        <f t="shared" si="5"/>
        <v>1.5323930774694218E-2</v>
      </c>
    </row>
    <row r="150" spans="1:5" x14ac:dyDescent="0.25">
      <c r="A150" s="3" t="s">
        <v>171</v>
      </c>
      <c r="B150">
        <v>9.7273504800574471E-5</v>
      </c>
      <c r="C150">
        <v>1.07294307613265E-4</v>
      </c>
      <c r="D150">
        <f t="shared" si="4"/>
        <v>1.4670052015654066E-2</v>
      </c>
      <c r="E150">
        <f t="shared" si="5"/>
        <v>1.5431225082307484E-2</v>
      </c>
    </row>
    <row r="151" spans="1:5" x14ac:dyDescent="0.25">
      <c r="A151" s="3" t="s">
        <v>172</v>
      </c>
      <c r="B151">
        <v>1.134977159803006E-4</v>
      </c>
      <c r="C151">
        <v>1.2527515496832791E-4</v>
      </c>
      <c r="D151">
        <f t="shared" si="4"/>
        <v>1.4783549731634366E-2</v>
      </c>
      <c r="E151">
        <f t="shared" si="5"/>
        <v>1.5556500237275811E-2</v>
      </c>
    </row>
    <row r="152" spans="1:5" x14ac:dyDescent="0.25">
      <c r="A152" s="3" t="s">
        <v>173</v>
      </c>
      <c r="B152">
        <v>1.2972745091592919E-4</v>
      </c>
      <c r="C152">
        <v>1.4328654813760289E-4</v>
      </c>
      <c r="D152">
        <f t="shared" si="4"/>
        <v>1.4913277182550295E-2</v>
      </c>
      <c r="E152">
        <f t="shared" si="5"/>
        <v>1.5699786785413415E-2</v>
      </c>
    </row>
    <row r="153" spans="1:5" x14ac:dyDescent="0.25">
      <c r="A153" s="3" t="s">
        <v>174</v>
      </c>
      <c r="B153">
        <v>1.175800407207962E-4</v>
      </c>
      <c r="C153">
        <v>1.2995794978425251E-4</v>
      </c>
      <c r="D153">
        <f t="shared" si="4"/>
        <v>1.5030857223271091E-2</v>
      </c>
      <c r="E153">
        <f t="shared" si="5"/>
        <v>1.5829744735197666E-2</v>
      </c>
    </row>
    <row r="154" spans="1:5" x14ac:dyDescent="0.25">
      <c r="A154" s="3" t="s">
        <v>175</v>
      </c>
      <c r="B154">
        <v>1.2570429904985441E-4</v>
      </c>
      <c r="C154">
        <v>1.3903210073388901E-4</v>
      </c>
      <c r="D154">
        <f t="shared" si="4"/>
        <v>1.5156561522320946E-2</v>
      </c>
      <c r="E154">
        <f t="shared" si="5"/>
        <v>1.5968776835931557E-2</v>
      </c>
    </row>
    <row r="155" spans="1:5" x14ac:dyDescent="0.25">
      <c r="A155" s="3" t="s">
        <v>176</v>
      </c>
      <c r="B155">
        <v>4.0553144901889637E-5</v>
      </c>
      <c r="C155">
        <v>4.4883343643466199E-5</v>
      </c>
      <c r="D155">
        <f t="shared" si="4"/>
        <v>1.5197114667222835E-2</v>
      </c>
      <c r="E155">
        <f t="shared" si="5"/>
        <v>1.6013660179575024E-2</v>
      </c>
    </row>
    <row r="156" spans="1:5" x14ac:dyDescent="0.25">
      <c r="A156" s="3" t="s">
        <v>177</v>
      </c>
      <c r="B156">
        <v>1.419489594483052E-4</v>
      </c>
      <c r="C156">
        <v>1.5721304728662E-4</v>
      </c>
      <c r="D156">
        <f t="shared" si="4"/>
        <v>1.533906362667114E-2</v>
      </c>
      <c r="E156">
        <f t="shared" si="5"/>
        <v>1.6170873226861643E-2</v>
      </c>
    </row>
    <row r="157" spans="1:5" x14ac:dyDescent="0.25">
      <c r="A157" s="3" t="s">
        <v>178</v>
      </c>
      <c r="B157">
        <v>1.216865760927517E-4</v>
      </c>
      <c r="C157">
        <v>1.348636014702065E-4</v>
      </c>
      <c r="D157">
        <f t="shared" si="4"/>
        <v>1.5460750202763891E-2</v>
      </c>
      <c r="E157">
        <f t="shared" si="5"/>
        <v>1.6305736828331849E-2</v>
      </c>
    </row>
    <row r="158" spans="1:5" x14ac:dyDescent="0.25">
      <c r="A158" s="3" t="s">
        <v>179</v>
      </c>
      <c r="B158">
        <v>8.1132611297564497E-5</v>
      </c>
      <c r="C158">
        <v>8.9979431516824186E-5</v>
      </c>
      <c r="D158">
        <f t="shared" si="4"/>
        <v>1.5541882814061455E-2</v>
      </c>
      <c r="E158">
        <f t="shared" si="5"/>
        <v>1.6395716259848672E-2</v>
      </c>
    </row>
    <row r="159" spans="1:5" x14ac:dyDescent="0.25">
      <c r="A159" s="3" t="s">
        <v>180</v>
      </c>
      <c r="B159">
        <v>1.176539797816061E-4</v>
      </c>
      <c r="C159">
        <v>1.3057201980243971E-4</v>
      </c>
      <c r="D159">
        <f t="shared" si="4"/>
        <v>1.5659536793843062E-2</v>
      </c>
      <c r="E159">
        <f t="shared" si="5"/>
        <v>1.6526288279651111E-2</v>
      </c>
    </row>
    <row r="160" spans="1:5" x14ac:dyDescent="0.25">
      <c r="A160" s="3" t="s">
        <v>181</v>
      </c>
      <c r="B160">
        <v>7.3033571130596081E-5</v>
      </c>
      <c r="C160">
        <v>8.1107636477118427E-5</v>
      </c>
      <c r="D160">
        <f t="shared" si="4"/>
        <v>1.573257036497366E-2</v>
      </c>
      <c r="E160">
        <f t="shared" si="5"/>
        <v>1.6607395916128229E-2</v>
      </c>
    </row>
    <row r="161" spans="1:5" x14ac:dyDescent="0.25">
      <c r="A161" s="3" t="s">
        <v>182</v>
      </c>
      <c r="B161">
        <v>9.3328437039616436E-5</v>
      </c>
      <c r="C161">
        <v>1.0371675274800159E-4</v>
      </c>
      <c r="D161">
        <f t="shared" si="4"/>
        <v>1.5825898802013277E-2</v>
      </c>
      <c r="E161">
        <f t="shared" si="5"/>
        <v>1.6711112668876232E-2</v>
      </c>
    </row>
    <row r="162" spans="1:5" x14ac:dyDescent="0.25">
      <c r="A162" s="3" t="s">
        <v>183</v>
      </c>
      <c r="B162">
        <v>8.1162243368975491E-5</v>
      </c>
      <c r="C162">
        <v>9.0257784726201391E-5</v>
      </c>
      <c r="D162">
        <f t="shared" si="4"/>
        <v>1.5907061045382254E-2</v>
      </c>
      <c r="E162">
        <f t="shared" si="5"/>
        <v>1.6801370453602433E-2</v>
      </c>
    </row>
    <row r="163" spans="1:5" x14ac:dyDescent="0.25">
      <c r="A163" s="3" t="s">
        <v>184</v>
      </c>
      <c r="B163">
        <v>1.095794787142161E-4</v>
      </c>
      <c r="C163">
        <v>1.2194263258289049E-4</v>
      </c>
      <c r="D163">
        <f t="shared" si="4"/>
        <v>1.601664052409647E-2</v>
      </c>
      <c r="E163">
        <f t="shared" si="5"/>
        <v>1.6923313086185325E-2</v>
      </c>
    </row>
    <row r="164" spans="1:5" x14ac:dyDescent="0.25">
      <c r="A164" s="3" t="s">
        <v>185</v>
      </c>
      <c r="B164">
        <v>8.5236785812984055E-5</v>
      </c>
      <c r="C164">
        <v>9.4918116177007279E-5</v>
      </c>
      <c r="D164">
        <f t="shared" si="4"/>
        <v>1.6101877309909453E-2</v>
      </c>
      <c r="E164">
        <f t="shared" si="5"/>
        <v>1.7018231202362333E-2</v>
      </c>
    </row>
    <row r="165" spans="1:5" x14ac:dyDescent="0.25">
      <c r="A165" s="3" t="s">
        <v>186</v>
      </c>
      <c r="B165">
        <v>9.336291185411826E-5</v>
      </c>
      <c r="C165">
        <v>1.040380355183062E-4</v>
      </c>
      <c r="D165">
        <f t="shared" si="4"/>
        <v>1.6195240221763572E-2</v>
      </c>
      <c r="E165">
        <f t="shared" si="5"/>
        <v>1.7122269237880641E-2</v>
      </c>
    </row>
    <row r="166" spans="1:5" x14ac:dyDescent="0.25">
      <c r="A166" s="3" t="s">
        <v>187</v>
      </c>
      <c r="B166">
        <v>8.5252011085656484E-5</v>
      </c>
      <c r="C166">
        <v>9.5064440549039452E-5</v>
      </c>
      <c r="D166">
        <f t="shared" si="4"/>
        <v>1.628049223284923E-2</v>
      </c>
      <c r="E166">
        <f t="shared" si="5"/>
        <v>1.7217333678429682E-2</v>
      </c>
    </row>
    <row r="167" spans="1:5" x14ac:dyDescent="0.25">
      <c r="A167" s="3" t="s">
        <v>188</v>
      </c>
      <c r="B167">
        <v>6.90188563850009E-5</v>
      </c>
      <c r="C167">
        <v>7.7015285917892125E-5</v>
      </c>
      <c r="D167">
        <f t="shared" si="4"/>
        <v>1.6349511089234232E-2</v>
      </c>
      <c r="E167">
        <f t="shared" si="5"/>
        <v>1.7294348964347575E-2</v>
      </c>
    </row>
    <row r="168" spans="1:5" x14ac:dyDescent="0.25">
      <c r="A168" s="3" t="s">
        <v>189</v>
      </c>
      <c r="B168">
        <v>7.7144359466039568E-5</v>
      </c>
      <c r="C168">
        <v>8.6140831521058293E-5</v>
      </c>
      <c r="D168">
        <f t="shared" si="4"/>
        <v>1.642665544870027E-2</v>
      </c>
      <c r="E168">
        <f t="shared" si="5"/>
        <v>1.7380489795868634E-2</v>
      </c>
    </row>
    <row r="169" spans="1:5" x14ac:dyDescent="0.25">
      <c r="A169" s="3" t="s">
        <v>190</v>
      </c>
      <c r="B169">
        <v>1.015148039910199E-4</v>
      </c>
      <c r="C169">
        <v>1.1343053275083701E-4</v>
      </c>
      <c r="D169">
        <f t="shared" si="4"/>
        <v>1.652817025269129E-2</v>
      </c>
      <c r="E169">
        <f t="shared" si="5"/>
        <v>1.7493920328619472E-2</v>
      </c>
    </row>
    <row r="170" spans="1:5" x14ac:dyDescent="0.25">
      <c r="A170" s="3" t="s">
        <v>191</v>
      </c>
      <c r="B170">
        <v>1.137088162106481E-4</v>
      </c>
      <c r="C170">
        <v>1.271424098695254E-4</v>
      </c>
      <c r="D170">
        <f t="shared" si="4"/>
        <v>1.6641879068901938E-2</v>
      </c>
      <c r="E170">
        <f t="shared" si="5"/>
        <v>1.7621062738488995E-2</v>
      </c>
    </row>
    <row r="171" spans="1:5" x14ac:dyDescent="0.25">
      <c r="A171" s="3" t="s">
        <v>192</v>
      </c>
      <c r="B171">
        <v>8.1228499876062773E-5</v>
      </c>
      <c r="C171">
        <v>9.0886722514321074E-5</v>
      </c>
      <c r="D171">
        <f t="shared" si="4"/>
        <v>1.6723107568778001E-2</v>
      </c>
      <c r="E171">
        <f t="shared" si="5"/>
        <v>1.7711949461003317E-2</v>
      </c>
    </row>
    <row r="172" spans="1:5" x14ac:dyDescent="0.25">
      <c r="A172" s="3" t="s">
        <v>193</v>
      </c>
      <c r="B172">
        <v>7.7173186823850675E-5</v>
      </c>
      <c r="C172">
        <v>8.6408039869821152E-5</v>
      </c>
      <c r="D172">
        <f t="shared" si="4"/>
        <v>1.6800280755601853E-2</v>
      </c>
      <c r="E172">
        <f t="shared" si="5"/>
        <v>1.7798357500873139E-2</v>
      </c>
    </row>
    <row r="173" spans="1:5" x14ac:dyDescent="0.25">
      <c r="A173" s="3" t="s">
        <v>194</v>
      </c>
      <c r="B173">
        <v>7.3116934320716697E-5</v>
      </c>
      <c r="C173">
        <v>8.192216136758041E-5</v>
      </c>
      <c r="D173">
        <f t="shared" si="4"/>
        <v>1.6873397689922569E-2</v>
      </c>
      <c r="E173">
        <f t="shared" si="5"/>
        <v>1.788027966224072E-2</v>
      </c>
    </row>
    <row r="174" spans="1:5" x14ac:dyDescent="0.25">
      <c r="A174" s="3" t="s">
        <v>195</v>
      </c>
      <c r="B174">
        <v>3.6560472040444048E-5</v>
      </c>
      <c r="C174">
        <v>4.0991228246917773E-5</v>
      </c>
      <c r="D174">
        <f t="shared" si="4"/>
        <v>1.6909958161963012E-2</v>
      </c>
      <c r="E174">
        <f t="shared" si="5"/>
        <v>1.7921270890487638E-2</v>
      </c>
    </row>
    <row r="175" spans="1:5" x14ac:dyDescent="0.25">
      <c r="A175" s="3" t="s">
        <v>196</v>
      </c>
      <c r="B175">
        <v>6.4999695336776078E-5</v>
      </c>
      <c r="C175">
        <v>7.2926633772330975E-5</v>
      </c>
      <c r="D175">
        <f t="shared" si="4"/>
        <v>1.6974957857299789E-2</v>
      </c>
      <c r="E175">
        <f t="shared" si="5"/>
        <v>1.7994197524259969E-2</v>
      </c>
    </row>
    <row r="176" spans="1:5" x14ac:dyDescent="0.25">
      <c r="A176" s="3" t="s">
        <v>197</v>
      </c>
      <c r="B176">
        <v>1.218791324658869E-5</v>
      </c>
      <c r="C176">
        <v>1.368358548687636E-5</v>
      </c>
      <c r="D176">
        <f t="shared" si="4"/>
        <v>1.6987145770546379E-2</v>
      </c>
      <c r="E176">
        <f t="shared" si="5"/>
        <v>1.8007881109746843E-2</v>
      </c>
    </row>
    <row r="177" spans="1:5" x14ac:dyDescent="0.25">
      <c r="A177" s="3" t="s">
        <v>198</v>
      </c>
      <c r="B177">
        <v>2.0313518850620939E-5</v>
      </c>
      <c r="C177">
        <v>2.282188045377508E-5</v>
      </c>
      <c r="D177">
        <f t="shared" si="4"/>
        <v>1.7007459289396998E-2</v>
      </c>
      <c r="E177">
        <f t="shared" si="5"/>
        <v>1.8030702990200619E-2</v>
      </c>
    </row>
    <row r="178" spans="1:5" x14ac:dyDescent="0.25">
      <c r="A178" s="3" t="s">
        <v>199</v>
      </c>
      <c r="B178">
        <v>1.2188309380102191E-5</v>
      </c>
      <c r="C178">
        <v>1.370267771575554E-5</v>
      </c>
      <c r="D178">
        <f t="shared" si="4"/>
        <v>1.70196475987771E-2</v>
      </c>
      <c r="E178">
        <f t="shared" si="5"/>
        <v>1.8044405667916374E-2</v>
      </c>
    </row>
    <row r="179" spans="1:5" x14ac:dyDescent="0.25">
      <c r="A179" s="3" t="s">
        <v>200</v>
      </c>
      <c r="B179">
        <v>0</v>
      </c>
      <c r="C179">
        <v>0</v>
      </c>
    </row>
    <row r="180" spans="1:5" x14ac:dyDescent="0.25">
      <c r="A180" s="3" t="s">
        <v>2</v>
      </c>
      <c r="B180">
        <v>1.70196475987771E-2</v>
      </c>
      <c r="C180">
        <v>1.8044405667916374E-2</v>
      </c>
    </row>
  </sheetData>
  <pageMargins left="0.7" right="0.7" top="0.75" bottom="0.75" header="0.3" footer="0.3"/>
  <drawing r:id="rId2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FAA84F-1AA5-4DA0-8022-2459273516AC}">
  <dimension ref="A1:G104"/>
  <sheetViews>
    <sheetView workbookViewId="0">
      <selection activeCell="M5" sqref="M5"/>
    </sheetView>
  </sheetViews>
  <sheetFormatPr defaultRowHeight="15" x14ac:dyDescent="0.25"/>
  <cols>
    <col min="1" max="1" width="15.140625" bestFit="1" customWidth="1"/>
    <col min="2" max="2" width="12.42578125" bestFit="1" customWidth="1"/>
    <col min="3" max="3" width="15.5703125" bestFit="1" customWidth="1"/>
    <col min="4" max="4" width="15.7109375" bestFit="1" customWidth="1"/>
    <col min="5" max="6" width="7.85546875" bestFit="1" customWidth="1"/>
    <col min="7" max="9" width="12" bestFit="1" customWidth="1"/>
    <col min="10" max="10" width="18" bestFit="1" customWidth="1"/>
    <col min="11" max="11" width="19.85546875" bestFit="1" customWidth="1"/>
    <col min="12" max="12" width="22.140625" bestFit="1" customWidth="1"/>
    <col min="13" max="13" width="21.28515625" bestFit="1" customWidth="1"/>
    <col min="14" max="14" width="21.42578125" bestFit="1" customWidth="1"/>
    <col min="15" max="15" width="25.85546875" bestFit="1" customWidth="1"/>
  </cols>
  <sheetData>
    <row r="1" spans="1:7" x14ac:dyDescent="0.25">
      <c r="A1" s="1" t="s">
        <v>19</v>
      </c>
      <c r="B1" t="s" vm="7">
        <v>23</v>
      </c>
      <c r="E1" t="s">
        <v>4</v>
      </c>
    </row>
    <row r="2" spans="1:7" x14ac:dyDescent="0.25">
      <c r="A2" s="1" t="s">
        <v>6</v>
      </c>
      <c r="B2" t="s" vm="25">
        <v>24</v>
      </c>
      <c r="E2" t="s">
        <v>14</v>
      </c>
    </row>
    <row r="3" spans="1:7" x14ac:dyDescent="0.25">
      <c r="A3" s="1" t="s">
        <v>7</v>
      </c>
      <c r="B3" t="s" vm="1">
        <v>9</v>
      </c>
      <c r="E3" t="s">
        <v>8</v>
      </c>
    </row>
    <row r="4" spans="1:7" x14ac:dyDescent="0.25">
      <c r="A4" s="1" t="s">
        <v>0</v>
      </c>
      <c r="B4" t="s" vm="4">
        <v>9</v>
      </c>
    </row>
    <row r="6" spans="1:7" x14ac:dyDescent="0.25">
      <c r="A6" s="1" t="s">
        <v>1</v>
      </c>
      <c r="B6" t="s">
        <v>216</v>
      </c>
      <c r="C6" t="s">
        <v>224</v>
      </c>
      <c r="D6" t="s">
        <v>225</v>
      </c>
      <c r="G6" t="s">
        <v>15</v>
      </c>
    </row>
    <row r="7" spans="1:7" x14ac:dyDescent="0.25">
      <c r="A7" s="2">
        <v>44900</v>
      </c>
      <c r="B7">
        <v>0.93775850518197479</v>
      </c>
    </row>
    <row r="8" spans="1:7" x14ac:dyDescent="0.25">
      <c r="A8" s="2">
        <v>44907</v>
      </c>
      <c r="B8">
        <v>0.94641525014238581</v>
      </c>
    </row>
    <row r="9" spans="1:7" x14ac:dyDescent="0.25">
      <c r="A9" s="2">
        <v>44914</v>
      </c>
      <c r="B9">
        <v>1.0123802839873599</v>
      </c>
    </row>
    <row r="10" spans="1:7" x14ac:dyDescent="0.25">
      <c r="A10" s="2">
        <v>44921</v>
      </c>
      <c r="B10">
        <v>1</v>
      </c>
    </row>
    <row r="11" spans="1:7" x14ac:dyDescent="0.25">
      <c r="A11" s="2">
        <v>44928</v>
      </c>
      <c r="B11">
        <v>1.023145601528574</v>
      </c>
      <c r="C11">
        <v>0.87843919427791151</v>
      </c>
      <c r="D11">
        <v>1.191689679543241</v>
      </c>
    </row>
    <row r="12" spans="1:7" x14ac:dyDescent="0.25">
      <c r="A12" s="2">
        <v>44935</v>
      </c>
      <c r="B12">
        <v>1.0371030399713499</v>
      </c>
      <c r="C12">
        <v>0.92937033769116095</v>
      </c>
      <c r="D12">
        <v>1.1573241278497131</v>
      </c>
    </row>
    <row r="13" spans="1:7" x14ac:dyDescent="0.25">
      <c r="A13" s="2">
        <v>44942</v>
      </c>
      <c r="B13">
        <v>1.0380276998244351</v>
      </c>
      <c r="C13">
        <v>0.94760928004866618</v>
      </c>
      <c r="D13">
        <v>1.1370736107053221</v>
      </c>
    </row>
    <row r="14" spans="1:7" x14ac:dyDescent="0.25">
      <c r="A14" s="2">
        <v>44949</v>
      </c>
      <c r="B14">
        <v>1.050994197240962</v>
      </c>
      <c r="C14">
        <v>0.97073757958422091</v>
      </c>
      <c r="D14">
        <v>1.137886104200565</v>
      </c>
    </row>
    <row r="15" spans="1:7" x14ac:dyDescent="0.25">
      <c r="A15" s="2">
        <v>44956</v>
      </c>
      <c r="B15">
        <v>1.071466468773169</v>
      </c>
      <c r="C15">
        <v>0.99364584140480317</v>
      </c>
      <c r="D15">
        <v>1.155381873366631</v>
      </c>
    </row>
    <row r="16" spans="1:7" x14ac:dyDescent="0.25">
      <c r="A16" s="2">
        <v>44963</v>
      </c>
      <c r="B16">
        <v>1.085298695219246</v>
      </c>
      <c r="C16">
        <v>1.011921945008103</v>
      </c>
      <c r="D16">
        <v>1.163996159639731</v>
      </c>
    </row>
    <row r="17" spans="1:4" x14ac:dyDescent="0.25">
      <c r="A17" s="2">
        <v>44970</v>
      </c>
      <c r="B17">
        <v>1.0930251983500161</v>
      </c>
      <c r="C17">
        <v>1.0238338998611469</v>
      </c>
      <c r="D17">
        <v>1.1668924855780991</v>
      </c>
    </row>
    <row r="18" spans="1:4" x14ac:dyDescent="0.25">
      <c r="A18" s="2">
        <v>44977</v>
      </c>
      <c r="B18">
        <v>1.101849766552452</v>
      </c>
      <c r="C18">
        <v>1.035802977355611</v>
      </c>
      <c r="D18">
        <v>1.172107953533017</v>
      </c>
    </row>
    <row r="19" spans="1:4" x14ac:dyDescent="0.25">
      <c r="A19" s="2">
        <v>44984</v>
      </c>
      <c r="B19">
        <v>1.1099791608368079</v>
      </c>
      <c r="C19">
        <v>1.046445571834282</v>
      </c>
      <c r="D19">
        <v>1.1773701094958591</v>
      </c>
    </row>
    <row r="20" spans="1:4" x14ac:dyDescent="0.25">
      <c r="A20" s="2">
        <v>44991</v>
      </c>
      <c r="B20">
        <v>1.11511497443741</v>
      </c>
      <c r="C20">
        <v>1.053765779663544</v>
      </c>
      <c r="D20">
        <v>1.1800358582640409</v>
      </c>
    </row>
    <row r="21" spans="1:4" x14ac:dyDescent="0.25">
      <c r="A21" s="2">
        <v>44998</v>
      </c>
      <c r="B21">
        <v>1.110312085300575</v>
      </c>
      <c r="C21">
        <v>1.051023907730106</v>
      </c>
      <c r="D21">
        <v>1.1729447043949479</v>
      </c>
    </row>
    <row r="22" spans="1:4" x14ac:dyDescent="0.25">
      <c r="A22" s="2">
        <v>45005</v>
      </c>
      <c r="B22">
        <v>1.121415150196698</v>
      </c>
      <c r="C22">
        <v>1.0667183663345761</v>
      </c>
      <c r="D22">
        <v>1.1789165526528931</v>
      </c>
    </row>
    <row r="23" spans="1:4" x14ac:dyDescent="0.25">
      <c r="A23" s="2">
        <v>45012</v>
      </c>
      <c r="B23">
        <v>1.125917713090234</v>
      </c>
      <c r="C23">
        <v>1.072724260646936</v>
      </c>
      <c r="D23">
        <v>1.1817488828730569</v>
      </c>
    </row>
    <row r="24" spans="1:4" x14ac:dyDescent="0.25">
      <c r="A24" s="2">
        <v>45019</v>
      </c>
      <c r="B24">
        <v>1.1269842787667681</v>
      </c>
      <c r="C24">
        <v>1.0752117354866031</v>
      </c>
      <c r="D24">
        <v>1.181249722886119</v>
      </c>
    </row>
    <row r="25" spans="1:4" x14ac:dyDescent="0.25">
      <c r="A25" s="2">
        <v>45026</v>
      </c>
      <c r="B25">
        <v>1.1308456586915669</v>
      </c>
      <c r="C25">
        <v>1.0802636784687749</v>
      </c>
      <c r="D25">
        <v>1.1837960761526489</v>
      </c>
    </row>
    <row r="26" spans="1:4" x14ac:dyDescent="0.25">
      <c r="A26" s="2">
        <v>45033</v>
      </c>
      <c r="B26">
        <v>1.1465132674663201</v>
      </c>
      <c r="C26">
        <v>1.0976945516920369</v>
      </c>
      <c r="D26">
        <v>1.1975031400584779</v>
      </c>
    </row>
    <row r="27" spans="1:4" x14ac:dyDescent="0.25">
      <c r="A27" s="2">
        <v>45040</v>
      </c>
      <c r="B27">
        <v>1.1578227001313981</v>
      </c>
      <c r="C27">
        <v>1.110366300729634</v>
      </c>
      <c r="D27">
        <v>1.2073073579940861</v>
      </c>
    </row>
    <row r="28" spans="1:4" x14ac:dyDescent="0.25">
      <c r="A28" s="2">
        <v>45047</v>
      </c>
      <c r="B28">
        <v>1.1615623650032041</v>
      </c>
      <c r="C28">
        <v>1.1152438357020451</v>
      </c>
      <c r="D28">
        <v>1.209804604696604</v>
      </c>
    </row>
    <row r="29" spans="1:4" x14ac:dyDescent="0.25">
      <c r="A29" s="2">
        <v>45054</v>
      </c>
      <c r="B29">
        <v>1.1729374861512489</v>
      </c>
      <c r="C29">
        <v>1.127253095318983</v>
      </c>
      <c r="D29">
        <v>1.2204733365841871</v>
      </c>
    </row>
    <row r="30" spans="1:4" x14ac:dyDescent="0.25">
      <c r="A30" s="2">
        <v>45061</v>
      </c>
      <c r="B30">
        <v>1.175176330846788</v>
      </c>
      <c r="C30">
        <v>1.130189870716769</v>
      </c>
      <c r="D30">
        <v>1.2219534472616189</v>
      </c>
    </row>
    <row r="31" spans="1:4" x14ac:dyDescent="0.25">
      <c r="A31" s="2">
        <v>45068</v>
      </c>
      <c r="B31">
        <v>1.1841797073323279</v>
      </c>
      <c r="C31">
        <v>1.1400268212831119</v>
      </c>
      <c r="D31">
        <v>1.2300426209967541</v>
      </c>
    </row>
    <row r="32" spans="1:4" x14ac:dyDescent="0.25">
      <c r="A32" s="2">
        <v>45075</v>
      </c>
      <c r="B32">
        <v>1.191062748355002</v>
      </c>
      <c r="C32">
        <v>1.1474365906424411</v>
      </c>
      <c r="D32">
        <v>1.236347596100879</v>
      </c>
    </row>
    <row r="33" spans="1:4" x14ac:dyDescent="0.25">
      <c r="A33" s="2">
        <v>45082</v>
      </c>
      <c r="B33">
        <v>1.196032465107979</v>
      </c>
      <c r="C33">
        <v>1.153583548551893</v>
      </c>
      <c r="D33">
        <v>1.2400433929453869</v>
      </c>
    </row>
    <row r="34" spans="1:4" x14ac:dyDescent="0.25">
      <c r="A34" s="2">
        <v>45089</v>
      </c>
      <c r="B34">
        <v>1.1991569781577189</v>
      </c>
      <c r="C34">
        <v>1.1575809173475651</v>
      </c>
      <c r="D34">
        <v>1.24222629858073</v>
      </c>
    </row>
    <row r="35" spans="1:4" x14ac:dyDescent="0.25">
      <c r="A35" s="2">
        <v>45096</v>
      </c>
      <c r="B35">
        <v>1.2062492972939449</v>
      </c>
      <c r="C35">
        <v>1.1652182282470149</v>
      </c>
      <c r="D35">
        <v>1.248725201811451</v>
      </c>
    </row>
    <row r="36" spans="1:4" x14ac:dyDescent="0.25">
      <c r="A36" s="2">
        <v>45103</v>
      </c>
      <c r="B36">
        <v>1.2156904100480139</v>
      </c>
      <c r="C36">
        <v>1.1750247612831859</v>
      </c>
      <c r="D36">
        <v>1.2577634291457509</v>
      </c>
    </row>
    <row r="37" spans="1:4" x14ac:dyDescent="0.25">
      <c r="A37" s="2">
        <v>45110</v>
      </c>
      <c r="B37">
        <v>1.2185642446472451</v>
      </c>
      <c r="C37">
        <v>1.1784539902320521</v>
      </c>
      <c r="D37">
        <v>1.2600397051057679</v>
      </c>
    </row>
    <row r="38" spans="1:4" x14ac:dyDescent="0.25">
      <c r="A38" s="2">
        <v>45117</v>
      </c>
      <c r="B38">
        <v>1.221409040660258</v>
      </c>
      <c r="C38">
        <v>1.1818505377745609</v>
      </c>
      <c r="D38">
        <v>1.262291632422291</v>
      </c>
    </row>
    <row r="39" spans="1:4" x14ac:dyDescent="0.25">
      <c r="A39" s="2">
        <v>45124</v>
      </c>
      <c r="B39">
        <v>1.2287340218594569</v>
      </c>
      <c r="C39">
        <v>1.189546168324475</v>
      </c>
      <c r="D39">
        <v>1.2692128617433269</v>
      </c>
    </row>
    <row r="40" spans="1:4" x14ac:dyDescent="0.25">
      <c r="A40" s="2">
        <v>45131</v>
      </c>
      <c r="B40">
        <v>1.2357084312233579</v>
      </c>
      <c r="C40">
        <v>1.196899496325238</v>
      </c>
      <c r="D40">
        <v>1.275775728609349</v>
      </c>
    </row>
    <row r="41" spans="1:4" x14ac:dyDescent="0.25">
      <c r="A41" s="2">
        <v>45138</v>
      </c>
      <c r="B41">
        <v>1.243544382993145</v>
      </c>
      <c r="C41">
        <v>1.205291140084177</v>
      </c>
      <c r="D41">
        <v>1.2830116982074571</v>
      </c>
    </row>
    <row r="42" spans="1:4" x14ac:dyDescent="0.25">
      <c r="A42" s="2">
        <v>45145</v>
      </c>
      <c r="B42">
        <v>1.2444450480654781</v>
      </c>
      <c r="C42">
        <v>1.206696269825106</v>
      </c>
      <c r="D42">
        <v>1.2833747119141621</v>
      </c>
    </row>
    <row r="43" spans="1:4" x14ac:dyDescent="0.25">
      <c r="A43" s="2">
        <v>45152</v>
      </c>
      <c r="B43">
        <v>1.2444477372720699</v>
      </c>
      <c r="C43">
        <v>1.207265255390408</v>
      </c>
      <c r="D43">
        <v>1.282775399927143</v>
      </c>
    </row>
    <row r="44" spans="1:4" x14ac:dyDescent="0.25">
      <c r="A44" s="2">
        <v>45159</v>
      </c>
      <c r="B44">
        <v>1.2507809560712559</v>
      </c>
      <c r="C44">
        <v>1.2139381312697231</v>
      </c>
      <c r="D44">
        <v>1.288741954611953</v>
      </c>
    </row>
    <row r="45" spans="1:4" x14ac:dyDescent="0.25">
      <c r="A45" s="2">
        <v>45166</v>
      </c>
      <c r="B45">
        <v>1.2585792959893101</v>
      </c>
      <c r="C45">
        <v>1.2219344592397929</v>
      </c>
      <c r="D45">
        <v>1.2963230820730109</v>
      </c>
    </row>
    <row r="46" spans="1:4" x14ac:dyDescent="0.25">
      <c r="A46" s="2">
        <v>45173</v>
      </c>
      <c r="B46">
        <v>1.261528246244215</v>
      </c>
      <c r="C46">
        <v>1.225195344925577</v>
      </c>
      <c r="D46">
        <v>1.29893859184445</v>
      </c>
    </row>
    <row r="47" spans="1:4" x14ac:dyDescent="0.25">
      <c r="A47" s="2">
        <v>45180</v>
      </c>
      <c r="B47">
        <v>1.266565316844986</v>
      </c>
      <c r="C47">
        <v>1.2305080442840399</v>
      </c>
      <c r="D47">
        <v>1.303679166736389</v>
      </c>
    </row>
    <row r="48" spans="1:4" x14ac:dyDescent="0.25">
      <c r="A48" s="2">
        <v>45187</v>
      </c>
      <c r="B48">
        <v>1.264987945688945</v>
      </c>
      <c r="C48">
        <v>1.2293364657534569</v>
      </c>
      <c r="D48">
        <v>1.3016733394934179</v>
      </c>
    </row>
    <row r="49" spans="1:4" x14ac:dyDescent="0.25">
      <c r="A49" s="2">
        <v>45194</v>
      </c>
      <c r="B49">
        <v>1.2655314380015501</v>
      </c>
      <c r="C49">
        <v>1.230319454543614</v>
      </c>
      <c r="D49">
        <v>1.3017511953140419</v>
      </c>
    </row>
    <row r="50" spans="1:4" x14ac:dyDescent="0.25">
      <c r="A50" s="2">
        <v>45201</v>
      </c>
      <c r="B50">
        <v>1.264683014462783</v>
      </c>
      <c r="C50">
        <v>1.229873618953047</v>
      </c>
      <c r="D50">
        <v>1.3004776282885151</v>
      </c>
    </row>
    <row r="51" spans="1:4" x14ac:dyDescent="0.25">
      <c r="A51" s="2">
        <v>45208</v>
      </c>
      <c r="B51">
        <v>1.2686430628035901</v>
      </c>
      <c r="C51">
        <v>1.2341035578066151</v>
      </c>
      <c r="D51">
        <v>1.3041492430831121</v>
      </c>
    </row>
    <row r="52" spans="1:4" x14ac:dyDescent="0.25">
      <c r="A52" s="2">
        <v>45215</v>
      </c>
      <c r="B52">
        <v>1.270196840916435</v>
      </c>
      <c r="C52">
        <v>1.2362382667613989</v>
      </c>
      <c r="D52">
        <v>1.3050882326274791</v>
      </c>
    </row>
    <row r="53" spans="1:4" x14ac:dyDescent="0.25">
      <c r="A53" s="2">
        <v>45222</v>
      </c>
      <c r="B53">
        <v>1.2783673374682469</v>
      </c>
      <c r="C53">
        <v>1.244587361598253</v>
      </c>
      <c r="D53">
        <v>1.313064152770318</v>
      </c>
    </row>
    <row r="54" spans="1:4" x14ac:dyDescent="0.25">
      <c r="A54" s="2">
        <v>45229</v>
      </c>
      <c r="B54">
        <v>1.2788524290530801</v>
      </c>
      <c r="C54">
        <v>1.2453925989609</v>
      </c>
      <c r="D54">
        <v>1.313211220830701</v>
      </c>
    </row>
    <row r="55" spans="1:4" x14ac:dyDescent="0.25">
      <c r="A55" s="2">
        <v>45236</v>
      </c>
      <c r="B55">
        <v>1.2768994703090499</v>
      </c>
      <c r="C55">
        <v>1.243826977776753</v>
      </c>
      <c r="D55">
        <v>1.3108513373699939</v>
      </c>
    </row>
    <row r="56" spans="1:4" x14ac:dyDescent="0.25">
      <c r="A56" s="2">
        <v>45243</v>
      </c>
      <c r="B56">
        <v>1.278067013522211</v>
      </c>
      <c r="C56">
        <v>1.245516592270888</v>
      </c>
      <c r="D56">
        <v>1.311468109851019</v>
      </c>
    </row>
    <row r="57" spans="1:4" x14ac:dyDescent="0.25">
      <c r="A57" s="2">
        <v>45250</v>
      </c>
      <c r="B57">
        <v>1.2797076015250839</v>
      </c>
      <c r="C57">
        <v>1.2475821008720449</v>
      </c>
      <c r="D57">
        <v>1.3126603405550501</v>
      </c>
    </row>
    <row r="58" spans="1:4" x14ac:dyDescent="0.25">
      <c r="A58" s="2">
        <v>45257</v>
      </c>
      <c r="B58">
        <v>1.2832050241688491</v>
      </c>
      <c r="C58">
        <v>1.2513526112371101</v>
      </c>
      <c r="D58">
        <v>1.3158682207282111</v>
      </c>
    </row>
    <row r="59" spans="1:4" x14ac:dyDescent="0.25">
      <c r="A59" s="2">
        <v>45264</v>
      </c>
      <c r="B59">
        <v>1.2834336584424411</v>
      </c>
      <c r="C59">
        <v>1.251969408136056</v>
      </c>
      <c r="D59">
        <v>1.3156886621337811</v>
      </c>
    </row>
    <row r="60" spans="1:4" x14ac:dyDescent="0.25">
      <c r="A60" s="2">
        <v>45271</v>
      </c>
      <c r="B60">
        <v>1.288105082657941</v>
      </c>
      <c r="C60">
        <v>1.256871942799604</v>
      </c>
      <c r="D60">
        <v>1.3201143628629539</v>
      </c>
    </row>
    <row r="61" spans="1:4" x14ac:dyDescent="0.25">
      <c r="A61" s="2">
        <v>45278</v>
      </c>
      <c r="B61">
        <v>1.2860348253001219</v>
      </c>
      <c r="C61">
        <v>1.2553162924915111</v>
      </c>
      <c r="D61">
        <v>1.317505063685692</v>
      </c>
    </row>
    <row r="62" spans="1:4" x14ac:dyDescent="0.25">
      <c r="A62" s="2">
        <v>45285</v>
      </c>
      <c r="B62">
        <v>1.283399648956447</v>
      </c>
      <c r="C62">
        <v>1.253037171032505</v>
      </c>
      <c r="D62">
        <v>1.314497843335569</v>
      </c>
    </row>
    <row r="63" spans="1:4" x14ac:dyDescent="0.25">
      <c r="A63" s="2">
        <v>45292</v>
      </c>
      <c r="B63">
        <v>1.281405524174789</v>
      </c>
      <c r="C63">
        <v>1.251520608136081</v>
      </c>
      <c r="D63">
        <v>1.312004058671582</v>
      </c>
    </row>
    <row r="64" spans="1:4" x14ac:dyDescent="0.25">
      <c r="A64" s="2">
        <v>45299</v>
      </c>
      <c r="B64">
        <v>1.280819781054648</v>
      </c>
      <c r="C64">
        <v>1.251192611903666</v>
      </c>
      <c r="D64">
        <v>1.3111484961894779</v>
      </c>
    </row>
    <row r="65" spans="1:4" x14ac:dyDescent="0.25">
      <c r="A65" s="2">
        <v>45306</v>
      </c>
      <c r="B65">
        <v>1.280251957817252</v>
      </c>
      <c r="C65">
        <v>1.2509051259548489</v>
      </c>
      <c r="D65">
        <v>1.3102872803753041</v>
      </c>
    </row>
    <row r="66" spans="1:4" x14ac:dyDescent="0.25">
      <c r="A66" s="2">
        <v>45313</v>
      </c>
      <c r="B66">
        <v>1.2837623025636129</v>
      </c>
      <c r="C66">
        <v>1.254604729789488</v>
      </c>
      <c r="D66">
        <v>1.313597510317019</v>
      </c>
    </row>
    <row r="67" spans="1:4" x14ac:dyDescent="0.25">
      <c r="A67" s="2">
        <v>45320</v>
      </c>
      <c r="B67">
        <v>1.284557709504565</v>
      </c>
      <c r="C67">
        <v>1.255641455912917</v>
      </c>
      <c r="D67">
        <v>1.3141398774922679</v>
      </c>
    </row>
    <row r="68" spans="1:4" x14ac:dyDescent="0.25">
      <c r="A68" s="2">
        <v>45327</v>
      </c>
      <c r="B68">
        <v>1.2862691364227501</v>
      </c>
      <c r="C68">
        <v>1.257583444920354</v>
      </c>
      <c r="D68">
        <v>1.3156091534097041</v>
      </c>
    </row>
    <row r="69" spans="1:4" x14ac:dyDescent="0.25">
      <c r="A69" s="2">
        <v>45334</v>
      </c>
      <c r="B69">
        <v>1.288607203519464</v>
      </c>
      <c r="C69">
        <v>1.2601332428374969</v>
      </c>
      <c r="D69">
        <v>1.3177245615893871</v>
      </c>
    </row>
    <row r="70" spans="1:4" x14ac:dyDescent="0.25">
      <c r="A70" s="2">
        <v>45341</v>
      </c>
      <c r="B70">
        <v>1.2948959481944431</v>
      </c>
      <c r="C70">
        <v>1.2666730854698649</v>
      </c>
      <c r="D70">
        <v>1.3237476471905949</v>
      </c>
    </row>
    <row r="71" spans="1:4" x14ac:dyDescent="0.25">
      <c r="A71" s="2">
        <v>45348</v>
      </c>
      <c r="B71">
        <v>1.295511976510701</v>
      </c>
      <c r="C71">
        <v>1.267454891719493</v>
      </c>
      <c r="D71">
        <v>1.3241901484996661</v>
      </c>
    </row>
    <row r="72" spans="1:4" x14ac:dyDescent="0.25">
      <c r="A72" s="2">
        <v>45355</v>
      </c>
      <c r="B72">
        <v>1.295544108718435</v>
      </c>
      <c r="C72">
        <v>1.2676686036636411</v>
      </c>
      <c r="D72">
        <v>1.3240325845290051</v>
      </c>
    </row>
    <row r="73" spans="1:4" x14ac:dyDescent="0.25">
      <c r="A73" s="2">
        <v>45362</v>
      </c>
      <c r="B73">
        <v>1.297396476685414</v>
      </c>
      <c r="C73">
        <v>1.269680794804769</v>
      </c>
      <c r="D73">
        <v>1.3257171602525091</v>
      </c>
    </row>
    <row r="74" spans="1:4" x14ac:dyDescent="0.25">
      <c r="A74" s="2">
        <v>45369</v>
      </c>
      <c r="B74">
        <v>1.300536521806982</v>
      </c>
      <c r="C74">
        <v>1.2729206648304909</v>
      </c>
      <c r="D74">
        <v>1.3287515013978011</v>
      </c>
    </row>
    <row r="75" spans="1:4" x14ac:dyDescent="0.25">
      <c r="A75" s="2">
        <v>45376</v>
      </c>
      <c r="B75">
        <v>1.30291348383397</v>
      </c>
      <c r="C75">
        <v>1.2754418834775529</v>
      </c>
      <c r="D75">
        <v>1.330976791923933</v>
      </c>
    </row>
    <row r="76" spans="1:4" x14ac:dyDescent="0.25">
      <c r="A76" s="2">
        <v>45383</v>
      </c>
      <c r="B76">
        <v>1.305337786680022</v>
      </c>
      <c r="C76">
        <v>1.277981325570233</v>
      </c>
      <c r="D76">
        <v>1.3332798400433721</v>
      </c>
    </row>
    <row r="77" spans="1:4" x14ac:dyDescent="0.25">
      <c r="A77" s="2">
        <v>45390</v>
      </c>
      <c r="B77">
        <v>1.305469308803793</v>
      </c>
      <c r="C77">
        <v>1.2782677038992221</v>
      </c>
      <c r="D77">
        <v>1.333249765311302</v>
      </c>
    </row>
    <row r="78" spans="1:4" x14ac:dyDescent="0.25">
      <c r="A78" s="2">
        <v>45397</v>
      </c>
      <c r="B78">
        <v>1.3056779744546529</v>
      </c>
      <c r="C78">
        <v>1.2787241676723931</v>
      </c>
      <c r="D78">
        <v>1.3331999316781269</v>
      </c>
    </row>
    <row r="79" spans="1:4" x14ac:dyDescent="0.25">
      <c r="A79" s="2">
        <v>45404</v>
      </c>
      <c r="B79">
        <v>1.3077765159290711</v>
      </c>
      <c r="C79">
        <v>1.2810101885949441</v>
      </c>
      <c r="D79">
        <v>1.335102117721229</v>
      </c>
    </row>
    <row r="80" spans="1:4" x14ac:dyDescent="0.25">
      <c r="A80" s="2">
        <v>45411</v>
      </c>
      <c r="B80">
        <v>1.3110049921877549</v>
      </c>
      <c r="C80">
        <v>1.2843428265088219</v>
      </c>
      <c r="D80">
        <v>1.338220647997219</v>
      </c>
    </row>
    <row r="81" spans="1:4" x14ac:dyDescent="0.25">
      <c r="A81" s="2">
        <v>45418</v>
      </c>
      <c r="B81">
        <v>1.3122779430916081</v>
      </c>
      <c r="C81">
        <v>1.2857170503262429</v>
      </c>
      <c r="D81">
        <v>1.339387542140611</v>
      </c>
    </row>
    <row r="82" spans="1:4" x14ac:dyDescent="0.25">
      <c r="A82" s="2">
        <v>45425</v>
      </c>
      <c r="B82">
        <v>1.315832997541174</v>
      </c>
      <c r="C82">
        <v>1.289379947140145</v>
      </c>
      <c r="D82">
        <v>1.3428287614201591</v>
      </c>
    </row>
    <row r="83" spans="1:4" x14ac:dyDescent="0.25">
      <c r="A83" s="2">
        <v>45432</v>
      </c>
      <c r="B83">
        <v>1.317519331751269</v>
      </c>
      <c r="C83">
        <v>1.2911897374388539</v>
      </c>
      <c r="D83">
        <v>1.3443858320787749</v>
      </c>
    </row>
    <row r="84" spans="1:4" x14ac:dyDescent="0.25">
      <c r="A84" s="2">
        <v>45439</v>
      </c>
      <c r="B84">
        <v>1.319503527187063</v>
      </c>
      <c r="C84">
        <v>1.2932914667790549</v>
      </c>
      <c r="D84">
        <v>1.346246846115275</v>
      </c>
    </row>
    <row r="85" spans="1:4" x14ac:dyDescent="0.25">
      <c r="A85" s="2">
        <v>45446</v>
      </c>
      <c r="B85">
        <v>1.320303487002642</v>
      </c>
      <c r="C85">
        <v>1.2942145288847671</v>
      </c>
      <c r="D85">
        <v>1.346918349999874</v>
      </c>
    </row>
    <row r="86" spans="1:4" x14ac:dyDescent="0.25">
      <c r="A86" s="2">
        <v>45453</v>
      </c>
      <c r="B86">
        <v>1.323280368683998</v>
      </c>
      <c r="C86">
        <v>1.297247527067519</v>
      </c>
      <c r="D86">
        <v>1.3498356309091011</v>
      </c>
    </row>
    <row r="87" spans="1:4" x14ac:dyDescent="0.25">
      <c r="A87" s="2">
        <v>45460</v>
      </c>
      <c r="B87">
        <v>1.3269728320690199</v>
      </c>
      <c r="C87">
        <v>1.301103043055249</v>
      </c>
      <c r="D87">
        <v>1.353356989246933</v>
      </c>
    </row>
    <row r="88" spans="1:4" x14ac:dyDescent="0.25">
      <c r="A88" s="2">
        <v>45467</v>
      </c>
      <c r="B88">
        <v>1.3330549340496569</v>
      </c>
      <c r="C88">
        <v>1.307281682430844</v>
      </c>
      <c r="D88">
        <v>1.3593363091340811</v>
      </c>
    </row>
    <row r="89" spans="1:4" x14ac:dyDescent="0.25">
      <c r="A89" s="2">
        <v>45474</v>
      </c>
      <c r="B89">
        <v>1.335236366903648</v>
      </c>
      <c r="C89">
        <v>1.309621172533584</v>
      </c>
      <c r="D89">
        <v>1.3613525749991899</v>
      </c>
    </row>
    <row r="90" spans="1:4" x14ac:dyDescent="0.25">
      <c r="A90" s="2">
        <v>45481</v>
      </c>
      <c r="B90">
        <v>1.3359186800353571</v>
      </c>
      <c r="C90">
        <v>1.3104257114591209</v>
      </c>
      <c r="D90">
        <v>1.3619075877870419</v>
      </c>
    </row>
    <row r="91" spans="1:4" x14ac:dyDescent="0.25">
      <c r="A91" s="2">
        <v>45488</v>
      </c>
      <c r="B91">
        <v>1.3357352000786671</v>
      </c>
      <c r="C91">
        <v>1.310357133387724</v>
      </c>
      <c r="D91">
        <v>1.3616047711485011</v>
      </c>
    </row>
    <row r="92" spans="1:4" x14ac:dyDescent="0.25">
      <c r="A92" s="2">
        <v>45495</v>
      </c>
      <c r="B92">
        <v>1.335320548611608</v>
      </c>
      <c r="C92">
        <v>1.310110694952354</v>
      </c>
      <c r="D92">
        <v>1.36101550381531</v>
      </c>
    </row>
    <row r="93" spans="1:4" x14ac:dyDescent="0.25">
      <c r="A93" s="2">
        <v>45502</v>
      </c>
      <c r="B93">
        <v>1.3352633313729669</v>
      </c>
      <c r="C93">
        <v>1.310178104569991</v>
      </c>
      <c r="D93">
        <v>1.360828850589288</v>
      </c>
    </row>
    <row r="94" spans="1:4" x14ac:dyDescent="0.25">
      <c r="A94" s="2">
        <v>45509</v>
      </c>
      <c r="B94">
        <v>1.339211088225702</v>
      </c>
      <c r="C94">
        <v>1.3142323831985281</v>
      </c>
      <c r="D94">
        <v>1.3646645462058631</v>
      </c>
    </row>
    <row r="95" spans="1:4" x14ac:dyDescent="0.25">
      <c r="A95" s="2">
        <v>45516</v>
      </c>
      <c r="B95">
        <v>1.340741209991458</v>
      </c>
      <c r="C95">
        <v>1.3158391940487699</v>
      </c>
      <c r="D95">
        <v>1.3661144920286761</v>
      </c>
    </row>
    <row r="96" spans="1:4" x14ac:dyDescent="0.25">
      <c r="A96" s="2">
        <v>45523</v>
      </c>
      <c r="B96">
        <v>1.342258933179207</v>
      </c>
      <c r="C96">
        <v>1.3174314370898861</v>
      </c>
      <c r="D96">
        <v>1.3675543128674099</v>
      </c>
    </row>
    <row r="97" spans="1:4" x14ac:dyDescent="0.25">
      <c r="A97" s="2">
        <v>45530</v>
      </c>
      <c r="B97">
        <v>1.3438419743001251</v>
      </c>
      <c r="C97">
        <v>1.319073680961935</v>
      </c>
      <c r="D97">
        <v>1.3690753427616691</v>
      </c>
    </row>
    <row r="98" spans="1:4" x14ac:dyDescent="0.25">
      <c r="A98" s="2">
        <v>45537</v>
      </c>
      <c r="B98">
        <v>1.3441070009503471</v>
      </c>
      <c r="C98">
        <v>1.3193869818578521</v>
      </c>
      <c r="D98">
        <v>1.369290174032032</v>
      </c>
    </row>
    <row r="99" spans="1:4" x14ac:dyDescent="0.25">
      <c r="A99" s="2">
        <v>45544</v>
      </c>
      <c r="B99">
        <v>1.3448606088732351</v>
      </c>
      <c r="C99">
        <v>1.320183726266198</v>
      </c>
      <c r="D99">
        <v>1.3699987519268939</v>
      </c>
    </row>
    <row r="100" spans="1:4" x14ac:dyDescent="0.25">
      <c r="A100" s="2">
        <v>45551</v>
      </c>
      <c r="B100">
        <v>1.344873557291824</v>
      </c>
      <c r="C100">
        <v>1.3202421278440371</v>
      </c>
      <c r="D100">
        <v>1.3699645292006839</v>
      </c>
    </row>
    <row r="101" spans="1:4" x14ac:dyDescent="0.25">
      <c r="A101" s="2">
        <v>45558</v>
      </c>
      <c r="B101">
        <v>1.3436212093133171</v>
      </c>
      <c r="C101">
        <v>1.319051017320118</v>
      </c>
      <c r="D101">
        <v>1.368649074532688</v>
      </c>
    </row>
    <row r="102" spans="1:4" x14ac:dyDescent="0.25">
      <c r="A102" s="2">
        <v>45565</v>
      </c>
      <c r="B102">
        <v>1.343390678241275</v>
      </c>
      <c r="C102">
        <v>1.318841328118767</v>
      </c>
      <c r="D102">
        <v>1.3683969981133559</v>
      </c>
    </row>
    <row r="103" spans="1:4" x14ac:dyDescent="0.25">
      <c r="A103" s="2">
        <v>45572</v>
      </c>
      <c r="B103">
        <v>1.3432123804596581</v>
      </c>
      <c r="C103">
        <v>1.3186689780581791</v>
      </c>
      <c r="D103">
        <v>1.3682125909088461</v>
      </c>
    </row>
    <row r="104" spans="1:4" x14ac:dyDescent="0.25">
      <c r="A104" s="3" t="s">
        <v>2</v>
      </c>
      <c r="B104">
        <v>120.05291549720064</v>
      </c>
      <c r="C104">
        <v>112.56485214603603</v>
      </c>
      <c r="D104">
        <v>119.90874324998872</v>
      </c>
    </row>
  </sheetData>
  <pageMargins left="0.7" right="0.7" top="0.75" bottom="0.75" header="0.3" footer="0.3"/>
  <drawing r:id="rId2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4DD168-5273-4AE0-98CE-C3A32F4B18CD}">
  <dimension ref="A1:F180"/>
  <sheetViews>
    <sheetView workbookViewId="0">
      <selection sqref="A1:D180"/>
    </sheetView>
  </sheetViews>
  <sheetFormatPr defaultRowHeight="15" x14ac:dyDescent="0.25"/>
  <cols>
    <col min="1" max="1" width="15.140625" bestFit="1" customWidth="1"/>
    <col min="2" max="2" width="16.28515625" bestFit="1" customWidth="1"/>
    <col min="3" max="4" width="6" bestFit="1" customWidth="1"/>
    <col min="5" max="5" width="7" bestFit="1" customWidth="1"/>
    <col min="6" max="7" width="12.140625" bestFit="1" customWidth="1"/>
    <col min="8" max="9" width="17.28515625" bestFit="1" customWidth="1"/>
    <col min="10" max="11" width="2" bestFit="1" customWidth="1"/>
    <col min="12" max="93" width="3" bestFit="1" customWidth="1"/>
    <col min="94" max="100" width="4" bestFit="1" customWidth="1"/>
    <col min="101" max="101" width="3.85546875" bestFit="1" customWidth="1"/>
    <col min="102" max="110" width="2" bestFit="1" customWidth="1"/>
    <col min="111" max="123" width="3" bestFit="1" customWidth="1"/>
    <col min="124" max="124" width="3.85546875" bestFit="1" customWidth="1"/>
    <col min="125" max="133" width="2" bestFit="1" customWidth="1"/>
    <col min="134" max="217" width="3" bestFit="1" customWidth="1"/>
    <col min="218" max="222" width="4" bestFit="1" customWidth="1"/>
    <col min="223" max="223" width="11.28515625" bestFit="1" customWidth="1"/>
  </cols>
  <sheetData>
    <row r="1" spans="1:6" x14ac:dyDescent="0.25">
      <c r="A1" s="1" t="s">
        <v>19</v>
      </c>
      <c r="B1" t="s" vm="2">
        <v>5</v>
      </c>
      <c r="F1" t="s">
        <v>18</v>
      </c>
    </row>
    <row r="2" spans="1:6" x14ac:dyDescent="0.25">
      <c r="A2" s="1" t="s">
        <v>0</v>
      </c>
      <c r="B2" t="s" vm="16">
        <v>208</v>
      </c>
    </row>
    <row r="4" spans="1:6" x14ac:dyDescent="0.25">
      <c r="A4" s="1" t="s">
        <v>17</v>
      </c>
      <c r="B4" s="1" t="s">
        <v>16</v>
      </c>
    </row>
    <row r="5" spans="1:6" x14ac:dyDescent="0.25">
      <c r="A5" s="1" t="s">
        <v>1</v>
      </c>
      <c r="B5">
        <v>0</v>
      </c>
      <c r="C5">
        <v>1</v>
      </c>
      <c r="D5">
        <v>2</v>
      </c>
    </row>
    <row r="6" spans="1:6" x14ac:dyDescent="0.25">
      <c r="A6" s="2">
        <v>44361</v>
      </c>
      <c r="B6">
        <v>208</v>
      </c>
      <c r="C6">
        <v>71</v>
      </c>
      <c r="D6">
        <v>299</v>
      </c>
    </row>
    <row r="7" spans="1:6" x14ac:dyDescent="0.25">
      <c r="A7" s="2">
        <v>44368</v>
      </c>
      <c r="B7">
        <v>189</v>
      </c>
      <c r="C7">
        <v>85</v>
      </c>
      <c r="D7">
        <v>294</v>
      </c>
    </row>
    <row r="8" spans="1:6" x14ac:dyDescent="0.25">
      <c r="A8" s="2">
        <v>44375</v>
      </c>
      <c r="B8">
        <v>183</v>
      </c>
      <c r="C8">
        <v>56</v>
      </c>
      <c r="D8">
        <v>303</v>
      </c>
    </row>
    <row r="9" spans="1:6" x14ac:dyDescent="0.25">
      <c r="A9" s="2">
        <v>44382</v>
      </c>
      <c r="B9">
        <v>207</v>
      </c>
      <c r="C9">
        <v>61</v>
      </c>
      <c r="D9">
        <v>294</v>
      </c>
    </row>
    <row r="10" spans="1:6" x14ac:dyDescent="0.25">
      <c r="A10" s="2">
        <v>44389</v>
      </c>
      <c r="B10">
        <v>179</v>
      </c>
      <c r="C10">
        <v>64</v>
      </c>
      <c r="D10">
        <v>322</v>
      </c>
    </row>
    <row r="11" spans="1:6" x14ac:dyDescent="0.25">
      <c r="A11" s="2">
        <v>44396</v>
      </c>
      <c r="B11">
        <v>168</v>
      </c>
      <c r="C11">
        <v>68</v>
      </c>
      <c r="D11">
        <v>310</v>
      </c>
    </row>
    <row r="12" spans="1:6" x14ac:dyDescent="0.25">
      <c r="A12" s="2">
        <v>44403</v>
      </c>
      <c r="B12">
        <v>174</v>
      </c>
      <c r="C12">
        <v>75</v>
      </c>
      <c r="D12">
        <v>337</v>
      </c>
    </row>
    <row r="13" spans="1:6" x14ac:dyDescent="0.25">
      <c r="A13" s="2">
        <v>44410</v>
      </c>
      <c r="B13">
        <v>187</v>
      </c>
      <c r="C13">
        <v>57</v>
      </c>
      <c r="D13">
        <v>269</v>
      </c>
    </row>
    <row r="14" spans="1:6" x14ac:dyDescent="0.25">
      <c r="A14" s="2">
        <v>44417</v>
      </c>
      <c r="B14">
        <v>161</v>
      </c>
      <c r="C14">
        <v>71</v>
      </c>
      <c r="D14">
        <v>290</v>
      </c>
    </row>
    <row r="15" spans="1:6" x14ac:dyDescent="0.25">
      <c r="A15" s="2">
        <v>44424</v>
      </c>
      <c r="B15">
        <v>153</v>
      </c>
      <c r="C15">
        <v>62</v>
      </c>
      <c r="D15">
        <v>324</v>
      </c>
    </row>
    <row r="16" spans="1:6" x14ac:dyDescent="0.25">
      <c r="A16" s="2">
        <v>44431</v>
      </c>
      <c r="B16">
        <v>156</v>
      </c>
      <c r="C16">
        <v>59</v>
      </c>
      <c r="D16">
        <v>326</v>
      </c>
    </row>
    <row r="17" spans="1:4" x14ac:dyDescent="0.25">
      <c r="A17" s="2">
        <v>44438</v>
      </c>
      <c r="B17">
        <v>156</v>
      </c>
      <c r="C17">
        <v>87</v>
      </c>
      <c r="D17">
        <v>322</v>
      </c>
    </row>
    <row r="18" spans="1:4" x14ac:dyDescent="0.25">
      <c r="A18" s="2">
        <v>44445</v>
      </c>
      <c r="B18">
        <v>159</v>
      </c>
      <c r="C18">
        <v>71</v>
      </c>
      <c r="D18">
        <v>332</v>
      </c>
    </row>
    <row r="19" spans="1:4" x14ac:dyDescent="0.25">
      <c r="A19" s="2">
        <v>44452</v>
      </c>
      <c r="B19">
        <v>182</v>
      </c>
      <c r="C19">
        <v>80</v>
      </c>
      <c r="D19">
        <v>328</v>
      </c>
    </row>
    <row r="20" spans="1:4" x14ac:dyDescent="0.25">
      <c r="A20" s="2">
        <v>44459</v>
      </c>
      <c r="B20">
        <v>184</v>
      </c>
      <c r="C20">
        <v>75</v>
      </c>
      <c r="D20">
        <v>335</v>
      </c>
    </row>
    <row r="21" spans="1:4" x14ac:dyDescent="0.25">
      <c r="A21" s="2">
        <v>44466</v>
      </c>
      <c r="B21">
        <v>175</v>
      </c>
      <c r="C21">
        <v>81</v>
      </c>
      <c r="D21">
        <v>365</v>
      </c>
    </row>
    <row r="22" spans="1:4" x14ac:dyDescent="0.25">
      <c r="A22" s="2">
        <v>44473</v>
      </c>
      <c r="B22">
        <v>176</v>
      </c>
      <c r="C22">
        <v>81</v>
      </c>
      <c r="D22">
        <v>368</v>
      </c>
    </row>
    <row r="23" spans="1:4" x14ac:dyDescent="0.25">
      <c r="A23" s="2">
        <v>44480</v>
      </c>
      <c r="B23">
        <v>182</v>
      </c>
      <c r="C23">
        <v>68</v>
      </c>
      <c r="D23">
        <v>398</v>
      </c>
    </row>
    <row r="24" spans="1:4" x14ac:dyDescent="0.25">
      <c r="A24" s="2">
        <v>44487</v>
      </c>
      <c r="B24">
        <v>176</v>
      </c>
      <c r="C24">
        <v>79</v>
      </c>
      <c r="D24">
        <v>391</v>
      </c>
    </row>
    <row r="25" spans="1:4" x14ac:dyDescent="0.25">
      <c r="A25" s="2">
        <v>44494</v>
      </c>
      <c r="B25">
        <v>194</v>
      </c>
      <c r="C25">
        <v>87</v>
      </c>
      <c r="D25">
        <v>406</v>
      </c>
    </row>
    <row r="26" spans="1:4" x14ac:dyDescent="0.25">
      <c r="A26" s="2">
        <v>44501</v>
      </c>
      <c r="B26">
        <v>242</v>
      </c>
      <c r="C26">
        <v>84</v>
      </c>
      <c r="D26">
        <v>469</v>
      </c>
    </row>
    <row r="27" spans="1:4" x14ac:dyDescent="0.25">
      <c r="A27" s="2">
        <v>44508</v>
      </c>
      <c r="B27">
        <v>276</v>
      </c>
      <c r="C27">
        <v>87</v>
      </c>
      <c r="D27">
        <v>466</v>
      </c>
    </row>
    <row r="28" spans="1:4" x14ac:dyDescent="0.25">
      <c r="A28" s="2">
        <v>44515</v>
      </c>
      <c r="B28">
        <v>320</v>
      </c>
      <c r="C28">
        <v>85</v>
      </c>
      <c r="D28">
        <v>472</v>
      </c>
    </row>
    <row r="29" spans="1:4" x14ac:dyDescent="0.25">
      <c r="A29" s="2">
        <v>44522</v>
      </c>
      <c r="B29">
        <v>335</v>
      </c>
      <c r="C29">
        <v>102</v>
      </c>
      <c r="D29">
        <v>497</v>
      </c>
    </row>
    <row r="30" spans="1:4" x14ac:dyDescent="0.25">
      <c r="A30" s="2">
        <v>44529</v>
      </c>
      <c r="B30">
        <v>353</v>
      </c>
      <c r="C30">
        <v>90</v>
      </c>
      <c r="D30">
        <v>501</v>
      </c>
    </row>
    <row r="31" spans="1:4" x14ac:dyDescent="0.25">
      <c r="A31" s="2">
        <v>44536</v>
      </c>
      <c r="B31">
        <v>361</v>
      </c>
      <c r="C31">
        <v>97</v>
      </c>
      <c r="D31">
        <v>536</v>
      </c>
    </row>
    <row r="32" spans="1:4" x14ac:dyDescent="0.25">
      <c r="A32" s="2">
        <v>44543</v>
      </c>
      <c r="B32">
        <v>331</v>
      </c>
      <c r="C32">
        <v>95</v>
      </c>
      <c r="D32">
        <v>429</v>
      </c>
    </row>
    <row r="33" spans="1:4" x14ac:dyDescent="0.25">
      <c r="A33" s="2">
        <v>44550</v>
      </c>
      <c r="B33">
        <v>263</v>
      </c>
      <c r="C33">
        <v>92</v>
      </c>
      <c r="D33">
        <v>415</v>
      </c>
    </row>
    <row r="34" spans="1:4" x14ac:dyDescent="0.25">
      <c r="A34" s="2">
        <v>44557</v>
      </c>
      <c r="B34">
        <v>260</v>
      </c>
      <c r="C34">
        <v>93</v>
      </c>
      <c r="D34">
        <v>400</v>
      </c>
    </row>
    <row r="35" spans="1:4" x14ac:dyDescent="0.25">
      <c r="A35" s="2">
        <v>44564</v>
      </c>
      <c r="B35">
        <v>268</v>
      </c>
      <c r="C35">
        <v>87</v>
      </c>
      <c r="D35">
        <v>362</v>
      </c>
    </row>
    <row r="36" spans="1:4" x14ac:dyDescent="0.25">
      <c r="A36" s="2">
        <v>44571</v>
      </c>
      <c r="B36">
        <v>240</v>
      </c>
      <c r="C36">
        <v>72</v>
      </c>
      <c r="D36">
        <v>387</v>
      </c>
    </row>
    <row r="37" spans="1:4" x14ac:dyDescent="0.25">
      <c r="A37" s="2">
        <v>44578</v>
      </c>
      <c r="B37">
        <v>228</v>
      </c>
      <c r="C37">
        <v>79</v>
      </c>
      <c r="D37">
        <v>397</v>
      </c>
    </row>
    <row r="38" spans="1:4" x14ac:dyDescent="0.25">
      <c r="A38" s="2">
        <v>44585</v>
      </c>
      <c r="B38">
        <v>206</v>
      </c>
      <c r="C38">
        <v>72</v>
      </c>
      <c r="D38">
        <v>376</v>
      </c>
    </row>
    <row r="39" spans="1:4" x14ac:dyDescent="0.25">
      <c r="A39" s="2">
        <v>44592</v>
      </c>
      <c r="B39">
        <v>260</v>
      </c>
      <c r="C39">
        <v>83</v>
      </c>
      <c r="D39">
        <v>443</v>
      </c>
    </row>
    <row r="40" spans="1:4" x14ac:dyDescent="0.25">
      <c r="A40" s="2">
        <v>44599</v>
      </c>
      <c r="B40">
        <v>255</v>
      </c>
      <c r="C40">
        <v>86</v>
      </c>
      <c r="D40">
        <v>432</v>
      </c>
    </row>
    <row r="41" spans="1:4" x14ac:dyDescent="0.25">
      <c r="A41" s="2">
        <v>44606</v>
      </c>
      <c r="B41">
        <v>270</v>
      </c>
      <c r="C41">
        <v>87</v>
      </c>
      <c r="D41">
        <v>429</v>
      </c>
    </row>
    <row r="42" spans="1:4" x14ac:dyDescent="0.25">
      <c r="A42" s="2">
        <v>44613</v>
      </c>
      <c r="B42">
        <v>251</v>
      </c>
      <c r="C42">
        <v>94</v>
      </c>
      <c r="D42">
        <v>435</v>
      </c>
    </row>
    <row r="43" spans="1:4" x14ac:dyDescent="0.25">
      <c r="A43" s="2">
        <v>44620</v>
      </c>
      <c r="B43">
        <v>234</v>
      </c>
      <c r="C43">
        <v>81</v>
      </c>
      <c r="D43">
        <v>366</v>
      </c>
    </row>
    <row r="44" spans="1:4" x14ac:dyDescent="0.25">
      <c r="A44" s="2">
        <v>44627</v>
      </c>
      <c r="B44">
        <v>234</v>
      </c>
      <c r="C44">
        <v>76</v>
      </c>
      <c r="D44">
        <v>405</v>
      </c>
    </row>
    <row r="45" spans="1:4" x14ac:dyDescent="0.25">
      <c r="A45" s="2">
        <v>44634</v>
      </c>
      <c r="B45">
        <v>201</v>
      </c>
      <c r="C45">
        <v>64</v>
      </c>
      <c r="D45">
        <v>400</v>
      </c>
    </row>
    <row r="46" spans="1:4" x14ac:dyDescent="0.25">
      <c r="A46" s="2">
        <v>44641</v>
      </c>
      <c r="B46">
        <v>239</v>
      </c>
      <c r="C46">
        <v>71</v>
      </c>
      <c r="D46">
        <v>376</v>
      </c>
    </row>
    <row r="47" spans="1:4" x14ac:dyDescent="0.25">
      <c r="A47" s="2">
        <v>44648</v>
      </c>
      <c r="B47">
        <v>216</v>
      </c>
      <c r="C47">
        <v>84</v>
      </c>
      <c r="D47">
        <v>421</v>
      </c>
    </row>
    <row r="48" spans="1:4" x14ac:dyDescent="0.25">
      <c r="A48" s="2">
        <v>44655</v>
      </c>
      <c r="B48">
        <v>219</v>
      </c>
      <c r="C48">
        <v>64</v>
      </c>
      <c r="D48">
        <v>416</v>
      </c>
    </row>
    <row r="49" spans="1:4" x14ac:dyDescent="0.25">
      <c r="A49" s="2">
        <v>44662</v>
      </c>
      <c r="B49">
        <v>190</v>
      </c>
      <c r="C49">
        <v>76</v>
      </c>
      <c r="D49">
        <v>392</v>
      </c>
    </row>
    <row r="50" spans="1:4" x14ac:dyDescent="0.25">
      <c r="A50" s="2">
        <v>44669</v>
      </c>
      <c r="B50">
        <v>196</v>
      </c>
      <c r="C50">
        <v>88</v>
      </c>
      <c r="D50">
        <v>418</v>
      </c>
    </row>
    <row r="51" spans="1:4" x14ac:dyDescent="0.25">
      <c r="A51" s="2">
        <v>44676</v>
      </c>
      <c r="B51">
        <v>150</v>
      </c>
      <c r="C51">
        <v>80</v>
      </c>
      <c r="D51">
        <v>388</v>
      </c>
    </row>
    <row r="52" spans="1:4" x14ac:dyDescent="0.25">
      <c r="A52" s="2">
        <v>44683</v>
      </c>
      <c r="B52">
        <v>179</v>
      </c>
      <c r="C52">
        <v>68</v>
      </c>
      <c r="D52">
        <v>389</v>
      </c>
    </row>
    <row r="53" spans="1:4" x14ac:dyDescent="0.25">
      <c r="A53" s="2">
        <v>44690</v>
      </c>
      <c r="B53">
        <v>150</v>
      </c>
      <c r="C53">
        <v>69</v>
      </c>
      <c r="D53">
        <v>365</v>
      </c>
    </row>
    <row r="54" spans="1:4" x14ac:dyDescent="0.25">
      <c r="A54" s="2">
        <v>44697</v>
      </c>
      <c r="B54">
        <v>118</v>
      </c>
      <c r="C54">
        <v>69</v>
      </c>
      <c r="D54">
        <v>350</v>
      </c>
    </row>
    <row r="55" spans="1:4" x14ac:dyDescent="0.25">
      <c r="A55" s="2">
        <v>44704</v>
      </c>
      <c r="B55">
        <v>136</v>
      </c>
      <c r="C55">
        <v>71</v>
      </c>
      <c r="D55">
        <v>306</v>
      </c>
    </row>
    <row r="56" spans="1:4" x14ac:dyDescent="0.25">
      <c r="A56" s="2">
        <v>44711</v>
      </c>
      <c r="B56">
        <v>126</v>
      </c>
      <c r="C56">
        <v>67</v>
      </c>
      <c r="D56">
        <v>384</v>
      </c>
    </row>
    <row r="57" spans="1:4" x14ac:dyDescent="0.25">
      <c r="A57" s="2">
        <v>44718</v>
      </c>
      <c r="B57">
        <v>150</v>
      </c>
      <c r="C57">
        <v>71</v>
      </c>
      <c r="D57">
        <v>385</v>
      </c>
    </row>
    <row r="58" spans="1:4" x14ac:dyDescent="0.25">
      <c r="A58" s="2">
        <v>44725</v>
      </c>
      <c r="B58">
        <v>131</v>
      </c>
      <c r="C58">
        <v>56</v>
      </c>
      <c r="D58">
        <v>376</v>
      </c>
    </row>
    <row r="59" spans="1:4" x14ac:dyDescent="0.25">
      <c r="A59" s="2">
        <v>44732</v>
      </c>
      <c r="B59">
        <v>158</v>
      </c>
      <c r="C59">
        <v>67</v>
      </c>
      <c r="D59">
        <v>368</v>
      </c>
    </row>
    <row r="60" spans="1:4" x14ac:dyDescent="0.25">
      <c r="A60" s="2">
        <v>44739</v>
      </c>
      <c r="B60">
        <v>140</v>
      </c>
      <c r="C60">
        <v>75</v>
      </c>
      <c r="D60">
        <v>413</v>
      </c>
    </row>
    <row r="61" spans="1:4" x14ac:dyDescent="0.25">
      <c r="A61" s="2">
        <v>44746</v>
      </c>
      <c r="B61">
        <v>141</v>
      </c>
      <c r="C61">
        <v>65</v>
      </c>
      <c r="D61">
        <v>310</v>
      </c>
    </row>
    <row r="62" spans="1:4" x14ac:dyDescent="0.25">
      <c r="A62" s="2">
        <v>44753</v>
      </c>
      <c r="B62">
        <v>136</v>
      </c>
      <c r="C62">
        <v>62</v>
      </c>
      <c r="D62">
        <v>360</v>
      </c>
    </row>
    <row r="63" spans="1:4" x14ac:dyDescent="0.25">
      <c r="A63" s="2">
        <v>44760</v>
      </c>
      <c r="B63">
        <v>149</v>
      </c>
      <c r="C63">
        <v>73</v>
      </c>
      <c r="D63">
        <v>428</v>
      </c>
    </row>
    <row r="64" spans="1:4" x14ac:dyDescent="0.25">
      <c r="A64" s="2">
        <v>44767</v>
      </c>
      <c r="B64">
        <v>160</v>
      </c>
      <c r="C64">
        <v>64</v>
      </c>
      <c r="D64">
        <v>374</v>
      </c>
    </row>
    <row r="65" spans="1:4" x14ac:dyDescent="0.25">
      <c r="A65" s="2">
        <v>44774</v>
      </c>
      <c r="B65">
        <v>148</v>
      </c>
      <c r="C65">
        <v>61</v>
      </c>
      <c r="D65">
        <v>394</v>
      </c>
    </row>
    <row r="66" spans="1:4" x14ac:dyDescent="0.25">
      <c r="A66" s="2">
        <v>44781</v>
      </c>
      <c r="B66">
        <v>142</v>
      </c>
      <c r="C66">
        <v>68</v>
      </c>
      <c r="D66">
        <v>374</v>
      </c>
    </row>
    <row r="67" spans="1:4" x14ac:dyDescent="0.25">
      <c r="A67" s="2">
        <v>44788</v>
      </c>
      <c r="B67">
        <v>167</v>
      </c>
      <c r="C67">
        <v>87</v>
      </c>
      <c r="D67">
        <v>427</v>
      </c>
    </row>
    <row r="68" spans="1:4" x14ac:dyDescent="0.25">
      <c r="A68" s="2">
        <v>44795</v>
      </c>
      <c r="B68">
        <v>144</v>
      </c>
      <c r="C68">
        <v>68</v>
      </c>
      <c r="D68">
        <v>398</v>
      </c>
    </row>
    <row r="69" spans="1:4" x14ac:dyDescent="0.25">
      <c r="A69" s="2">
        <v>44802</v>
      </c>
      <c r="B69">
        <v>112</v>
      </c>
      <c r="C69">
        <v>59</v>
      </c>
      <c r="D69">
        <v>371</v>
      </c>
    </row>
    <row r="70" spans="1:4" x14ac:dyDescent="0.25">
      <c r="A70" s="2">
        <v>44809</v>
      </c>
      <c r="B70">
        <v>159</v>
      </c>
      <c r="C70">
        <v>63</v>
      </c>
      <c r="D70">
        <v>387</v>
      </c>
    </row>
    <row r="71" spans="1:4" x14ac:dyDescent="0.25">
      <c r="A71" s="2">
        <v>44816</v>
      </c>
      <c r="B71">
        <v>133</v>
      </c>
      <c r="C71">
        <v>65</v>
      </c>
      <c r="D71">
        <v>415</v>
      </c>
    </row>
    <row r="72" spans="1:4" x14ac:dyDescent="0.25">
      <c r="A72" s="2">
        <v>44823</v>
      </c>
      <c r="B72">
        <v>157</v>
      </c>
      <c r="C72">
        <v>76</v>
      </c>
      <c r="D72">
        <v>397</v>
      </c>
    </row>
    <row r="73" spans="1:4" x14ac:dyDescent="0.25">
      <c r="A73" s="2">
        <v>44830</v>
      </c>
      <c r="B73">
        <v>170</v>
      </c>
      <c r="C73">
        <v>74</v>
      </c>
      <c r="D73">
        <v>413</v>
      </c>
    </row>
    <row r="74" spans="1:4" x14ac:dyDescent="0.25">
      <c r="A74" s="2">
        <v>44837</v>
      </c>
      <c r="B74">
        <v>183</v>
      </c>
      <c r="C74">
        <v>73</v>
      </c>
      <c r="D74">
        <v>414</v>
      </c>
    </row>
    <row r="75" spans="1:4" x14ac:dyDescent="0.25">
      <c r="A75" s="2">
        <v>44844</v>
      </c>
      <c r="B75">
        <v>181</v>
      </c>
      <c r="C75">
        <v>59</v>
      </c>
      <c r="D75">
        <v>403</v>
      </c>
    </row>
    <row r="76" spans="1:4" x14ac:dyDescent="0.25">
      <c r="A76" s="2">
        <v>44851</v>
      </c>
      <c r="B76">
        <v>178</v>
      </c>
      <c r="C76">
        <v>76</v>
      </c>
      <c r="D76">
        <v>431</v>
      </c>
    </row>
    <row r="77" spans="1:4" x14ac:dyDescent="0.25">
      <c r="A77" s="2">
        <v>44858</v>
      </c>
      <c r="B77">
        <v>136</v>
      </c>
      <c r="C77">
        <v>71</v>
      </c>
      <c r="D77">
        <v>443</v>
      </c>
    </row>
    <row r="78" spans="1:4" x14ac:dyDescent="0.25">
      <c r="A78" s="2">
        <v>44865</v>
      </c>
      <c r="B78">
        <v>160</v>
      </c>
      <c r="C78">
        <v>62</v>
      </c>
      <c r="D78">
        <v>397</v>
      </c>
    </row>
    <row r="79" spans="1:4" x14ac:dyDescent="0.25">
      <c r="A79" s="2">
        <v>44872</v>
      </c>
      <c r="B79">
        <v>140</v>
      </c>
      <c r="C79">
        <v>68</v>
      </c>
      <c r="D79">
        <v>406</v>
      </c>
    </row>
    <row r="80" spans="1:4" x14ac:dyDescent="0.25">
      <c r="A80" s="2">
        <v>44879</v>
      </c>
      <c r="B80">
        <v>125</v>
      </c>
      <c r="C80">
        <v>65</v>
      </c>
      <c r="D80">
        <v>414</v>
      </c>
    </row>
    <row r="81" spans="1:4" x14ac:dyDescent="0.25">
      <c r="A81" s="2">
        <v>44886</v>
      </c>
      <c r="B81">
        <v>155</v>
      </c>
      <c r="C81">
        <v>72</v>
      </c>
      <c r="D81">
        <v>400</v>
      </c>
    </row>
    <row r="82" spans="1:4" x14ac:dyDescent="0.25">
      <c r="A82" s="2">
        <v>44893</v>
      </c>
      <c r="B82">
        <v>161</v>
      </c>
      <c r="C82">
        <v>87</v>
      </c>
      <c r="D82">
        <v>458</v>
      </c>
    </row>
    <row r="83" spans="1:4" x14ac:dyDescent="0.25">
      <c r="A83" s="2">
        <v>44900</v>
      </c>
      <c r="B83">
        <v>169</v>
      </c>
      <c r="C83">
        <v>83</v>
      </c>
      <c r="D83">
        <v>444</v>
      </c>
    </row>
    <row r="84" spans="1:4" x14ac:dyDescent="0.25">
      <c r="A84" s="2">
        <v>44907</v>
      </c>
      <c r="B84">
        <v>179</v>
      </c>
      <c r="C84">
        <v>94</v>
      </c>
      <c r="D84">
        <v>507</v>
      </c>
    </row>
    <row r="85" spans="1:4" x14ac:dyDescent="0.25">
      <c r="A85" s="2">
        <v>44914</v>
      </c>
      <c r="B85">
        <v>200</v>
      </c>
      <c r="C85">
        <v>90</v>
      </c>
      <c r="D85">
        <v>584</v>
      </c>
    </row>
    <row r="86" spans="1:4" x14ac:dyDescent="0.25">
      <c r="A86" s="2">
        <v>44921</v>
      </c>
      <c r="B86">
        <v>230</v>
      </c>
      <c r="C86">
        <v>115</v>
      </c>
      <c r="D86">
        <v>597</v>
      </c>
    </row>
    <row r="87" spans="1:4" x14ac:dyDescent="0.25">
      <c r="A87" s="2">
        <v>44928</v>
      </c>
      <c r="B87">
        <v>186</v>
      </c>
      <c r="C87">
        <v>94</v>
      </c>
      <c r="D87">
        <v>550</v>
      </c>
    </row>
    <row r="88" spans="1:4" x14ac:dyDescent="0.25">
      <c r="A88" s="2">
        <v>44935</v>
      </c>
      <c r="B88">
        <v>169</v>
      </c>
      <c r="C88">
        <v>86</v>
      </c>
      <c r="D88">
        <v>481</v>
      </c>
    </row>
    <row r="89" spans="1:4" x14ac:dyDescent="0.25">
      <c r="A89" s="2">
        <v>44942</v>
      </c>
      <c r="B89">
        <v>166</v>
      </c>
      <c r="C89">
        <v>89</v>
      </c>
      <c r="D89">
        <v>488</v>
      </c>
    </row>
    <row r="90" spans="1:4" x14ac:dyDescent="0.25">
      <c r="A90" s="2">
        <v>44949</v>
      </c>
      <c r="B90">
        <v>138</v>
      </c>
      <c r="C90">
        <v>63</v>
      </c>
      <c r="D90">
        <v>427</v>
      </c>
    </row>
    <row r="91" spans="1:4" x14ac:dyDescent="0.25">
      <c r="A91" s="2">
        <v>44956</v>
      </c>
      <c r="B91">
        <v>140</v>
      </c>
      <c r="C91">
        <v>81</v>
      </c>
      <c r="D91">
        <v>422</v>
      </c>
    </row>
    <row r="92" spans="1:4" x14ac:dyDescent="0.25">
      <c r="A92" s="2">
        <v>44963</v>
      </c>
      <c r="B92">
        <v>133</v>
      </c>
      <c r="C92">
        <v>63</v>
      </c>
      <c r="D92">
        <v>422</v>
      </c>
    </row>
    <row r="93" spans="1:4" x14ac:dyDescent="0.25">
      <c r="A93" s="2">
        <v>44970</v>
      </c>
      <c r="B93">
        <v>158</v>
      </c>
      <c r="C93">
        <v>74</v>
      </c>
      <c r="D93">
        <v>430</v>
      </c>
    </row>
    <row r="94" spans="1:4" x14ac:dyDescent="0.25">
      <c r="A94" s="2">
        <v>44977</v>
      </c>
      <c r="B94">
        <v>130</v>
      </c>
      <c r="C94">
        <v>74</v>
      </c>
      <c r="D94">
        <v>426</v>
      </c>
    </row>
    <row r="95" spans="1:4" x14ac:dyDescent="0.25">
      <c r="A95" s="2">
        <v>44984</v>
      </c>
      <c r="B95">
        <v>154</v>
      </c>
      <c r="C95">
        <v>78</v>
      </c>
      <c r="D95">
        <v>400</v>
      </c>
    </row>
    <row r="96" spans="1:4" x14ac:dyDescent="0.25">
      <c r="A96" s="2">
        <v>44991</v>
      </c>
      <c r="B96">
        <v>132</v>
      </c>
      <c r="C96">
        <v>70</v>
      </c>
      <c r="D96">
        <v>425</v>
      </c>
    </row>
    <row r="97" spans="1:4" x14ac:dyDescent="0.25">
      <c r="A97" s="2">
        <v>44998</v>
      </c>
      <c r="B97">
        <v>127</v>
      </c>
      <c r="C97">
        <v>66</v>
      </c>
      <c r="D97">
        <v>402</v>
      </c>
    </row>
    <row r="98" spans="1:4" x14ac:dyDescent="0.25">
      <c r="A98" s="2">
        <v>45005</v>
      </c>
      <c r="B98">
        <v>138</v>
      </c>
      <c r="C98">
        <v>78</v>
      </c>
      <c r="D98">
        <v>389</v>
      </c>
    </row>
    <row r="99" spans="1:4" x14ac:dyDescent="0.25">
      <c r="A99" s="2">
        <v>45012</v>
      </c>
      <c r="B99">
        <v>144</v>
      </c>
      <c r="C99">
        <v>58</v>
      </c>
      <c r="D99">
        <v>390</v>
      </c>
    </row>
    <row r="100" spans="1:4" x14ac:dyDescent="0.25">
      <c r="A100" s="2">
        <v>45019</v>
      </c>
      <c r="B100">
        <v>137</v>
      </c>
      <c r="C100">
        <v>58</v>
      </c>
      <c r="D100">
        <v>383</v>
      </c>
    </row>
    <row r="101" spans="1:4" x14ac:dyDescent="0.25">
      <c r="A101" s="2">
        <v>45026</v>
      </c>
      <c r="B101">
        <v>105</v>
      </c>
      <c r="C101">
        <v>73</v>
      </c>
      <c r="D101">
        <v>421</v>
      </c>
    </row>
    <row r="102" spans="1:4" x14ac:dyDescent="0.25">
      <c r="A102" s="2">
        <v>45033</v>
      </c>
      <c r="B102">
        <v>118</v>
      </c>
      <c r="C102">
        <v>74</v>
      </c>
      <c r="D102">
        <v>376</v>
      </c>
    </row>
    <row r="103" spans="1:4" x14ac:dyDescent="0.25">
      <c r="A103" s="2">
        <v>45040</v>
      </c>
      <c r="B103">
        <v>120</v>
      </c>
      <c r="C103">
        <v>65</v>
      </c>
      <c r="D103">
        <v>349</v>
      </c>
    </row>
    <row r="104" spans="1:4" x14ac:dyDescent="0.25">
      <c r="A104" s="2">
        <v>45047</v>
      </c>
      <c r="B104">
        <v>122</v>
      </c>
      <c r="C104">
        <v>62</v>
      </c>
      <c r="D104">
        <v>354</v>
      </c>
    </row>
    <row r="105" spans="1:4" x14ac:dyDescent="0.25">
      <c r="A105" s="2">
        <v>45054</v>
      </c>
      <c r="B105">
        <v>116</v>
      </c>
      <c r="C105">
        <v>55</v>
      </c>
      <c r="D105">
        <v>380</v>
      </c>
    </row>
    <row r="106" spans="1:4" x14ac:dyDescent="0.25">
      <c r="A106" s="2">
        <v>45061</v>
      </c>
      <c r="B106">
        <v>136</v>
      </c>
      <c r="C106">
        <v>57</v>
      </c>
      <c r="D106">
        <v>334</v>
      </c>
    </row>
    <row r="107" spans="1:4" x14ac:dyDescent="0.25">
      <c r="A107" s="2">
        <v>45068</v>
      </c>
      <c r="B107">
        <v>112</v>
      </c>
      <c r="C107">
        <v>55</v>
      </c>
      <c r="D107">
        <v>343</v>
      </c>
    </row>
    <row r="108" spans="1:4" x14ac:dyDescent="0.25">
      <c r="A108" s="2">
        <v>45075</v>
      </c>
      <c r="B108">
        <v>90</v>
      </c>
      <c r="C108">
        <v>60</v>
      </c>
      <c r="D108">
        <v>354</v>
      </c>
    </row>
    <row r="109" spans="1:4" x14ac:dyDescent="0.25">
      <c r="A109" s="2">
        <v>45082</v>
      </c>
      <c r="B109">
        <v>106</v>
      </c>
      <c r="C109">
        <v>61</v>
      </c>
      <c r="D109">
        <v>331</v>
      </c>
    </row>
    <row r="110" spans="1:4" x14ac:dyDescent="0.25">
      <c r="A110" s="2">
        <v>45089</v>
      </c>
      <c r="B110">
        <v>94</v>
      </c>
      <c r="C110">
        <v>56</v>
      </c>
      <c r="D110">
        <v>372</v>
      </c>
    </row>
    <row r="111" spans="1:4" x14ac:dyDescent="0.25">
      <c r="A111" s="2">
        <v>45096</v>
      </c>
      <c r="B111">
        <v>98</v>
      </c>
      <c r="C111">
        <v>57</v>
      </c>
      <c r="D111">
        <v>379</v>
      </c>
    </row>
    <row r="112" spans="1:4" x14ac:dyDescent="0.25">
      <c r="A112" s="2">
        <v>45103</v>
      </c>
      <c r="B112">
        <v>118</v>
      </c>
      <c r="C112">
        <v>54</v>
      </c>
      <c r="D112">
        <v>327</v>
      </c>
    </row>
    <row r="113" spans="1:4" x14ac:dyDescent="0.25">
      <c r="A113" s="2">
        <v>45110</v>
      </c>
      <c r="B113">
        <v>98</v>
      </c>
      <c r="C113">
        <v>49</v>
      </c>
      <c r="D113">
        <v>336</v>
      </c>
    </row>
    <row r="114" spans="1:4" x14ac:dyDescent="0.25">
      <c r="A114" s="2">
        <v>45117</v>
      </c>
      <c r="B114">
        <v>105</v>
      </c>
      <c r="C114">
        <v>60</v>
      </c>
      <c r="D114">
        <v>345</v>
      </c>
    </row>
    <row r="115" spans="1:4" x14ac:dyDescent="0.25">
      <c r="A115" s="2">
        <v>45124</v>
      </c>
      <c r="B115">
        <v>108</v>
      </c>
      <c r="C115">
        <v>56</v>
      </c>
      <c r="D115">
        <v>357</v>
      </c>
    </row>
    <row r="116" spans="1:4" x14ac:dyDescent="0.25">
      <c r="A116" s="2">
        <v>45131</v>
      </c>
      <c r="B116">
        <v>93</v>
      </c>
      <c r="C116">
        <v>50</v>
      </c>
      <c r="D116">
        <v>332</v>
      </c>
    </row>
    <row r="117" spans="1:4" x14ac:dyDescent="0.25">
      <c r="A117" s="2">
        <v>45138</v>
      </c>
      <c r="B117">
        <v>89</v>
      </c>
      <c r="C117">
        <v>54</v>
      </c>
      <c r="D117">
        <v>339</v>
      </c>
    </row>
    <row r="118" spans="1:4" x14ac:dyDescent="0.25">
      <c r="A118" s="2">
        <v>45145</v>
      </c>
      <c r="B118">
        <v>104</v>
      </c>
      <c r="C118">
        <v>61</v>
      </c>
      <c r="D118">
        <v>319</v>
      </c>
    </row>
    <row r="119" spans="1:4" x14ac:dyDescent="0.25">
      <c r="A119" s="2">
        <v>45152</v>
      </c>
      <c r="B119">
        <v>126</v>
      </c>
      <c r="C119">
        <v>71</v>
      </c>
      <c r="D119">
        <v>400</v>
      </c>
    </row>
    <row r="120" spans="1:4" x14ac:dyDescent="0.25">
      <c r="A120" s="2">
        <v>45159</v>
      </c>
      <c r="B120">
        <v>119</v>
      </c>
      <c r="C120">
        <v>60</v>
      </c>
      <c r="D120">
        <v>386</v>
      </c>
    </row>
    <row r="121" spans="1:4" x14ac:dyDescent="0.25">
      <c r="A121" s="2">
        <v>45166</v>
      </c>
      <c r="B121">
        <v>89</v>
      </c>
      <c r="C121">
        <v>57</v>
      </c>
      <c r="D121">
        <v>353</v>
      </c>
    </row>
    <row r="122" spans="1:4" x14ac:dyDescent="0.25">
      <c r="A122" s="2">
        <v>45173</v>
      </c>
      <c r="B122">
        <v>94</v>
      </c>
      <c r="C122">
        <v>51</v>
      </c>
      <c r="D122">
        <v>342</v>
      </c>
    </row>
    <row r="123" spans="1:4" x14ac:dyDescent="0.25">
      <c r="A123" s="2">
        <v>45180</v>
      </c>
      <c r="B123">
        <v>107</v>
      </c>
      <c r="C123">
        <v>46</v>
      </c>
      <c r="D123">
        <v>353</v>
      </c>
    </row>
    <row r="124" spans="1:4" x14ac:dyDescent="0.25">
      <c r="A124" s="2">
        <v>45187</v>
      </c>
      <c r="B124">
        <v>110</v>
      </c>
      <c r="C124">
        <v>57</v>
      </c>
      <c r="D124">
        <v>350</v>
      </c>
    </row>
    <row r="125" spans="1:4" x14ac:dyDescent="0.25">
      <c r="A125" s="2">
        <v>45194</v>
      </c>
      <c r="B125">
        <v>113</v>
      </c>
      <c r="C125">
        <v>57</v>
      </c>
      <c r="D125">
        <v>350</v>
      </c>
    </row>
    <row r="126" spans="1:4" x14ac:dyDescent="0.25">
      <c r="A126" s="2">
        <v>45201</v>
      </c>
      <c r="B126">
        <v>121</v>
      </c>
      <c r="C126">
        <v>41</v>
      </c>
      <c r="D126">
        <v>343</v>
      </c>
    </row>
    <row r="127" spans="1:4" x14ac:dyDescent="0.25">
      <c r="A127" s="2">
        <v>45208</v>
      </c>
      <c r="B127">
        <v>119</v>
      </c>
      <c r="C127">
        <v>61</v>
      </c>
      <c r="D127">
        <v>401</v>
      </c>
    </row>
    <row r="128" spans="1:4" x14ac:dyDescent="0.25">
      <c r="A128" s="2">
        <v>45215</v>
      </c>
      <c r="B128">
        <v>134</v>
      </c>
      <c r="C128">
        <v>69</v>
      </c>
      <c r="D128">
        <v>377</v>
      </c>
    </row>
    <row r="129" spans="1:4" x14ac:dyDescent="0.25">
      <c r="A129" s="2">
        <v>45222</v>
      </c>
      <c r="B129">
        <v>120</v>
      </c>
      <c r="C129">
        <v>73</v>
      </c>
      <c r="D129">
        <v>372</v>
      </c>
    </row>
    <row r="130" spans="1:4" x14ac:dyDescent="0.25">
      <c r="A130" s="2">
        <v>45229</v>
      </c>
      <c r="B130">
        <v>119</v>
      </c>
      <c r="C130">
        <v>72</v>
      </c>
      <c r="D130">
        <v>381</v>
      </c>
    </row>
    <row r="131" spans="1:4" x14ac:dyDescent="0.25">
      <c r="A131" s="2">
        <v>45236</v>
      </c>
      <c r="B131">
        <v>108</v>
      </c>
      <c r="C131">
        <v>55</v>
      </c>
      <c r="D131">
        <v>391</v>
      </c>
    </row>
    <row r="132" spans="1:4" x14ac:dyDescent="0.25">
      <c r="A132" s="2">
        <v>45243</v>
      </c>
      <c r="B132">
        <v>133</v>
      </c>
      <c r="C132">
        <v>78</v>
      </c>
      <c r="D132">
        <v>410</v>
      </c>
    </row>
    <row r="133" spans="1:4" x14ac:dyDescent="0.25">
      <c r="A133" s="2">
        <v>45250</v>
      </c>
      <c r="B133">
        <v>119</v>
      </c>
      <c r="C133">
        <v>63</v>
      </c>
      <c r="D133">
        <v>385</v>
      </c>
    </row>
    <row r="134" spans="1:4" x14ac:dyDescent="0.25">
      <c r="A134" s="2">
        <v>45257</v>
      </c>
      <c r="B134">
        <v>133</v>
      </c>
      <c r="C134">
        <v>61</v>
      </c>
      <c r="D134">
        <v>428</v>
      </c>
    </row>
    <row r="135" spans="1:4" x14ac:dyDescent="0.25">
      <c r="A135" s="2">
        <v>45264</v>
      </c>
      <c r="B135">
        <v>152</v>
      </c>
      <c r="C135">
        <v>78</v>
      </c>
      <c r="D135">
        <v>414</v>
      </c>
    </row>
    <row r="136" spans="1:4" x14ac:dyDescent="0.25">
      <c r="A136" s="2">
        <v>45271</v>
      </c>
      <c r="B136">
        <v>141</v>
      </c>
      <c r="C136">
        <v>79</v>
      </c>
      <c r="D136">
        <v>434</v>
      </c>
    </row>
    <row r="137" spans="1:4" x14ac:dyDescent="0.25">
      <c r="A137" s="2">
        <v>45278</v>
      </c>
      <c r="B137">
        <v>157</v>
      </c>
      <c r="C137">
        <v>53</v>
      </c>
      <c r="D137">
        <v>464</v>
      </c>
    </row>
    <row r="138" spans="1:4" x14ac:dyDescent="0.25">
      <c r="A138" s="2">
        <v>45285</v>
      </c>
      <c r="B138">
        <v>159</v>
      </c>
      <c r="C138">
        <v>65</v>
      </c>
      <c r="D138">
        <v>477</v>
      </c>
    </row>
    <row r="139" spans="1:4" x14ac:dyDescent="0.25">
      <c r="A139" s="2">
        <v>45292</v>
      </c>
      <c r="B139">
        <v>135</v>
      </c>
      <c r="C139">
        <v>67</v>
      </c>
      <c r="D139">
        <v>418</v>
      </c>
    </row>
    <row r="140" spans="1:4" x14ac:dyDescent="0.25">
      <c r="A140" s="2">
        <v>45299</v>
      </c>
      <c r="B140">
        <v>110</v>
      </c>
      <c r="C140">
        <v>55</v>
      </c>
      <c r="D140">
        <v>389</v>
      </c>
    </row>
    <row r="141" spans="1:4" x14ac:dyDescent="0.25">
      <c r="A141" s="2">
        <v>45306</v>
      </c>
      <c r="B141">
        <v>137</v>
      </c>
      <c r="C141">
        <v>65</v>
      </c>
      <c r="D141">
        <v>384</v>
      </c>
    </row>
    <row r="142" spans="1:4" x14ac:dyDescent="0.25">
      <c r="A142" s="2">
        <v>45313</v>
      </c>
      <c r="B142">
        <v>110</v>
      </c>
      <c r="C142">
        <v>78</v>
      </c>
      <c r="D142">
        <v>396</v>
      </c>
    </row>
    <row r="143" spans="1:4" x14ac:dyDescent="0.25">
      <c r="A143" s="2">
        <v>45320</v>
      </c>
      <c r="B143">
        <v>117</v>
      </c>
      <c r="C143">
        <v>76</v>
      </c>
      <c r="D143">
        <v>411</v>
      </c>
    </row>
    <row r="144" spans="1:4" x14ac:dyDescent="0.25">
      <c r="A144" s="2">
        <v>45327</v>
      </c>
      <c r="B144">
        <v>126</v>
      </c>
      <c r="C144">
        <v>70</v>
      </c>
      <c r="D144">
        <v>444</v>
      </c>
    </row>
    <row r="145" spans="1:4" x14ac:dyDescent="0.25">
      <c r="A145" s="2">
        <v>45334</v>
      </c>
      <c r="B145">
        <v>116</v>
      </c>
      <c r="C145">
        <v>78</v>
      </c>
      <c r="D145">
        <v>410</v>
      </c>
    </row>
    <row r="146" spans="1:4" x14ac:dyDescent="0.25">
      <c r="A146" s="2">
        <v>45341</v>
      </c>
      <c r="B146">
        <v>126</v>
      </c>
      <c r="C146">
        <v>68</v>
      </c>
      <c r="D146">
        <v>371</v>
      </c>
    </row>
    <row r="147" spans="1:4" x14ac:dyDescent="0.25">
      <c r="A147" s="2">
        <v>45348</v>
      </c>
      <c r="B147">
        <v>107</v>
      </c>
      <c r="C147">
        <v>59</v>
      </c>
      <c r="D147">
        <v>371</v>
      </c>
    </row>
    <row r="148" spans="1:4" x14ac:dyDescent="0.25">
      <c r="A148" s="2">
        <v>45355</v>
      </c>
      <c r="B148">
        <v>95</v>
      </c>
      <c r="C148">
        <v>59</v>
      </c>
      <c r="D148">
        <v>350</v>
      </c>
    </row>
    <row r="149" spans="1:4" x14ac:dyDescent="0.25">
      <c r="A149" s="2">
        <v>45362</v>
      </c>
      <c r="B149">
        <v>102</v>
      </c>
      <c r="C149">
        <v>55</v>
      </c>
      <c r="D149">
        <v>344</v>
      </c>
    </row>
    <row r="150" spans="1:4" x14ac:dyDescent="0.25">
      <c r="A150" s="2">
        <v>45369</v>
      </c>
      <c r="B150">
        <v>89</v>
      </c>
      <c r="C150">
        <v>67</v>
      </c>
      <c r="D150">
        <v>338</v>
      </c>
    </row>
    <row r="151" spans="1:4" x14ac:dyDescent="0.25">
      <c r="A151" s="2">
        <v>45376</v>
      </c>
      <c r="B151">
        <v>87</v>
      </c>
      <c r="C151">
        <v>51</v>
      </c>
      <c r="D151">
        <v>369</v>
      </c>
    </row>
    <row r="152" spans="1:4" x14ac:dyDescent="0.25">
      <c r="A152" s="2">
        <v>45383</v>
      </c>
      <c r="B152">
        <v>93</v>
      </c>
      <c r="C152">
        <v>61</v>
      </c>
      <c r="D152">
        <v>352</v>
      </c>
    </row>
    <row r="153" spans="1:4" x14ac:dyDescent="0.25">
      <c r="A153" s="2">
        <v>45390</v>
      </c>
      <c r="B153">
        <v>117</v>
      </c>
      <c r="C153">
        <v>51</v>
      </c>
      <c r="D153">
        <v>367</v>
      </c>
    </row>
    <row r="154" spans="1:4" x14ac:dyDescent="0.25">
      <c r="A154" s="2">
        <v>45397</v>
      </c>
      <c r="B154">
        <v>112</v>
      </c>
      <c r="C154">
        <v>54</v>
      </c>
      <c r="D154">
        <v>349</v>
      </c>
    </row>
    <row r="155" spans="1:4" x14ac:dyDescent="0.25">
      <c r="A155" s="2">
        <v>45404</v>
      </c>
      <c r="B155">
        <v>84</v>
      </c>
      <c r="C155">
        <v>66</v>
      </c>
      <c r="D155">
        <v>332</v>
      </c>
    </row>
    <row r="156" spans="1:4" x14ac:dyDescent="0.25">
      <c r="A156" s="2">
        <v>45411</v>
      </c>
      <c r="B156">
        <v>96</v>
      </c>
      <c r="C156">
        <v>50</v>
      </c>
      <c r="D156">
        <v>332</v>
      </c>
    </row>
    <row r="157" spans="1:4" x14ac:dyDescent="0.25">
      <c r="A157" s="2">
        <v>45418</v>
      </c>
      <c r="B157">
        <v>98</v>
      </c>
      <c r="C157">
        <v>46</v>
      </c>
      <c r="D157">
        <v>292</v>
      </c>
    </row>
    <row r="158" spans="1:4" x14ac:dyDescent="0.25">
      <c r="A158" s="2">
        <v>45425</v>
      </c>
      <c r="B158">
        <v>113</v>
      </c>
      <c r="C158">
        <v>38</v>
      </c>
      <c r="D158">
        <v>339</v>
      </c>
    </row>
    <row r="159" spans="1:4" x14ac:dyDescent="0.25">
      <c r="A159" s="2">
        <v>45432</v>
      </c>
      <c r="B159">
        <v>103</v>
      </c>
      <c r="C159">
        <v>38</v>
      </c>
      <c r="D159">
        <v>344</v>
      </c>
    </row>
    <row r="160" spans="1:4" x14ac:dyDescent="0.25">
      <c r="A160" s="2">
        <v>45439</v>
      </c>
      <c r="B160">
        <v>84</v>
      </c>
      <c r="C160">
        <v>46</v>
      </c>
      <c r="D160">
        <v>358</v>
      </c>
    </row>
    <row r="161" spans="1:4" x14ac:dyDescent="0.25">
      <c r="A161" s="2">
        <v>45446</v>
      </c>
      <c r="B161">
        <v>90</v>
      </c>
      <c r="C161">
        <v>65</v>
      </c>
      <c r="D161">
        <v>309</v>
      </c>
    </row>
    <row r="162" spans="1:4" x14ac:dyDescent="0.25">
      <c r="A162" s="2">
        <v>45453</v>
      </c>
      <c r="B162">
        <v>92</v>
      </c>
      <c r="C162">
        <v>50</v>
      </c>
      <c r="D162">
        <v>308</v>
      </c>
    </row>
    <row r="163" spans="1:4" x14ac:dyDescent="0.25">
      <c r="A163" s="2">
        <v>45460</v>
      </c>
      <c r="B163">
        <v>107</v>
      </c>
      <c r="C163">
        <v>44</v>
      </c>
      <c r="D163">
        <v>353</v>
      </c>
    </row>
    <row r="164" spans="1:4" x14ac:dyDescent="0.25">
      <c r="A164" s="2">
        <v>45467</v>
      </c>
      <c r="B164">
        <v>79</v>
      </c>
      <c r="C164">
        <v>56</v>
      </c>
      <c r="D164">
        <v>331</v>
      </c>
    </row>
    <row r="165" spans="1:4" x14ac:dyDescent="0.25">
      <c r="A165" s="2">
        <v>45474</v>
      </c>
      <c r="B165">
        <v>74</v>
      </c>
      <c r="C165">
        <v>50</v>
      </c>
      <c r="D165">
        <v>274</v>
      </c>
    </row>
    <row r="166" spans="1:4" x14ac:dyDescent="0.25">
      <c r="A166" s="2">
        <v>45481</v>
      </c>
      <c r="B166">
        <v>90</v>
      </c>
      <c r="C166">
        <v>52</v>
      </c>
      <c r="D166">
        <v>335</v>
      </c>
    </row>
    <row r="167" spans="1:4" x14ac:dyDescent="0.25">
      <c r="A167" s="2">
        <v>45488</v>
      </c>
      <c r="B167">
        <v>81</v>
      </c>
      <c r="C167">
        <v>47</v>
      </c>
      <c r="D167">
        <v>265</v>
      </c>
    </row>
    <row r="168" spans="1:4" x14ac:dyDescent="0.25">
      <c r="A168" s="2">
        <v>45495</v>
      </c>
      <c r="B168">
        <v>89</v>
      </c>
      <c r="C168">
        <v>54</v>
      </c>
      <c r="D168">
        <v>288</v>
      </c>
    </row>
    <row r="169" spans="1:4" x14ac:dyDescent="0.25">
      <c r="A169" s="2">
        <v>45502</v>
      </c>
      <c r="B169">
        <v>77</v>
      </c>
      <c r="C169">
        <v>53</v>
      </c>
      <c r="D169">
        <v>269</v>
      </c>
    </row>
    <row r="170" spans="1:4" x14ac:dyDescent="0.25">
      <c r="A170" s="2">
        <v>45509</v>
      </c>
      <c r="B170">
        <v>67</v>
      </c>
      <c r="C170">
        <v>47</v>
      </c>
      <c r="D170">
        <v>291</v>
      </c>
    </row>
    <row r="171" spans="1:4" x14ac:dyDescent="0.25">
      <c r="A171" s="2">
        <v>45516</v>
      </c>
      <c r="B171">
        <v>69</v>
      </c>
      <c r="C171">
        <v>35</v>
      </c>
      <c r="D171">
        <v>264</v>
      </c>
    </row>
    <row r="172" spans="1:4" x14ac:dyDescent="0.25">
      <c r="A172" s="2">
        <v>45523</v>
      </c>
      <c r="B172">
        <v>63</v>
      </c>
      <c r="C172">
        <v>33</v>
      </c>
      <c r="D172">
        <v>248</v>
      </c>
    </row>
    <row r="173" spans="1:4" x14ac:dyDescent="0.25">
      <c r="A173" s="2">
        <v>45530</v>
      </c>
      <c r="B173">
        <v>60</v>
      </c>
      <c r="C173">
        <v>48</v>
      </c>
      <c r="D173">
        <v>240</v>
      </c>
    </row>
    <row r="174" spans="1:4" x14ac:dyDescent="0.25">
      <c r="A174" s="2">
        <v>45537</v>
      </c>
      <c r="B174">
        <v>48</v>
      </c>
      <c r="C174">
        <v>29</v>
      </c>
      <c r="D174">
        <v>183</v>
      </c>
    </row>
    <row r="175" spans="1:4" x14ac:dyDescent="0.25">
      <c r="A175" s="2">
        <v>45544</v>
      </c>
      <c r="B175">
        <v>51</v>
      </c>
      <c r="C175">
        <v>33</v>
      </c>
      <c r="D175">
        <v>171</v>
      </c>
    </row>
    <row r="176" spans="1:4" x14ac:dyDescent="0.25">
      <c r="A176" s="2">
        <v>45551</v>
      </c>
      <c r="B176">
        <v>32</v>
      </c>
      <c r="C176">
        <v>17</v>
      </c>
      <c r="D176">
        <v>139</v>
      </c>
    </row>
    <row r="177" spans="1:4" x14ac:dyDescent="0.25">
      <c r="A177" s="2">
        <v>45558</v>
      </c>
      <c r="B177">
        <v>40</v>
      </c>
      <c r="C177">
        <v>12</v>
      </c>
      <c r="D177">
        <v>103</v>
      </c>
    </row>
    <row r="178" spans="1:4" x14ac:dyDescent="0.25">
      <c r="A178" s="2">
        <v>45565</v>
      </c>
      <c r="B178">
        <v>17</v>
      </c>
      <c r="C178">
        <v>5</v>
      </c>
      <c r="D178">
        <v>43</v>
      </c>
    </row>
    <row r="179" spans="1:4" x14ac:dyDescent="0.25">
      <c r="A179" s="2">
        <v>45572</v>
      </c>
      <c r="B179">
        <v>4</v>
      </c>
      <c r="C179">
        <v>0</v>
      </c>
      <c r="D179">
        <v>10</v>
      </c>
    </row>
    <row r="180" spans="1:4" x14ac:dyDescent="0.25">
      <c r="A180" s="3" t="s">
        <v>2</v>
      </c>
      <c r="B180">
        <v>25594</v>
      </c>
      <c r="C180">
        <v>11486</v>
      </c>
      <c r="D180">
        <v>64601</v>
      </c>
    </row>
  </sheetData>
  <pageMargins left="0.7" right="0.7" top="0.75" bottom="0.75" header="0.3" footer="0.3"/>
  <drawing r:id="rId2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D76A43-250D-4A0F-B3C1-17A477BA12B0}">
  <dimension ref="A1:O181"/>
  <sheetViews>
    <sheetView topLeftCell="J1" workbookViewId="0">
      <selection activeCell="A7" sqref="A7"/>
    </sheetView>
  </sheetViews>
  <sheetFormatPr defaultRowHeight="15" x14ac:dyDescent="0.25"/>
  <cols>
    <col min="1" max="1" width="15.140625" bestFit="1" customWidth="1"/>
    <col min="2" max="2" width="17.85546875" bestFit="1" customWidth="1"/>
    <col min="3" max="3" width="23.7109375" bestFit="1" customWidth="1"/>
    <col min="4" max="4" width="23.140625" bestFit="1" customWidth="1"/>
    <col min="5" max="5" width="15.140625" bestFit="1" customWidth="1"/>
    <col min="6" max="12" width="23.140625" bestFit="1" customWidth="1"/>
    <col min="13" max="13" width="126.5703125" bestFit="1" customWidth="1"/>
    <col min="14" max="14" width="21.42578125" bestFit="1" customWidth="1"/>
    <col min="15" max="15" width="25.85546875" bestFit="1" customWidth="1"/>
  </cols>
  <sheetData>
    <row r="1" spans="1:15" x14ac:dyDescent="0.25">
      <c r="A1" s="1" t="s">
        <v>19</v>
      </c>
      <c r="B1" t="s" vm="3">
        <v>5</v>
      </c>
      <c r="C1" s="4" t="s">
        <v>11</v>
      </c>
      <c r="M1" t="s">
        <v>4</v>
      </c>
    </row>
    <row r="2" spans="1:15" x14ac:dyDescent="0.25">
      <c r="A2" s="1" t="s">
        <v>0</v>
      </c>
      <c r="B2" t="s" vm="11">
        <v>202</v>
      </c>
      <c r="C2" s="4"/>
      <c r="M2" t="s">
        <v>14</v>
      </c>
    </row>
    <row r="3" spans="1:15" x14ac:dyDescent="0.25">
      <c r="A3" s="1" t="s">
        <v>6</v>
      </c>
      <c r="B3" t="s" vm="5">
        <v>20</v>
      </c>
      <c r="C3" s="4" t="s">
        <v>11</v>
      </c>
      <c r="M3" t="s">
        <v>8</v>
      </c>
    </row>
    <row r="4" spans="1:15" x14ac:dyDescent="0.25">
      <c r="A4" s="1" t="s">
        <v>7</v>
      </c>
      <c r="B4" t="s" vm="1">
        <v>9</v>
      </c>
    </row>
    <row r="5" spans="1:15" x14ac:dyDescent="0.25">
      <c r="A5" s="1" t="s">
        <v>205</v>
      </c>
      <c r="B5" t="s" vm="10">
        <v>3</v>
      </c>
    </row>
    <row r="6" spans="1:15" x14ac:dyDescent="0.25">
      <c r="O6" t="s">
        <v>15</v>
      </c>
    </row>
    <row r="7" spans="1:15" x14ac:dyDescent="0.25">
      <c r="A7" s="1" t="s">
        <v>1</v>
      </c>
      <c r="B7" t="s">
        <v>201</v>
      </c>
      <c r="C7" t="s">
        <v>203</v>
      </c>
      <c r="D7" t="s">
        <v>204</v>
      </c>
      <c r="E7" t="s">
        <v>206</v>
      </c>
    </row>
    <row r="8" spans="1:15" x14ac:dyDescent="0.25">
      <c r="A8" s="3" t="s">
        <v>27</v>
      </c>
      <c r="B8" s="5">
        <v>30932.59711746404</v>
      </c>
      <c r="C8" s="5">
        <v>30932.59711746404</v>
      </c>
      <c r="D8" s="5">
        <v>67348.530661048571</v>
      </c>
      <c r="E8" s="5">
        <v>67348.530661048571</v>
      </c>
    </row>
    <row r="9" spans="1:15" x14ac:dyDescent="0.25">
      <c r="A9" s="3" t="s">
        <v>28</v>
      </c>
      <c r="B9" s="5">
        <v>33582.673676261606</v>
      </c>
      <c r="C9" s="5">
        <v>33582.673676261606</v>
      </c>
      <c r="D9" s="5">
        <v>61860.100886074208</v>
      </c>
      <c r="E9" s="5">
        <v>61860.100886074208</v>
      </c>
    </row>
    <row r="10" spans="1:15" x14ac:dyDescent="0.25">
      <c r="A10" s="3" t="s">
        <v>29</v>
      </c>
      <c r="B10" s="5">
        <v>31103.760763088212</v>
      </c>
      <c r="C10" s="5">
        <v>31103.760763088212</v>
      </c>
      <c r="D10" s="5">
        <v>54159.508917784231</v>
      </c>
      <c r="E10" s="5">
        <v>54159.508917784231</v>
      </c>
    </row>
    <row r="11" spans="1:15" x14ac:dyDescent="0.25">
      <c r="A11" s="3" t="s">
        <v>30</v>
      </c>
      <c r="B11" s="5">
        <v>30693.288903564164</v>
      </c>
      <c r="C11" s="5">
        <v>30693.288903564164</v>
      </c>
      <c r="D11" s="5">
        <v>58680.713620287104</v>
      </c>
      <c r="E11" s="5">
        <v>58680.713620287104</v>
      </c>
    </row>
    <row r="12" spans="1:15" x14ac:dyDescent="0.25">
      <c r="A12" s="3" t="s">
        <v>31</v>
      </c>
      <c r="B12" s="5">
        <v>34157.721793064222</v>
      </c>
      <c r="C12" s="5">
        <v>34157.721793064222</v>
      </c>
      <c r="D12" s="5">
        <v>65513.734346748097</v>
      </c>
      <c r="E12" s="5">
        <v>65513.734346748097</v>
      </c>
    </row>
    <row r="13" spans="1:15" x14ac:dyDescent="0.25">
      <c r="A13" s="3" t="s">
        <v>32</v>
      </c>
      <c r="B13" s="5">
        <v>29790.238918971241</v>
      </c>
      <c r="C13" s="5">
        <v>29790.238918971241</v>
      </c>
      <c r="D13" s="5">
        <v>50384.298390993965</v>
      </c>
      <c r="E13" s="5">
        <v>50384.298390993965</v>
      </c>
    </row>
    <row r="14" spans="1:15" x14ac:dyDescent="0.25">
      <c r="A14" s="3" t="s">
        <v>33</v>
      </c>
      <c r="B14" s="5">
        <v>36181.430739336502</v>
      </c>
      <c r="C14" s="5">
        <v>36181.430739336502</v>
      </c>
      <c r="D14" s="5">
        <v>58542.025062662593</v>
      </c>
      <c r="E14" s="5">
        <v>58542.025062662593</v>
      </c>
    </row>
    <row r="15" spans="1:15" x14ac:dyDescent="0.25">
      <c r="A15" s="3" t="s">
        <v>34</v>
      </c>
      <c r="B15" s="5">
        <v>29100.406901634298</v>
      </c>
      <c r="C15" s="5">
        <v>29100.406901634298</v>
      </c>
      <c r="D15" s="5">
        <v>58385.794971105395</v>
      </c>
      <c r="E15" s="5">
        <v>58385.794971105395</v>
      </c>
    </row>
    <row r="16" spans="1:15" x14ac:dyDescent="0.25">
      <c r="A16" s="3" t="s">
        <v>35</v>
      </c>
      <c r="B16" s="5">
        <v>34664.881211544212</v>
      </c>
      <c r="C16" s="5">
        <v>34664.881211544212</v>
      </c>
      <c r="D16" s="5">
        <v>57904.228397900544</v>
      </c>
      <c r="E16" s="5">
        <v>57904.228397900544</v>
      </c>
    </row>
    <row r="17" spans="1:5" x14ac:dyDescent="0.25">
      <c r="A17" s="3" t="s">
        <v>36</v>
      </c>
      <c r="B17" s="5">
        <v>33280.667562656614</v>
      </c>
      <c r="C17" s="5">
        <v>33280.667562656614</v>
      </c>
      <c r="D17" s="5">
        <v>57132.568837910905</v>
      </c>
      <c r="E17" s="5">
        <v>57132.568837910905</v>
      </c>
    </row>
    <row r="18" spans="1:5" x14ac:dyDescent="0.25">
      <c r="A18" s="3" t="s">
        <v>37</v>
      </c>
      <c r="B18" s="5">
        <v>33452.955745686762</v>
      </c>
      <c r="C18" s="5">
        <v>33452.955745686762</v>
      </c>
      <c r="D18" s="5">
        <v>49550.225622632424</v>
      </c>
      <c r="E18" s="5">
        <v>49550.225622632424</v>
      </c>
    </row>
    <row r="19" spans="1:5" x14ac:dyDescent="0.25">
      <c r="A19" s="3" t="s">
        <v>38</v>
      </c>
      <c r="B19" s="5">
        <v>36039.631460189048</v>
      </c>
      <c r="C19" s="5">
        <v>36039.631460189048</v>
      </c>
      <c r="D19" s="5">
        <v>53102.476124940906</v>
      </c>
      <c r="E19" s="5">
        <v>53102.476124940906</v>
      </c>
    </row>
    <row r="20" spans="1:5" x14ac:dyDescent="0.25">
      <c r="A20" s="3" t="s">
        <v>39</v>
      </c>
      <c r="B20" s="5">
        <v>37241.855872171436</v>
      </c>
      <c r="C20" s="5">
        <v>37241.855872171436</v>
      </c>
      <c r="D20" s="5">
        <v>57595.080380834923</v>
      </c>
      <c r="E20" s="5">
        <v>57595.080380834923</v>
      </c>
    </row>
    <row r="21" spans="1:5" x14ac:dyDescent="0.25">
      <c r="A21" s="3" t="s">
        <v>40</v>
      </c>
      <c r="B21" s="5">
        <v>36937.391338069356</v>
      </c>
      <c r="C21" s="5">
        <v>36937.391338069356</v>
      </c>
      <c r="D21" s="5">
        <v>58330.54562559395</v>
      </c>
      <c r="E21" s="5">
        <v>58330.54562559395</v>
      </c>
    </row>
    <row r="22" spans="1:5" x14ac:dyDescent="0.25">
      <c r="A22" s="3" t="s">
        <v>41</v>
      </c>
      <c r="B22" s="5">
        <v>34927.252144117519</v>
      </c>
      <c r="C22" s="5">
        <v>34927.252144117519</v>
      </c>
      <c r="D22" s="5">
        <v>58379.699217177127</v>
      </c>
      <c r="E22" s="5">
        <v>58379.699217177127</v>
      </c>
    </row>
    <row r="23" spans="1:5" x14ac:dyDescent="0.25">
      <c r="A23" s="3" t="s">
        <v>42</v>
      </c>
      <c r="B23" s="5">
        <v>39578.972104231521</v>
      </c>
      <c r="C23" s="5">
        <v>39578.972104231521</v>
      </c>
      <c r="D23" s="5">
        <v>55736.995979954721</v>
      </c>
      <c r="E23" s="5">
        <v>55736.995979954721</v>
      </c>
    </row>
    <row r="24" spans="1:5" x14ac:dyDescent="0.25">
      <c r="A24" s="3" t="s">
        <v>43</v>
      </c>
      <c r="B24" s="5">
        <v>34774.945765499921</v>
      </c>
      <c r="C24" s="5">
        <v>34774.945765499921</v>
      </c>
      <c r="D24" s="5">
        <v>56387.705586182958</v>
      </c>
      <c r="E24" s="5">
        <v>56387.705586182958</v>
      </c>
    </row>
    <row r="25" spans="1:5" x14ac:dyDescent="0.25">
      <c r="A25" s="3" t="s">
        <v>44</v>
      </c>
      <c r="B25" s="5">
        <v>37407.351282532109</v>
      </c>
      <c r="C25" s="5">
        <v>37407.351282532109</v>
      </c>
      <c r="D25" s="5">
        <v>61734.147838692763</v>
      </c>
      <c r="E25" s="5">
        <v>61734.147838692763</v>
      </c>
    </row>
    <row r="26" spans="1:5" x14ac:dyDescent="0.25">
      <c r="A26" s="3" t="s">
        <v>45</v>
      </c>
      <c r="B26" s="5">
        <v>41077.626333137581</v>
      </c>
      <c r="C26" s="5">
        <v>41077.626333137581</v>
      </c>
      <c r="D26" s="5">
        <v>71797.124203687301</v>
      </c>
      <c r="E26" s="5">
        <v>71797.124203687301</v>
      </c>
    </row>
    <row r="27" spans="1:5" x14ac:dyDescent="0.25">
      <c r="A27" s="3" t="s">
        <v>46</v>
      </c>
      <c r="B27" s="5">
        <v>49425.069789330941</v>
      </c>
      <c r="C27" s="5">
        <v>49425.069789330941</v>
      </c>
      <c r="D27" s="5">
        <v>74672.889960966932</v>
      </c>
      <c r="E27" s="5">
        <v>74672.889960966932</v>
      </c>
    </row>
    <row r="28" spans="1:5" x14ac:dyDescent="0.25">
      <c r="A28" s="3" t="s">
        <v>47</v>
      </c>
      <c r="B28" s="5">
        <v>50458.469456338913</v>
      </c>
      <c r="C28" s="5">
        <v>50458.469456338913</v>
      </c>
      <c r="D28" s="5">
        <v>85336.264462510328</v>
      </c>
      <c r="E28" s="5">
        <v>85336.264462510328</v>
      </c>
    </row>
    <row r="29" spans="1:5" x14ac:dyDescent="0.25">
      <c r="A29" s="3" t="s">
        <v>48</v>
      </c>
      <c r="B29" s="5">
        <v>48865.126733940713</v>
      </c>
      <c r="C29" s="5">
        <v>48865.126733940713</v>
      </c>
      <c r="D29" s="5">
        <v>93798.453713041294</v>
      </c>
      <c r="E29" s="5">
        <v>93798.453713041294</v>
      </c>
    </row>
    <row r="30" spans="1:5" x14ac:dyDescent="0.25">
      <c r="A30" s="3" t="s">
        <v>49</v>
      </c>
      <c r="B30" s="5">
        <v>48355.730926666532</v>
      </c>
      <c r="C30" s="5">
        <v>48355.730926666532</v>
      </c>
      <c r="D30" s="5">
        <v>101285.55175466489</v>
      </c>
      <c r="E30" s="5">
        <v>101285.55175466489</v>
      </c>
    </row>
    <row r="31" spans="1:5" x14ac:dyDescent="0.25">
      <c r="A31" s="3" t="s">
        <v>50</v>
      </c>
      <c r="B31" s="5">
        <v>49264.892856216393</v>
      </c>
      <c r="C31" s="5">
        <v>49264.892856216393</v>
      </c>
      <c r="D31" s="5">
        <v>115244.23347634025</v>
      </c>
      <c r="E31" s="5">
        <v>115244.23347634025</v>
      </c>
    </row>
    <row r="32" spans="1:5" x14ac:dyDescent="0.25">
      <c r="A32" s="3" t="s">
        <v>51</v>
      </c>
      <c r="B32" s="5">
        <v>56868.422945246879</v>
      </c>
      <c r="C32" s="5">
        <v>56868.422945246879</v>
      </c>
      <c r="D32" s="5">
        <v>115400.49434347053</v>
      </c>
      <c r="E32" s="5">
        <v>115400.49434347053</v>
      </c>
    </row>
    <row r="33" spans="1:5" x14ac:dyDescent="0.25">
      <c r="A33" s="3" t="s">
        <v>52</v>
      </c>
      <c r="B33" s="5">
        <v>49538.723159852852</v>
      </c>
      <c r="C33" s="5">
        <v>49538.723159852852</v>
      </c>
      <c r="D33" s="5">
        <v>114102.79530946934</v>
      </c>
      <c r="E33" s="5">
        <v>114102.79530946934</v>
      </c>
    </row>
    <row r="34" spans="1:5" x14ac:dyDescent="0.25">
      <c r="A34" s="3" t="s">
        <v>53</v>
      </c>
      <c r="B34" s="5">
        <v>48953.63973695293</v>
      </c>
      <c r="C34" s="5">
        <v>48953.63973695293</v>
      </c>
      <c r="D34" s="5">
        <v>121034.93980485122</v>
      </c>
      <c r="E34" s="5">
        <v>121034.93980485122</v>
      </c>
    </row>
    <row r="35" spans="1:5" x14ac:dyDescent="0.25">
      <c r="A35" s="3" t="s">
        <v>54</v>
      </c>
      <c r="B35" s="5">
        <v>51763.468094419091</v>
      </c>
      <c r="C35" s="5">
        <v>51763.468094419091</v>
      </c>
      <c r="D35" s="5">
        <v>98679.215706293005</v>
      </c>
      <c r="E35" s="5">
        <v>98679.215706293005</v>
      </c>
    </row>
    <row r="36" spans="1:5" x14ac:dyDescent="0.25">
      <c r="A36" s="3" t="s">
        <v>55</v>
      </c>
      <c r="B36" s="5">
        <v>42151.634967752798</v>
      </c>
      <c r="C36" s="5">
        <v>42151.634967752798</v>
      </c>
      <c r="D36" s="5">
        <v>91040.540311399905</v>
      </c>
      <c r="E36" s="5">
        <v>91040.540311399905</v>
      </c>
    </row>
    <row r="37" spans="1:5" x14ac:dyDescent="0.25">
      <c r="A37" s="3" t="s">
        <v>56</v>
      </c>
      <c r="B37" s="5">
        <v>40280.266061034708</v>
      </c>
      <c r="C37" s="5">
        <v>40280.266061034708</v>
      </c>
      <c r="D37" s="5">
        <v>83352.818043974286</v>
      </c>
      <c r="E37" s="5">
        <v>83352.818043974286</v>
      </c>
    </row>
    <row r="38" spans="1:5" x14ac:dyDescent="0.25">
      <c r="A38" s="3" t="s">
        <v>57</v>
      </c>
      <c r="B38" s="5">
        <v>46094.595382907122</v>
      </c>
      <c r="C38" s="5">
        <v>46094.595382907122</v>
      </c>
      <c r="D38" s="5">
        <v>79676.407562036649</v>
      </c>
      <c r="E38" s="5">
        <v>79676.407562036649</v>
      </c>
    </row>
    <row r="39" spans="1:5" x14ac:dyDescent="0.25">
      <c r="A39" s="3" t="s">
        <v>58</v>
      </c>
      <c r="B39" s="5">
        <v>45443.680406229003</v>
      </c>
      <c r="C39" s="5">
        <v>45443.680406229003</v>
      </c>
      <c r="D39" s="5">
        <v>69344.415962381012</v>
      </c>
      <c r="E39" s="5">
        <v>69344.415962381012</v>
      </c>
    </row>
    <row r="40" spans="1:5" x14ac:dyDescent="0.25">
      <c r="A40" s="3" t="s">
        <v>59</v>
      </c>
      <c r="B40" s="5">
        <v>42457.278517373743</v>
      </c>
      <c r="C40" s="5">
        <v>42457.278517373743</v>
      </c>
      <c r="D40" s="5">
        <v>73647.069192293944</v>
      </c>
      <c r="E40" s="5">
        <v>73647.069192293944</v>
      </c>
    </row>
    <row r="41" spans="1:5" x14ac:dyDescent="0.25">
      <c r="A41" s="3" t="s">
        <v>60</v>
      </c>
      <c r="B41" s="5">
        <v>47867.675280928554</v>
      </c>
      <c r="C41" s="5">
        <v>47867.675280928554</v>
      </c>
      <c r="D41" s="5">
        <v>89236.407647671702</v>
      </c>
      <c r="E41" s="5">
        <v>89236.407647671702</v>
      </c>
    </row>
    <row r="42" spans="1:5" x14ac:dyDescent="0.25">
      <c r="A42" s="3" t="s">
        <v>61</v>
      </c>
      <c r="B42" s="5">
        <v>53966.332828655795</v>
      </c>
      <c r="C42" s="5">
        <v>53966.332828655795</v>
      </c>
      <c r="D42" s="5">
        <v>92007.742743828654</v>
      </c>
      <c r="E42" s="5">
        <v>92007.742743828654</v>
      </c>
    </row>
    <row r="43" spans="1:5" x14ac:dyDescent="0.25">
      <c r="A43" s="3" t="s">
        <v>62</v>
      </c>
      <c r="B43" s="5">
        <v>44591.305292209741</v>
      </c>
      <c r="C43" s="5">
        <v>44591.305292209741</v>
      </c>
      <c r="D43" s="5">
        <v>99264.583088801781</v>
      </c>
      <c r="E43" s="5">
        <v>99264.583088801781</v>
      </c>
    </row>
    <row r="44" spans="1:5" x14ac:dyDescent="0.25">
      <c r="A44" s="3" t="s">
        <v>63</v>
      </c>
      <c r="B44" s="5">
        <v>42758.367186893724</v>
      </c>
      <c r="C44" s="5">
        <v>42758.367186893724</v>
      </c>
      <c r="D44" s="5">
        <v>95232.934394913129</v>
      </c>
      <c r="E44" s="5">
        <v>95232.934394913129</v>
      </c>
    </row>
    <row r="45" spans="1:5" x14ac:dyDescent="0.25">
      <c r="A45" s="3" t="s">
        <v>64</v>
      </c>
      <c r="B45" s="5">
        <v>47474.591019396059</v>
      </c>
      <c r="C45" s="5">
        <v>47474.591019396059</v>
      </c>
      <c r="D45" s="5">
        <v>84630.987655982695</v>
      </c>
      <c r="E45" s="5">
        <v>84630.987655982695</v>
      </c>
    </row>
    <row r="46" spans="1:5" x14ac:dyDescent="0.25">
      <c r="A46" s="3" t="s">
        <v>65</v>
      </c>
      <c r="B46" s="5">
        <v>46505.837235707164</v>
      </c>
      <c r="C46" s="5">
        <v>46505.837235707164</v>
      </c>
      <c r="D46" s="5">
        <v>79369.32570658272</v>
      </c>
      <c r="E46" s="5">
        <v>79369.32570658272</v>
      </c>
    </row>
    <row r="47" spans="1:5" x14ac:dyDescent="0.25">
      <c r="A47" s="3" t="s">
        <v>66</v>
      </c>
      <c r="B47" s="5">
        <v>44606.435813383163</v>
      </c>
      <c r="C47" s="5">
        <v>44606.435813383163</v>
      </c>
      <c r="D47" s="5">
        <v>79914.807411206042</v>
      </c>
      <c r="E47" s="5">
        <v>79914.807411206042</v>
      </c>
    </row>
    <row r="48" spans="1:5" x14ac:dyDescent="0.25">
      <c r="A48" s="3" t="s">
        <v>67</v>
      </c>
      <c r="B48" s="5">
        <v>43469.22963204675</v>
      </c>
      <c r="C48" s="5">
        <v>43469.22963204675</v>
      </c>
      <c r="D48" s="5">
        <v>93122.06312212575</v>
      </c>
      <c r="E48" s="5">
        <v>93122.06312212575</v>
      </c>
    </row>
    <row r="49" spans="1:5" x14ac:dyDescent="0.25">
      <c r="A49" s="3" t="s">
        <v>68</v>
      </c>
      <c r="B49" s="5">
        <v>45411.007595585157</v>
      </c>
      <c r="C49" s="5">
        <v>45411.007595585157</v>
      </c>
      <c r="D49" s="5">
        <v>80809.281607989717</v>
      </c>
      <c r="E49" s="5">
        <v>80809.281607989717</v>
      </c>
    </row>
    <row r="50" spans="1:5" x14ac:dyDescent="0.25">
      <c r="A50" s="3" t="s">
        <v>69</v>
      </c>
      <c r="B50" s="5">
        <v>53036.371557105085</v>
      </c>
      <c r="C50" s="5">
        <v>53036.371557105085</v>
      </c>
      <c r="D50" s="5">
        <v>81695.227820790256</v>
      </c>
      <c r="E50" s="5">
        <v>81695.227820790256</v>
      </c>
    </row>
    <row r="51" spans="1:5" x14ac:dyDescent="0.25">
      <c r="A51" s="3" t="s">
        <v>70</v>
      </c>
      <c r="B51" s="5">
        <v>42818.2580658234</v>
      </c>
      <c r="C51" s="5">
        <v>42818.2580658234</v>
      </c>
      <c r="D51" s="5">
        <v>78231.00769586087</v>
      </c>
      <c r="E51" s="5">
        <v>78231.00769586087</v>
      </c>
    </row>
    <row r="52" spans="1:5" x14ac:dyDescent="0.25">
      <c r="A52" s="3" t="s">
        <v>71</v>
      </c>
      <c r="B52" s="5">
        <v>49252.74200921072</v>
      </c>
      <c r="C52" s="5">
        <v>49252.74200921072</v>
      </c>
      <c r="D52" s="5">
        <v>75238.782069966837</v>
      </c>
      <c r="E52" s="5">
        <v>75238.782069966837</v>
      </c>
    </row>
    <row r="53" spans="1:5" x14ac:dyDescent="0.25">
      <c r="A53" s="3" t="s">
        <v>72</v>
      </c>
      <c r="B53" s="5">
        <v>45111.367203744645</v>
      </c>
      <c r="C53" s="5">
        <v>45111.367203744645</v>
      </c>
      <c r="D53" s="5">
        <v>59005.479531985082</v>
      </c>
      <c r="E53" s="5">
        <v>59005.479531985082</v>
      </c>
    </row>
    <row r="54" spans="1:5" x14ac:dyDescent="0.25">
      <c r="A54" s="3" t="s">
        <v>73</v>
      </c>
      <c r="B54" s="5">
        <v>41879.892892873206</v>
      </c>
      <c r="C54" s="5">
        <v>41879.892892873206</v>
      </c>
      <c r="D54" s="5">
        <v>78747.516213211871</v>
      </c>
      <c r="E54" s="5">
        <v>78747.516213211871</v>
      </c>
    </row>
    <row r="55" spans="1:5" x14ac:dyDescent="0.25">
      <c r="A55" s="3" t="s">
        <v>74</v>
      </c>
      <c r="B55" s="5">
        <v>40263.605179258804</v>
      </c>
      <c r="C55" s="5">
        <v>40263.605179258804</v>
      </c>
      <c r="D55" s="5">
        <v>65469.158317938076</v>
      </c>
      <c r="E55" s="5">
        <v>65469.158317938076</v>
      </c>
    </row>
    <row r="56" spans="1:5" x14ac:dyDescent="0.25">
      <c r="A56" s="3" t="s">
        <v>75</v>
      </c>
      <c r="B56" s="5">
        <v>42115.560800789834</v>
      </c>
      <c r="C56" s="5">
        <v>42115.560800789834</v>
      </c>
      <c r="D56" s="5">
        <v>55551.518848739623</v>
      </c>
      <c r="E56" s="5">
        <v>55551.518848739623</v>
      </c>
    </row>
    <row r="57" spans="1:5" x14ac:dyDescent="0.25">
      <c r="A57" s="3" t="s">
        <v>76</v>
      </c>
      <c r="B57" s="5">
        <v>34169.914014414593</v>
      </c>
      <c r="C57" s="5">
        <v>34169.914014414593</v>
      </c>
      <c r="D57" s="5">
        <v>51140.890884971654</v>
      </c>
      <c r="E57" s="5">
        <v>51140.890884971654</v>
      </c>
    </row>
    <row r="58" spans="1:5" x14ac:dyDescent="0.25">
      <c r="A58" s="3" t="s">
        <v>77</v>
      </c>
      <c r="B58" s="5">
        <v>41478.145638964314</v>
      </c>
      <c r="C58" s="5">
        <v>41478.145638964314</v>
      </c>
      <c r="D58" s="5">
        <v>58595.468740797631</v>
      </c>
      <c r="E58" s="5">
        <v>58595.468740797631</v>
      </c>
    </row>
    <row r="59" spans="1:5" x14ac:dyDescent="0.25">
      <c r="A59" s="3" t="s">
        <v>78</v>
      </c>
      <c r="B59" s="5">
        <v>40752.570100986646</v>
      </c>
      <c r="C59" s="5">
        <v>40752.570100986646</v>
      </c>
      <c r="D59" s="5">
        <v>54377.577160721907</v>
      </c>
      <c r="E59" s="5">
        <v>54377.577160721907</v>
      </c>
    </row>
    <row r="60" spans="1:5" x14ac:dyDescent="0.25">
      <c r="A60" s="3" t="s">
        <v>79</v>
      </c>
      <c r="B60" s="5">
        <v>37528.013654479932</v>
      </c>
      <c r="C60" s="5">
        <v>37528.013654479932</v>
      </c>
      <c r="D60" s="5">
        <v>56515.688409382128</v>
      </c>
      <c r="E60" s="5">
        <v>56515.688409382128</v>
      </c>
    </row>
    <row r="61" spans="1:5" x14ac:dyDescent="0.25">
      <c r="A61" s="3" t="s">
        <v>80</v>
      </c>
      <c r="B61" s="5">
        <v>37590.896410297617</v>
      </c>
      <c r="C61" s="5">
        <v>37590.896410297617</v>
      </c>
      <c r="D61" s="5">
        <v>62720.678137749099</v>
      </c>
      <c r="E61" s="5">
        <v>62720.678137749099</v>
      </c>
    </row>
    <row r="62" spans="1:5" x14ac:dyDescent="0.25">
      <c r="A62" s="3" t="s">
        <v>81</v>
      </c>
      <c r="B62" s="5">
        <v>42785.016141413376</v>
      </c>
      <c r="C62" s="5">
        <v>42785.016141413376</v>
      </c>
      <c r="D62" s="5">
        <v>70161.933858662</v>
      </c>
      <c r="E62" s="5">
        <v>70161.933858662</v>
      </c>
    </row>
    <row r="63" spans="1:5" x14ac:dyDescent="0.25">
      <c r="A63" s="3" t="s">
        <v>82</v>
      </c>
      <c r="B63" s="5">
        <v>34677.291277478711</v>
      </c>
      <c r="C63" s="5">
        <v>34677.291277478711</v>
      </c>
      <c r="D63" s="5">
        <v>55759.229602630432</v>
      </c>
      <c r="E63" s="5">
        <v>55759.229602630432</v>
      </c>
    </row>
    <row r="64" spans="1:5" x14ac:dyDescent="0.25">
      <c r="A64" s="3" t="s">
        <v>83</v>
      </c>
      <c r="B64" s="5">
        <v>44776.197059371407</v>
      </c>
      <c r="C64" s="5">
        <v>44776.197059371407</v>
      </c>
      <c r="D64" s="5">
        <v>50385.675486798136</v>
      </c>
      <c r="E64" s="5">
        <v>50385.675486798136</v>
      </c>
    </row>
    <row r="65" spans="1:5" x14ac:dyDescent="0.25">
      <c r="A65" s="3" t="s">
        <v>84</v>
      </c>
      <c r="B65" s="5">
        <v>47951.602863628097</v>
      </c>
      <c r="C65" s="5">
        <v>47951.602863628097</v>
      </c>
      <c r="D65" s="5">
        <v>53272.227839320913</v>
      </c>
      <c r="E65" s="5">
        <v>53272.227839320913</v>
      </c>
    </row>
    <row r="66" spans="1:5" x14ac:dyDescent="0.25">
      <c r="A66" s="3" t="s">
        <v>85</v>
      </c>
      <c r="B66" s="5">
        <v>47123.326622208151</v>
      </c>
      <c r="C66" s="5">
        <v>47123.326622208151</v>
      </c>
      <c r="D66" s="5">
        <v>68624.9418971423</v>
      </c>
      <c r="E66" s="5">
        <v>68624.9418971423</v>
      </c>
    </row>
    <row r="67" spans="1:5" x14ac:dyDescent="0.25">
      <c r="A67" s="3" t="s">
        <v>86</v>
      </c>
      <c r="B67" s="5">
        <v>45025.641144641602</v>
      </c>
      <c r="C67" s="5">
        <v>45025.641144641602</v>
      </c>
      <c r="D67" s="5">
        <v>62194.758346611714</v>
      </c>
      <c r="E67" s="5">
        <v>62194.758346611714</v>
      </c>
    </row>
    <row r="68" spans="1:5" x14ac:dyDescent="0.25">
      <c r="A68" s="3" t="s">
        <v>87</v>
      </c>
      <c r="B68" s="5">
        <v>39508.762373279147</v>
      </c>
      <c r="C68" s="5">
        <v>39508.762373279147</v>
      </c>
      <c r="D68" s="5">
        <v>59077.770275363029</v>
      </c>
      <c r="E68" s="5">
        <v>59077.770275363029</v>
      </c>
    </row>
    <row r="69" spans="1:5" x14ac:dyDescent="0.25">
      <c r="A69" s="3" t="s">
        <v>88</v>
      </c>
      <c r="B69" s="5">
        <v>43838.592419631321</v>
      </c>
      <c r="C69" s="5">
        <v>43838.592419631321</v>
      </c>
      <c r="D69" s="5">
        <v>62715.372591228283</v>
      </c>
      <c r="E69" s="5">
        <v>62715.372591228283</v>
      </c>
    </row>
    <row r="70" spans="1:5" x14ac:dyDescent="0.25">
      <c r="A70" s="3" t="s">
        <v>89</v>
      </c>
      <c r="B70" s="5">
        <v>43500.677413046717</v>
      </c>
      <c r="C70" s="5">
        <v>43500.677413046717</v>
      </c>
      <c r="D70" s="5">
        <v>58043.668364537851</v>
      </c>
      <c r="E70" s="5">
        <v>58043.668364537851</v>
      </c>
    </row>
    <row r="71" spans="1:5" x14ac:dyDescent="0.25">
      <c r="A71" s="3" t="s">
        <v>90</v>
      </c>
      <c r="B71" s="5">
        <v>39042.555279924127</v>
      </c>
      <c r="C71" s="5">
        <v>39042.555279924127</v>
      </c>
      <c r="D71" s="5">
        <v>53694.878540904552</v>
      </c>
      <c r="E71" s="5">
        <v>53694.878540904552</v>
      </c>
    </row>
    <row r="72" spans="1:5" x14ac:dyDescent="0.25">
      <c r="A72" s="3" t="s">
        <v>91</v>
      </c>
      <c r="B72" s="5">
        <v>42232.06410779633</v>
      </c>
      <c r="C72" s="5">
        <v>42232.06410779633</v>
      </c>
      <c r="D72" s="5">
        <v>66054.530611280104</v>
      </c>
      <c r="E72" s="5">
        <v>66054.530611280104</v>
      </c>
    </row>
    <row r="73" spans="1:5" x14ac:dyDescent="0.25">
      <c r="A73" s="3" t="s">
        <v>92</v>
      </c>
      <c r="B73" s="5">
        <v>47501.458182715447</v>
      </c>
      <c r="C73" s="5">
        <v>47501.458182715447</v>
      </c>
      <c r="D73" s="5">
        <v>57819.798696921272</v>
      </c>
      <c r="E73" s="5">
        <v>57819.798696921272</v>
      </c>
    </row>
    <row r="74" spans="1:5" x14ac:dyDescent="0.25">
      <c r="A74" s="3" t="s">
        <v>93</v>
      </c>
      <c r="B74" s="5">
        <v>44170.435188813513</v>
      </c>
      <c r="C74" s="5">
        <v>44170.435188813513</v>
      </c>
      <c r="D74" s="5">
        <v>76743.054149773074</v>
      </c>
      <c r="E74" s="5">
        <v>76743.054149773074</v>
      </c>
    </row>
    <row r="75" spans="1:5" x14ac:dyDescent="0.25">
      <c r="A75" s="3" t="s">
        <v>94</v>
      </c>
      <c r="B75" s="5">
        <v>48221.587318712845</v>
      </c>
      <c r="C75" s="5">
        <v>48221.587318712845</v>
      </c>
      <c r="D75" s="5">
        <v>69748.663793517495</v>
      </c>
      <c r="E75" s="5">
        <v>69748.663793517495</v>
      </c>
    </row>
    <row r="76" spans="1:5" x14ac:dyDescent="0.25">
      <c r="A76" s="3" t="s">
        <v>95</v>
      </c>
      <c r="B76" s="5">
        <v>52790.98419088321</v>
      </c>
      <c r="C76" s="5">
        <v>52790.98419088321</v>
      </c>
      <c r="D76" s="5">
        <v>75041.533468386478</v>
      </c>
      <c r="E76" s="5">
        <v>75041.533468386478</v>
      </c>
    </row>
    <row r="77" spans="1:5" x14ac:dyDescent="0.25">
      <c r="A77" s="3" t="s">
        <v>96</v>
      </c>
      <c r="B77" s="5">
        <v>54358.060169326251</v>
      </c>
      <c r="C77" s="5">
        <v>54358.060169326251</v>
      </c>
      <c r="D77" s="5">
        <v>82489.547357269155</v>
      </c>
      <c r="E77" s="5">
        <v>82489.547357269155</v>
      </c>
    </row>
    <row r="78" spans="1:5" x14ac:dyDescent="0.25">
      <c r="A78" s="3" t="s">
        <v>97</v>
      </c>
      <c r="B78" s="5">
        <v>46344.341156717048</v>
      </c>
      <c r="C78" s="5">
        <v>46344.341156717048</v>
      </c>
      <c r="D78" s="5">
        <v>78030.36493478046</v>
      </c>
      <c r="E78" s="5">
        <v>78030.36493478046</v>
      </c>
    </row>
    <row r="79" spans="1:5" x14ac:dyDescent="0.25">
      <c r="A79" s="3" t="s">
        <v>98</v>
      </c>
      <c r="B79" s="5">
        <v>49398.886293968681</v>
      </c>
      <c r="C79" s="5">
        <v>49398.886293968681</v>
      </c>
      <c r="D79" s="5">
        <v>75472.908118161373</v>
      </c>
      <c r="E79" s="5">
        <v>75472.908118161373</v>
      </c>
    </row>
    <row r="80" spans="1:5" x14ac:dyDescent="0.25">
      <c r="A80" s="3" t="s">
        <v>99</v>
      </c>
      <c r="B80" s="5">
        <v>52328.373369450484</v>
      </c>
      <c r="C80" s="5">
        <v>52328.373369450484</v>
      </c>
      <c r="D80" s="5">
        <v>69480.311937424194</v>
      </c>
      <c r="E80" s="5">
        <v>69480.311937424194</v>
      </c>
    </row>
    <row r="81" spans="1:5" x14ac:dyDescent="0.25">
      <c r="A81" s="3" t="s">
        <v>100</v>
      </c>
      <c r="B81" s="5">
        <v>43036.655226318384</v>
      </c>
      <c r="C81" s="5">
        <v>43036.655226318384</v>
      </c>
      <c r="D81" s="5">
        <v>66086.019245236064</v>
      </c>
      <c r="E81" s="5">
        <v>66086.019245236064</v>
      </c>
    </row>
    <row r="82" spans="1:5" x14ac:dyDescent="0.25">
      <c r="A82" s="3" t="s">
        <v>101</v>
      </c>
      <c r="B82" s="5">
        <v>45975.379188759747</v>
      </c>
      <c r="C82" s="5">
        <v>45975.379188759747</v>
      </c>
      <c r="D82" s="5">
        <v>60204.65349745666</v>
      </c>
      <c r="E82" s="5">
        <v>60204.65349745666</v>
      </c>
    </row>
    <row r="83" spans="1:5" x14ac:dyDescent="0.25">
      <c r="A83" s="3" t="s">
        <v>102</v>
      </c>
      <c r="B83" s="5">
        <v>48715.80946049084</v>
      </c>
      <c r="C83" s="5">
        <v>48715.80946049084</v>
      </c>
      <c r="D83" s="5">
        <v>67519.367319424869</v>
      </c>
      <c r="E83" s="5">
        <v>67519.367319424869</v>
      </c>
    </row>
    <row r="84" spans="1:5" x14ac:dyDescent="0.25">
      <c r="A84" s="3" t="s">
        <v>103</v>
      </c>
      <c r="B84" s="5">
        <v>52696.888152864551</v>
      </c>
      <c r="C84" s="5">
        <v>52696.888152864551</v>
      </c>
      <c r="D84" s="5">
        <v>70964.905406880294</v>
      </c>
      <c r="E84" s="5">
        <v>70964.905406880294</v>
      </c>
    </row>
    <row r="85" spans="1:5" x14ac:dyDescent="0.25">
      <c r="A85" s="3" t="s">
        <v>104</v>
      </c>
      <c r="B85" s="5">
        <v>58404.643437834704</v>
      </c>
      <c r="C85" s="5">
        <v>58404.643437834704</v>
      </c>
      <c r="D85" s="5">
        <v>72280.50771427888</v>
      </c>
      <c r="E85" s="5">
        <v>72280.50771427888</v>
      </c>
    </row>
    <row r="86" spans="1:5" x14ac:dyDescent="0.25">
      <c r="A86" s="3" t="s">
        <v>105</v>
      </c>
      <c r="B86" s="5">
        <v>54829.889376617408</v>
      </c>
      <c r="C86" s="5">
        <v>54829.889376617408</v>
      </c>
      <c r="D86" s="5">
        <v>80052.148816040921</v>
      </c>
      <c r="E86" s="5">
        <v>80052.148816040921</v>
      </c>
    </row>
    <row r="87" spans="1:5" x14ac:dyDescent="0.25">
      <c r="A87" s="3" t="s">
        <v>106</v>
      </c>
      <c r="B87" s="5">
        <v>69873.926794820276</v>
      </c>
      <c r="C87" s="5">
        <v>69873.926794820276</v>
      </c>
      <c r="D87" s="5">
        <v>88397.217805773922</v>
      </c>
      <c r="E87" s="5">
        <v>88397.217805773922</v>
      </c>
    </row>
    <row r="88" spans="1:5" x14ac:dyDescent="0.25">
      <c r="A88" s="3" t="s">
        <v>107</v>
      </c>
      <c r="B88" s="5">
        <v>72732.843618412895</v>
      </c>
      <c r="C88" s="5">
        <v>72732.843618412895</v>
      </c>
      <c r="D88" s="5">
        <v>93850.597631993878</v>
      </c>
      <c r="E88" s="5">
        <v>93850.597631993878</v>
      </c>
    </row>
    <row r="89" spans="1:5" x14ac:dyDescent="0.25">
      <c r="A89" s="3" t="s">
        <v>108</v>
      </c>
      <c r="B89" s="5">
        <v>74741.354216663109</v>
      </c>
      <c r="C89" s="5">
        <v>74741.354216663109</v>
      </c>
      <c r="D89" s="5">
        <v>94080.012833150104</v>
      </c>
      <c r="E89" s="5">
        <v>94080.012833150104</v>
      </c>
    </row>
    <row r="90" spans="1:5" x14ac:dyDescent="0.25">
      <c r="A90" s="3" t="s">
        <v>109</v>
      </c>
      <c r="B90" s="5">
        <v>64578.433691863924</v>
      </c>
      <c r="C90" s="5">
        <v>64578.433691863924</v>
      </c>
      <c r="D90" s="5">
        <v>70739.265048440822</v>
      </c>
      <c r="E90" s="5">
        <v>70739.265048440822</v>
      </c>
    </row>
    <row r="91" spans="1:5" x14ac:dyDescent="0.25">
      <c r="A91" s="3" t="s">
        <v>110</v>
      </c>
      <c r="B91" s="5">
        <v>48414.744112041706</v>
      </c>
      <c r="C91" s="5">
        <v>48414.744112041706</v>
      </c>
      <c r="D91" s="5">
        <v>63768.824935243101</v>
      </c>
      <c r="E91" s="5">
        <v>63768.824935243101</v>
      </c>
    </row>
    <row r="92" spans="1:5" x14ac:dyDescent="0.25">
      <c r="A92" s="3" t="s">
        <v>111</v>
      </c>
      <c r="B92" s="5">
        <v>52288.541641592346</v>
      </c>
      <c r="C92" s="5">
        <v>52288.541641592346</v>
      </c>
      <c r="D92" s="5">
        <v>62093.280335666699</v>
      </c>
      <c r="E92" s="5">
        <v>62093.280335666699</v>
      </c>
    </row>
    <row r="93" spans="1:5" x14ac:dyDescent="0.25">
      <c r="A93" s="3" t="s">
        <v>112</v>
      </c>
      <c r="B93" s="5">
        <v>47906.427984426977</v>
      </c>
      <c r="C93" s="5">
        <v>47906.427984426977</v>
      </c>
      <c r="D93" s="5">
        <v>64270.245466739958</v>
      </c>
      <c r="E93" s="5">
        <v>64270.245466739958</v>
      </c>
    </row>
    <row r="94" spans="1:5" x14ac:dyDescent="0.25">
      <c r="A94" s="3" t="s">
        <v>113</v>
      </c>
      <c r="B94" s="5">
        <v>53825.328804913457</v>
      </c>
      <c r="C94" s="5">
        <v>53825.328804913457</v>
      </c>
      <c r="D94" s="5">
        <v>68419.979604067892</v>
      </c>
      <c r="E94" s="5">
        <v>68419.979604067892</v>
      </c>
    </row>
    <row r="95" spans="1:5" x14ac:dyDescent="0.25">
      <c r="A95" s="3" t="s">
        <v>114</v>
      </c>
      <c r="B95" s="5">
        <v>45347.458585784043</v>
      </c>
      <c r="C95" s="5">
        <v>45347.458585784043</v>
      </c>
      <c r="D95" s="5">
        <v>67243.496018760256</v>
      </c>
      <c r="E95" s="5">
        <v>67243.496018760256</v>
      </c>
    </row>
    <row r="96" spans="1:5" x14ac:dyDescent="0.25">
      <c r="A96" s="3" t="s">
        <v>115</v>
      </c>
      <c r="B96" s="5">
        <v>50385.114958499689</v>
      </c>
      <c r="C96" s="5">
        <v>50385.114958499689</v>
      </c>
      <c r="D96" s="5">
        <v>59166.541637125199</v>
      </c>
      <c r="E96" s="5">
        <v>59166.541637125199</v>
      </c>
    </row>
    <row r="97" spans="1:5" x14ac:dyDescent="0.25">
      <c r="A97" s="3" t="s">
        <v>116</v>
      </c>
      <c r="B97" s="5">
        <v>51404.12141163741</v>
      </c>
      <c r="C97" s="5">
        <v>51404.12141163741</v>
      </c>
      <c r="D97" s="5">
        <v>63591.85513726202</v>
      </c>
      <c r="E97" s="5">
        <v>63591.85513726202</v>
      </c>
    </row>
    <row r="98" spans="1:5" x14ac:dyDescent="0.25">
      <c r="A98" s="3" t="s">
        <v>117</v>
      </c>
      <c r="B98" s="5">
        <v>50174.863357191309</v>
      </c>
      <c r="C98" s="5">
        <v>50174.863357191309</v>
      </c>
      <c r="D98" s="5">
        <v>65906.235756883616</v>
      </c>
      <c r="E98" s="5">
        <v>65906.235756883616</v>
      </c>
    </row>
    <row r="99" spans="1:5" x14ac:dyDescent="0.25">
      <c r="A99" s="3" t="s">
        <v>118</v>
      </c>
      <c r="B99" s="5">
        <v>48360.609211339775</v>
      </c>
      <c r="C99" s="5">
        <v>48360.609211339775</v>
      </c>
      <c r="D99" s="5">
        <v>53233.262596335015</v>
      </c>
      <c r="E99" s="5">
        <v>53233.262596335015</v>
      </c>
    </row>
    <row r="100" spans="1:5" x14ac:dyDescent="0.25">
      <c r="A100" s="3" t="s">
        <v>119</v>
      </c>
      <c r="B100" s="5">
        <v>54009.973055933995</v>
      </c>
      <c r="C100" s="5">
        <v>54009.973055933995</v>
      </c>
      <c r="D100" s="5">
        <v>69531.083108708262</v>
      </c>
      <c r="E100" s="5">
        <v>69531.083108708262</v>
      </c>
    </row>
    <row r="101" spans="1:5" x14ac:dyDescent="0.25">
      <c r="A101" s="3" t="s">
        <v>120</v>
      </c>
      <c r="B101" s="5">
        <v>50080.642304007459</v>
      </c>
      <c r="C101" s="5">
        <v>50080.642304007459</v>
      </c>
      <c r="D101" s="5">
        <v>58358.121416363283</v>
      </c>
      <c r="E101" s="5">
        <v>58358.121416363283</v>
      </c>
    </row>
    <row r="102" spans="1:5" x14ac:dyDescent="0.25">
      <c r="A102" s="3" t="s">
        <v>121</v>
      </c>
      <c r="B102" s="5">
        <v>44140.864984492808</v>
      </c>
      <c r="C102" s="5">
        <v>44140.864984492808</v>
      </c>
      <c r="D102" s="5">
        <v>64149.611881347431</v>
      </c>
      <c r="E102" s="5">
        <v>64149.611881347431</v>
      </c>
    </row>
    <row r="103" spans="1:5" x14ac:dyDescent="0.25">
      <c r="A103" s="3" t="s">
        <v>122</v>
      </c>
      <c r="B103" s="5">
        <v>47325.44770227994</v>
      </c>
      <c r="C103" s="5">
        <v>47325.44770227994</v>
      </c>
      <c r="D103" s="5">
        <v>56150.033550929082</v>
      </c>
      <c r="E103" s="5">
        <v>56150.033550929082</v>
      </c>
    </row>
    <row r="104" spans="1:5" x14ac:dyDescent="0.25">
      <c r="A104" s="3" t="s">
        <v>123</v>
      </c>
      <c r="B104" s="5">
        <v>47415.489380236671</v>
      </c>
      <c r="C104" s="5">
        <v>47415.489380236671</v>
      </c>
      <c r="D104" s="5">
        <v>58781.295414827429</v>
      </c>
      <c r="E104" s="5">
        <v>58781.295414827429</v>
      </c>
    </row>
    <row r="105" spans="1:5" x14ac:dyDescent="0.25">
      <c r="A105" s="3" t="s">
        <v>124</v>
      </c>
      <c r="B105" s="5">
        <v>45970.275840489281</v>
      </c>
      <c r="C105" s="5">
        <v>45970.275840489281</v>
      </c>
      <c r="D105" s="5">
        <v>53798.798953019956</v>
      </c>
      <c r="E105" s="5">
        <v>53798.798953019956</v>
      </c>
    </row>
    <row r="106" spans="1:5" x14ac:dyDescent="0.25">
      <c r="A106" s="3" t="s">
        <v>125</v>
      </c>
      <c r="B106" s="5">
        <v>41661.229369897774</v>
      </c>
      <c r="C106" s="5">
        <v>41661.229369897774</v>
      </c>
      <c r="D106" s="5">
        <v>54196.734345039469</v>
      </c>
      <c r="E106" s="5">
        <v>54196.734345039469</v>
      </c>
    </row>
    <row r="107" spans="1:5" x14ac:dyDescent="0.25">
      <c r="A107" s="3" t="s">
        <v>126</v>
      </c>
      <c r="B107" s="5">
        <v>39758.71444925059</v>
      </c>
      <c r="C107" s="5">
        <v>39758.71444925059</v>
      </c>
      <c r="D107" s="5">
        <v>44352.166979013389</v>
      </c>
      <c r="E107" s="5">
        <v>44352.166979013389</v>
      </c>
    </row>
    <row r="108" spans="1:5" x14ac:dyDescent="0.25">
      <c r="A108" s="3" t="s">
        <v>127</v>
      </c>
      <c r="B108" s="5">
        <v>46155.996856302227</v>
      </c>
      <c r="C108" s="5">
        <v>46155.996856302227</v>
      </c>
      <c r="D108" s="5">
        <v>48454.503494150063</v>
      </c>
      <c r="E108" s="5">
        <v>48454.503494150063</v>
      </c>
    </row>
    <row r="109" spans="1:5" x14ac:dyDescent="0.25">
      <c r="A109" s="3" t="s">
        <v>128</v>
      </c>
      <c r="B109" s="5">
        <v>43878.975031045906</v>
      </c>
      <c r="C109" s="5">
        <v>43878.975031045906</v>
      </c>
      <c r="D109" s="5">
        <v>53104.072750716412</v>
      </c>
      <c r="E109" s="5">
        <v>53104.072750716412</v>
      </c>
    </row>
    <row r="110" spans="1:5" x14ac:dyDescent="0.25">
      <c r="A110" s="3" t="s">
        <v>129</v>
      </c>
      <c r="B110" s="5">
        <v>44482.981564638911</v>
      </c>
      <c r="C110" s="5">
        <v>44482.981564638911</v>
      </c>
      <c r="D110" s="5">
        <v>43027.128841754617</v>
      </c>
      <c r="E110" s="5">
        <v>43027.128841754617</v>
      </c>
    </row>
    <row r="111" spans="1:5" x14ac:dyDescent="0.25">
      <c r="A111" s="3" t="s">
        <v>130</v>
      </c>
      <c r="B111" s="5">
        <v>46161.052518176846</v>
      </c>
      <c r="C111" s="5">
        <v>46161.052518176846</v>
      </c>
      <c r="D111" s="5">
        <v>54520.371718121576</v>
      </c>
      <c r="E111" s="5">
        <v>54520.371718121576</v>
      </c>
    </row>
    <row r="112" spans="1:5" x14ac:dyDescent="0.25">
      <c r="A112" s="3" t="s">
        <v>131</v>
      </c>
      <c r="B112" s="5">
        <v>40759.42639570732</v>
      </c>
      <c r="C112" s="5">
        <v>40759.42639570732</v>
      </c>
      <c r="D112" s="5">
        <v>53548.267689939057</v>
      </c>
      <c r="E112" s="5">
        <v>53548.267689939057</v>
      </c>
    </row>
    <row r="113" spans="1:5" x14ac:dyDescent="0.25">
      <c r="A113" s="3" t="s">
        <v>132</v>
      </c>
      <c r="B113" s="5">
        <v>44659.927841077289</v>
      </c>
      <c r="C113" s="5">
        <v>44659.927841077289</v>
      </c>
      <c r="D113" s="5">
        <v>47399.207434620468</v>
      </c>
      <c r="E113" s="5">
        <v>47399.207434620468</v>
      </c>
    </row>
    <row r="114" spans="1:5" x14ac:dyDescent="0.25">
      <c r="A114" s="3" t="s">
        <v>133</v>
      </c>
      <c r="B114" s="5">
        <v>49601.741521066069</v>
      </c>
      <c r="C114" s="5">
        <v>49601.741521066069</v>
      </c>
      <c r="D114" s="5">
        <v>48518.687908709486</v>
      </c>
      <c r="E114" s="5">
        <v>48518.687908709486</v>
      </c>
    </row>
    <row r="115" spans="1:5" x14ac:dyDescent="0.25">
      <c r="A115" s="3" t="s">
        <v>134</v>
      </c>
      <c r="B115" s="5">
        <v>39755.988239583523</v>
      </c>
      <c r="C115" s="5">
        <v>39755.988239583523</v>
      </c>
      <c r="D115" s="5">
        <v>49259.039635884074</v>
      </c>
      <c r="E115" s="5">
        <v>49259.039635884074</v>
      </c>
    </row>
    <row r="116" spans="1:5" x14ac:dyDescent="0.25">
      <c r="A116" s="3" t="s">
        <v>135</v>
      </c>
      <c r="B116" s="5">
        <v>44841.095975603617</v>
      </c>
      <c r="C116" s="5">
        <v>44841.095975603617</v>
      </c>
      <c r="D116" s="5">
        <v>60264.614317147323</v>
      </c>
      <c r="E116" s="5">
        <v>60264.614317147323</v>
      </c>
    </row>
    <row r="117" spans="1:5" x14ac:dyDescent="0.25">
      <c r="A117" s="3" t="s">
        <v>136</v>
      </c>
      <c r="B117" s="5">
        <v>41926.335790709811</v>
      </c>
      <c r="C117" s="5">
        <v>41926.335790709811</v>
      </c>
      <c r="D117" s="5">
        <v>46903.737269306061</v>
      </c>
      <c r="E117" s="5">
        <v>46903.737269306061</v>
      </c>
    </row>
    <row r="118" spans="1:5" x14ac:dyDescent="0.25">
      <c r="A118" s="3" t="s">
        <v>137</v>
      </c>
      <c r="B118" s="5">
        <v>39539.746464319978</v>
      </c>
      <c r="C118" s="5">
        <v>39539.746464319978</v>
      </c>
      <c r="D118" s="5">
        <v>38798.86957924618</v>
      </c>
      <c r="E118" s="5">
        <v>38798.86957924618</v>
      </c>
    </row>
    <row r="119" spans="1:5" x14ac:dyDescent="0.25">
      <c r="A119" s="3" t="s">
        <v>138</v>
      </c>
      <c r="B119" s="5">
        <v>41687.245717308528</v>
      </c>
      <c r="C119" s="5">
        <v>41687.245717308528</v>
      </c>
      <c r="D119" s="5">
        <v>44066.076749897074</v>
      </c>
      <c r="E119" s="5">
        <v>44066.076749897074</v>
      </c>
    </row>
    <row r="120" spans="1:5" x14ac:dyDescent="0.25">
      <c r="A120" s="3" t="s">
        <v>139</v>
      </c>
      <c r="B120" s="5">
        <v>42280.573039984956</v>
      </c>
      <c r="C120" s="5">
        <v>42280.573039984956</v>
      </c>
      <c r="D120" s="5">
        <v>46336.561770306602</v>
      </c>
      <c r="E120" s="5">
        <v>46336.561770306602</v>
      </c>
    </row>
    <row r="121" spans="1:5" x14ac:dyDescent="0.25">
      <c r="A121" s="3" t="s">
        <v>140</v>
      </c>
      <c r="B121" s="5">
        <v>51229.411918418795</v>
      </c>
      <c r="C121" s="5">
        <v>51229.411918418795</v>
      </c>
      <c r="D121" s="5">
        <v>59453.710937034659</v>
      </c>
      <c r="E121" s="5">
        <v>59453.710937034659</v>
      </c>
    </row>
    <row r="122" spans="1:5" x14ac:dyDescent="0.25">
      <c r="A122" s="3" t="s">
        <v>141</v>
      </c>
      <c r="B122" s="5">
        <v>51764.260562519717</v>
      </c>
      <c r="C122" s="5">
        <v>51764.260562519717</v>
      </c>
      <c r="D122" s="5">
        <v>49550.81093176904</v>
      </c>
      <c r="E122" s="5">
        <v>49550.81093176904</v>
      </c>
    </row>
    <row r="123" spans="1:5" x14ac:dyDescent="0.25">
      <c r="A123" s="3" t="s">
        <v>142</v>
      </c>
      <c r="B123" s="5">
        <v>38884.070942828868</v>
      </c>
      <c r="C123" s="5">
        <v>38884.070942828868</v>
      </c>
      <c r="D123" s="5">
        <v>44397.640505067218</v>
      </c>
      <c r="E123" s="5">
        <v>44397.640505067218</v>
      </c>
    </row>
    <row r="124" spans="1:5" x14ac:dyDescent="0.25">
      <c r="A124" s="3" t="s">
        <v>143</v>
      </c>
      <c r="B124" s="5">
        <v>41935.308918578587</v>
      </c>
      <c r="C124" s="5">
        <v>41935.308918578587</v>
      </c>
      <c r="D124" s="5">
        <v>50559.64816408942</v>
      </c>
      <c r="E124" s="5">
        <v>50559.64816408942</v>
      </c>
    </row>
    <row r="125" spans="1:5" x14ac:dyDescent="0.25">
      <c r="A125" s="3" t="s">
        <v>144</v>
      </c>
      <c r="B125" s="5">
        <v>44348.998631386028</v>
      </c>
      <c r="C125" s="5">
        <v>44348.998631386028</v>
      </c>
      <c r="D125" s="5">
        <v>46369.738028728607</v>
      </c>
      <c r="E125" s="5">
        <v>46369.738028728607</v>
      </c>
    </row>
    <row r="126" spans="1:5" x14ac:dyDescent="0.25">
      <c r="A126" s="3" t="s">
        <v>145</v>
      </c>
      <c r="B126" s="5">
        <v>49545.865529360795</v>
      </c>
      <c r="C126" s="5">
        <v>49545.865529360795</v>
      </c>
      <c r="D126" s="5">
        <v>51618.869350703622</v>
      </c>
      <c r="E126" s="5">
        <v>51618.869350703622</v>
      </c>
    </row>
    <row r="127" spans="1:5" x14ac:dyDescent="0.25">
      <c r="A127" s="3" t="s">
        <v>146</v>
      </c>
      <c r="B127" s="5">
        <v>39758.702143253038</v>
      </c>
      <c r="C127" s="5">
        <v>39758.702143253038</v>
      </c>
      <c r="D127" s="5">
        <v>51731.868211191773</v>
      </c>
      <c r="E127" s="5">
        <v>51731.868211191773</v>
      </c>
    </row>
    <row r="128" spans="1:5" x14ac:dyDescent="0.25">
      <c r="A128" s="3" t="s">
        <v>147</v>
      </c>
      <c r="B128" s="5">
        <v>48997.253844471808</v>
      </c>
      <c r="C128" s="5">
        <v>48997.253844471808</v>
      </c>
      <c r="D128" s="5">
        <v>56728.335895891636</v>
      </c>
      <c r="E128" s="5">
        <v>56728.335895891636</v>
      </c>
    </row>
    <row r="129" spans="1:5" x14ac:dyDescent="0.25">
      <c r="A129" s="3" t="s">
        <v>148</v>
      </c>
      <c r="B129" s="5">
        <v>46484.471095422479</v>
      </c>
      <c r="C129" s="5">
        <v>46484.471095422479</v>
      </c>
      <c r="D129" s="5">
        <v>57649.336715045181</v>
      </c>
      <c r="E129" s="5">
        <v>57649.336715045181</v>
      </c>
    </row>
    <row r="130" spans="1:5" x14ac:dyDescent="0.25">
      <c r="A130" s="3" t="s">
        <v>149</v>
      </c>
      <c r="B130" s="5">
        <v>49936.42392664669</v>
      </c>
      <c r="C130" s="5">
        <v>49936.42392664669</v>
      </c>
      <c r="D130" s="5">
        <v>62100.891812668684</v>
      </c>
      <c r="E130" s="5">
        <v>62100.891812668684</v>
      </c>
    </row>
    <row r="131" spans="1:5" x14ac:dyDescent="0.25">
      <c r="A131" s="3" t="s">
        <v>150</v>
      </c>
      <c r="B131" s="5">
        <v>50110.292724429019</v>
      </c>
      <c r="C131" s="5">
        <v>50110.292724429019</v>
      </c>
      <c r="D131" s="5">
        <v>57158.091120382865</v>
      </c>
      <c r="E131" s="5">
        <v>57158.091120382865</v>
      </c>
    </row>
    <row r="132" spans="1:5" x14ac:dyDescent="0.25">
      <c r="A132" s="3" t="s">
        <v>151</v>
      </c>
      <c r="B132" s="5">
        <v>50295.517716052193</v>
      </c>
      <c r="C132" s="5">
        <v>50295.517716052193</v>
      </c>
      <c r="D132" s="5">
        <v>54840.805003626359</v>
      </c>
      <c r="E132" s="5">
        <v>54840.805003626359</v>
      </c>
    </row>
    <row r="133" spans="1:5" x14ac:dyDescent="0.25">
      <c r="A133" s="3" t="s">
        <v>152</v>
      </c>
      <c r="B133" s="5">
        <v>44269.147043307414</v>
      </c>
      <c r="C133" s="5">
        <v>44269.147043307414</v>
      </c>
      <c r="D133" s="5">
        <v>45322.634189427314</v>
      </c>
      <c r="E133" s="5">
        <v>45322.634189427314</v>
      </c>
    </row>
    <row r="134" spans="1:5" x14ac:dyDescent="0.25">
      <c r="A134" s="3" t="s">
        <v>153</v>
      </c>
      <c r="B134" s="5">
        <v>57047.702707508688</v>
      </c>
      <c r="C134" s="5">
        <v>57047.702707508688</v>
      </c>
      <c r="D134" s="5">
        <v>60974.893089160418</v>
      </c>
      <c r="E134" s="5">
        <v>60974.893089160418</v>
      </c>
    </row>
    <row r="135" spans="1:5" x14ac:dyDescent="0.25">
      <c r="A135" s="3" t="s">
        <v>154</v>
      </c>
      <c r="B135" s="5">
        <v>48760.719602356025</v>
      </c>
      <c r="C135" s="5">
        <v>48760.719602356025</v>
      </c>
      <c r="D135" s="5">
        <v>63323.248168702718</v>
      </c>
      <c r="E135" s="5">
        <v>63323.248168702718</v>
      </c>
    </row>
    <row r="136" spans="1:5" x14ac:dyDescent="0.25">
      <c r="A136" s="3" t="s">
        <v>155</v>
      </c>
      <c r="B136" s="5">
        <v>56495.350403352692</v>
      </c>
      <c r="C136" s="5">
        <v>56495.350403352692</v>
      </c>
      <c r="D136" s="5">
        <v>59811.77289288371</v>
      </c>
      <c r="E136" s="5">
        <v>59811.77289288371</v>
      </c>
    </row>
    <row r="137" spans="1:5" x14ac:dyDescent="0.25">
      <c r="A137" s="3" t="s">
        <v>156</v>
      </c>
      <c r="B137" s="5">
        <v>56729.124011568929</v>
      </c>
      <c r="C137" s="5">
        <v>56729.124011568929</v>
      </c>
      <c r="D137" s="5">
        <v>60248.638697589908</v>
      </c>
      <c r="E137" s="5">
        <v>60248.638697589908</v>
      </c>
    </row>
    <row r="138" spans="1:5" x14ac:dyDescent="0.25">
      <c r="A138" s="3" t="s">
        <v>157</v>
      </c>
      <c r="B138" s="5">
        <v>61151.4354304468</v>
      </c>
      <c r="C138" s="5">
        <v>61151.4354304468</v>
      </c>
      <c r="D138" s="5">
        <v>64796.809398643898</v>
      </c>
      <c r="E138" s="5">
        <v>64796.809398643898</v>
      </c>
    </row>
    <row r="139" spans="1:5" x14ac:dyDescent="0.25">
      <c r="A139" s="3" t="s">
        <v>158</v>
      </c>
      <c r="B139" s="5">
        <v>55251.403585987566</v>
      </c>
      <c r="C139" s="5">
        <v>55251.403585987566</v>
      </c>
      <c r="D139" s="5">
        <v>77429.098872539049</v>
      </c>
      <c r="E139" s="5">
        <v>77429.098872539049</v>
      </c>
    </row>
    <row r="140" spans="1:5" x14ac:dyDescent="0.25">
      <c r="A140" s="3" t="s">
        <v>159</v>
      </c>
      <c r="B140" s="5">
        <v>55914.960073798851</v>
      </c>
      <c r="C140" s="5">
        <v>55914.960073798851</v>
      </c>
      <c r="D140" s="5">
        <v>71674.739149079309</v>
      </c>
      <c r="E140" s="5">
        <v>71674.739149079309</v>
      </c>
    </row>
    <row r="141" spans="1:5" x14ac:dyDescent="0.25">
      <c r="A141" s="3" t="s">
        <v>160</v>
      </c>
      <c r="B141" s="5">
        <v>51781.479457861875</v>
      </c>
      <c r="C141" s="5">
        <v>51781.479457861875</v>
      </c>
      <c r="D141" s="5">
        <v>53681.997908383135</v>
      </c>
      <c r="E141" s="5">
        <v>53681.997908383135</v>
      </c>
    </row>
    <row r="142" spans="1:5" x14ac:dyDescent="0.25">
      <c r="A142" s="3" t="s">
        <v>161</v>
      </c>
      <c r="B142" s="5">
        <v>53748.896532094339</v>
      </c>
      <c r="C142" s="5">
        <v>53748.896532094339</v>
      </c>
      <c r="D142" s="5">
        <v>58985.039815065255</v>
      </c>
      <c r="E142" s="5">
        <v>58985.039815065255</v>
      </c>
    </row>
    <row r="143" spans="1:5" x14ac:dyDescent="0.25">
      <c r="A143" s="3" t="s">
        <v>162</v>
      </c>
      <c r="B143" s="5">
        <v>49990.958861655294</v>
      </c>
      <c r="C143" s="5">
        <v>49990.958861655294</v>
      </c>
      <c r="D143" s="5">
        <v>56274.786351226547</v>
      </c>
      <c r="E143" s="5">
        <v>56274.786351226547</v>
      </c>
    </row>
    <row r="144" spans="1:5" x14ac:dyDescent="0.25">
      <c r="A144" s="3" t="s">
        <v>163</v>
      </c>
      <c r="B144" s="5">
        <v>52198.649086631398</v>
      </c>
      <c r="C144" s="5">
        <v>52198.649086631398</v>
      </c>
      <c r="D144" s="5">
        <v>52847.089620723891</v>
      </c>
      <c r="E144" s="5">
        <v>52847.089620723891</v>
      </c>
    </row>
    <row r="145" spans="1:5" x14ac:dyDescent="0.25">
      <c r="A145" s="3" t="s">
        <v>164</v>
      </c>
      <c r="B145" s="5">
        <v>57241.768137172781</v>
      </c>
      <c r="C145" s="5">
        <v>57241.768137172781</v>
      </c>
      <c r="D145" s="5">
        <v>66286.092656684545</v>
      </c>
      <c r="E145" s="5">
        <v>66286.092656684545</v>
      </c>
    </row>
    <row r="146" spans="1:5" x14ac:dyDescent="0.25">
      <c r="A146" s="3" t="s">
        <v>165</v>
      </c>
      <c r="B146" s="5">
        <v>54976.399041884986</v>
      </c>
      <c r="C146" s="5">
        <v>54976.399041884986</v>
      </c>
      <c r="D146" s="5">
        <v>67449.711117979503</v>
      </c>
      <c r="E146" s="5">
        <v>67449.711117979503</v>
      </c>
    </row>
    <row r="147" spans="1:5" x14ac:dyDescent="0.25">
      <c r="A147" s="3" t="s">
        <v>166</v>
      </c>
      <c r="B147" s="5">
        <v>51645.275159110432</v>
      </c>
      <c r="C147" s="5">
        <v>51645.275159110432</v>
      </c>
      <c r="D147" s="5">
        <v>58515.892290402218</v>
      </c>
      <c r="E147" s="5">
        <v>58515.892290402218</v>
      </c>
    </row>
    <row r="148" spans="1:5" x14ac:dyDescent="0.25">
      <c r="A148" s="3" t="s">
        <v>167</v>
      </c>
      <c r="B148" s="5">
        <v>52751.103935036779</v>
      </c>
      <c r="C148" s="5">
        <v>52751.103935036779</v>
      </c>
      <c r="D148" s="5">
        <v>60806.091180451127</v>
      </c>
      <c r="E148" s="5">
        <v>60806.091180451127</v>
      </c>
    </row>
    <row r="149" spans="1:5" x14ac:dyDescent="0.25">
      <c r="A149" s="3" t="s">
        <v>168</v>
      </c>
      <c r="B149" s="5">
        <v>53400.84101909848</v>
      </c>
      <c r="C149" s="5">
        <v>53400.84101909848</v>
      </c>
      <c r="D149" s="5">
        <v>55318.223556619727</v>
      </c>
      <c r="E149" s="5">
        <v>55318.223556619727</v>
      </c>
    </row>
    <row r="150" spans="1:5" x14ac:dyDescent="0.25">
      <c r="A150" s="3" t="s">
        <v>169</v>
      </c>
      <c r="B150" s="5">
        <v>43586.21117755484</v>
      </c>
      <c r="C150" s="5">
        <v>43586.21117755484</v>
      </c>
      <c r="D150" s="5">
        <v>53381.429184222492</v>
      </c>
      <c r="E150" s="5">
        <v>53381.429184222492</v>
      </c>
    </row>
    <row r="151" spans="1:5" x14ac:dyDescent="0.25">
      <c r="A151" s="3" t="s">
        <v>170</v>
      </c>
      <c r="B151" s="5">
        <v>42822.482385928328</v>
      </c>
      <c r="C151" s="5">
        <v>42822.482385928328</v>
      </c>
      <c r="D151" s="5">
        <v>52764.194749687769</v>
      </c>
      <c r="E151" s="5">
        <v>52764.194749687769</v>
      </c>
    </row>
    <row r="152" spans="1:5" x14ac:dyDescent="0.25">
      <c r="A152" s="3" t="s">
        <v>171</v>
      </c>
      <c r="B152" s="5">
        <v>44889.884153975785</v>
      </c>
      <c r="C152" s="5">
        <v>44889.884153975785</v>
      </c>
      <c r="D152" s="5">
        <v>54651.188094497556</v>
      </c>
      <c r="E152" s="5">
        <v>54651.188094497556</v>
      </c>
    </row>
    <row r="153" spans="1:5" x14ac:dyDescent="0.25">
      <c r="A153" s="3" t="s">
        <v>172</v>
      </c>
      <c r="B153" s="5">
        <v>44272.201937326114</v>
      </c>
      <c r="C153" s="5">
        <v>44272.201937326114</v>
      </c>
      <c r="D153" s="5">
        <v>53414.023118413024</v>
      </c>
      <c r="E153" s="5">
        <v>53414.023118413024</v>
      </c>
    </row>
    <row r="154" spans="1:5" x14ac:dyDescent="0.25">
      <c r="A154" s="3" t="s">
        <v>173</v>
      </c>
      <c r="B154" s="5">
        <v>50975.483793974679</v>
      </c>
      <c r="C154" s="5">
        <v>50975.483793974679</v>
      </c>
      <c r="D154" s="5">
        <v>61904.876595179237</v>
      </c>
      <c r="E154" s="5">
        <v>61904.876595179237</v>
      </c>
    </row>
    <row r="155" spans="1:5" x14ac:dyDescent="0.25">
      <c r="A155" s="3" t="s">
        <v>174</v>
      </c>
      <c r="B155" s="5">
        <v>46034.274849412621</v>
      </c>
      <c r="C155" s="5">
        <v>46034.274849412621</v>
      </c>
      <c r="D155" s="5">
        <v>46878.058753817764</v>
      </c>
      <c r="E155" s="5">
        <v>46878.058753817764</v>
      </c>
    </row>
    <row r="156" spans="1:5" x14ac:dyDescent="0.25">
      <c r="A156" s="3" t="s">
        <v>175</v>
      </c>
      <c r="B156" s="5">
        <v>42604.565289160972</v>
      </c>
      <c r="C156" s="5">
        <v>42604.565289160972</v>
      </c>
      <c r="D156" s="5">
        <v>39484.537563342077</v>
      </c>
      <c r="E156" s="5">
        <v>39484.537563342077</v>
      </c>
    </row>
    <row r="157" spans="1:5" x14ac:dyDescent="0.25">
      <c r="A157" s="3" t="s">
        <v>176</v>
      </c>
      <c r="B157" s="5">
        <v>43130.083116238158</v>
      </c>
      <c r="C157" s="5">
        <v>43130.083116238158</v>
      </c>
      <c r="D157" s="5">
        <v>51543.70598616168</v>
      </c>
      <c r="E157" s="5">
        <v>51543.70598616168</v>
      </c>
    </row>
    <row r="158" spans="1:5" x14ac:dyDescent="0.25">
      <c r="A158" s="3" t="s">
        <v>177</v>
      </c>
      <c r="B158" s="5">
        <v>44844.972191766617</v>
      </c>
      <c r="C158" s="5">
        <v>44844.972191766617</v>
      </c>
      <c r="D158" s="5">
        <v>50980.864968969494</v>
      </c>
      <c r="E158" s="5">
        <v>50980.864968969494</v>
      </c>
    </row>
    <row r="159" spans="1:5" x14ac:dyDescent="0.25">
      <c r="A159" s="3" t="s">
        <v>178</v>
      </c>
      <c r="B159" s="5">
        <v>40404.565386574577</v>
      </c>
      <c r="C159" s="5">
        <v>40404.565386574577</v>
      </c>
      <c r="D159" s="5">
        <v>47791.403074782211</v>
      </c>
      <c r="E159" s="5">
        <v>47791.403074782211</v>
      </c>
    </row>
    <row r="160" spans="1:5" x14ac:dyDescent="0.25">
      <c r="A160" s="3" t="s">
        <v>179</v>
      </c>
      <c r="B160" s="5">
        <v>42324.380266764274</v>
      </c>
      <c r="C160" s="5">
        <v>42324.380266764274</v>
      </c>
      <c r="D160" s="5">
        <v>43258.063925948532</v>
      </c>
      <c r="E160" s="5">
        <v>43258.063925948532</v>
      </c>
    </row>
    <row r="161" spans="1:5" x14ac:dyDescent="0.25">
      <c r="A161" s="3" t="s">
        <v>180</v>
      </c>
      <c r="B161" s="5">
        <v>43026.851017272929</v>
      </c>
      <c r="C161" s="5">
        <v>43026.851017272929</v>
      </c>
      <c r="D161" s="5">
        <v>52942.373468930862</v>
      </c>
      <c r="E161" s="5">
        <v>52942.373468930862</v>
      </c>
    </row>
    <row r="162" spans="1:5" x14ac:dyDescent="0.25">
      <c r="A162" s="3" t="s">
        <v>181</v>
      </c>
      <c r="B162" s="5">
        <v>45391.06940003574</v>
      </c>
      <c r="C162" s="5">
        <v>45391.06940003574</v>
      </c>
      <c r="D162" s="5">
        <v>46690.065469742636</v>
      </c>
      <c r="E162" s="5">
        <v>46690.065469742636</v>
      </c>
    </row>
    <row r="163" spans="1:5" x14ac:dyDescent="0.25">
      <c r="A163" s="3" t="s">
        <v>182</v>
      </c>
      <c r="B163" s="5">
        <v>41956.04796556873</v>
      </c>
      <c r="C163" s="5">
        <v>41956.04796556873</v>
      </c>
      <c r="D163" s="5">
        <v>45773.708325543608</v>
      </c>
      <c r="E163" s="5">
        <v>45773.708325543608</v>
      </c>
    </row>
    <row r="164" spans="1:5" x14ac:dyDescent="0.25">
      <c r="A164" s="3" t="s">
        <v>183</v>
      </c>
      <c r="B164" s="5">
        <v>40407.768902202355</v>
      </c>
      <c r="C164" s="5">
        <v>40407.768902202355</v>
      </c>
      <c r="D164" s="5">
        <v>50419.124615972789</v>
      </c>
      <c r="E164" s="5">
        <v>50419.124615972789</v>
      </c>
    </row>
    <row r="165" spans="1:5" x14ac:dyDescent="0.25">
      <c r="A165" s="3" t="s">
        <v>184</v>
      </c>
      <c r="B165" s="5">
        <v>45296.25960863127</v>
      </c>
      <c r="C165" s="5">
        <v>45296.25960863127</v>
      </c>
      <c r="D165" s="5">
        <v>50365.931083684685</v>
      </c>
      <c r="E165" s="5">
        <v>50365.931083684685</v>
      </c>
    </row>
    <row r="166" spans="1:5" x14ac:dyDescent="0.25">
      <c r="A166" s="3" t="s">
        <v>185</v>
      </c>
      <c r="B166" s="5">
        <v>48598.801083915452</v>
      </c>
      <c r="C166" s="5">
        <v>48598.801083915452</v>
      </c>
      <c r="D166" s="5">
        <v>49558.084986440314</v>
      </c>
      <c r="E166" s="5">
        <v>49558.084986440314</v>
      </c>
    </row>
    <row r="167" spans="1:5" x14ac:dyDescent="0.25">
      <c r="A167" s="3" t="s">
        <v>186</v>
      </c>
      <c r="B167" s="5">
        <v>30216.492632170957</v>
      </c>
      <c r="C167" s="5">
        <v>30216.492632170957</v>
      </c>
      <c r="D167" s="5">
        <v>36246.16476610025</v>
      </c>
      <c r="E167" s="5">
        <v>36246.16476610025</v>
      </c>
    </row>
    <row r="168" spans="1:5" x14ac:dyDescent="0.25">
      <c r="A168" s="3" t="s">
        <v>187</v>
      </c>
      <c r="B168" s="5">
        <v>40517.240667676517</v>
      </c>
      <c r="C168" s="5">
        <v>40517.240667676517</v>
      </c>
      <c r="D168" s="5">
        <v>54363.207415666016</v>
      </c>
      <c r="E168" s="5">
        <v>54363.207415666016</v>
      </c>
    </row>
    <row r="169" spans="1:5" x14ac:dyDescent="0.25">
      <c r="A169" s="3" t="s">
        <v>188</v>
      </c>
      <c r="B169" s="5">
        <v>29664.311999939469</v>
      </c>
      <c r="C169" s="5">
        <v>29664.311999939469</v>
      </c>
      <c r="D169" s="5">
        <v>39059.592248872657</v>
      </c>
      <c r="E169" s="5">
        <v>39059.592248872657</v>
      </c>
    </row>
    <row r="170" spans="1:5" x14ac:dyDescent="0.25">
      <c r="A170" s="3" t="s">
        <v>189</v>
      </c>
      <c r="B170" s="5">
        <v>34953.66018335089</v>
      </c>
      <c r="C170" s="5">
        <v>34953.66018335089</v>
      </c>
      <c r="D170" s="5">
        <v>46149.742553643497</v>
      </c>
      <c r="E170" s="5">
        <v>46149.742553643497</v>
      </c>
    </row>
    <row r="171" spans="1:5" x14ac:dyDescent="0.25">
      <c r="A171" s="3" t="s">
        <v>190</v>
      </c>
      <c r="B171" s="5">
        <v>40976.79833974014</v>
      </c>
      <c r="C171" s="5">
        <v>40976.79833974014</v>
      </c>
      <c r="D171" s="5">
        <v>47445.271199394469</v>
      </c>
      <c r="E171" s="5">
        <v>47445.271199394469</v>
      </c>
    </row>
    <row r="172" spans="1:5" x14ac:dyDescent="0.25">
      <c r="A172" s="3" t="s">
        <v>191</v>
      </c>
      <c r="B172" s="5">
        <v>41706.897350638879</v>
      </c>
      <c r="C172" s="5">
        <v>41706.897350638879</v>
      </c>
      <c r="D172" s="5">
        <v>30369.249536186937</v>
      </c>
      <c r="E172" s="5">
        <v>30369.249536186937</v>
      </c>
    </row>
    <row r="173" spans="1:5" x14ac:dyDescent="0.25">
      <c r="A173" s="3" t="s">
        <v>192</v>
      </c>
      <c r="B173" s="5">
        <v>33070.184227727041</v>
      </c>
      <c r="C173" s="5">
        <v>33070.184227727041</v>
      </c>
      <c r="D173" s="5">
        <v>36060.895137185726</v>
      </c>
      <c r="E173" s="5">
        <v>36060.895137185726</v>
      </c>
    </row>
    <row r="174" spans="1:5" x14ac:dyDescent="0.25">
      <c r="A174" s="3" t="s">
        <v>193</v>
      </c>
      <c r="B174" s="5">
        <v>38335.108059124672</v>
      </c>
      <c r="C174" s="5">
        <v>38335.108059124672</v>
      </c>
      <c r="D174" s="5">
        <v>44368.136107308281</v>
      </c>
      <c r="E174" s="5">
        <v>44368.136107308281</v>
      </c>
    </row>
    <row r="175" spans="1:5" x14ac:dyDescent="0.25">
      <c r="A175" s="3" t="s">
        <v>194</v>
      </c>
      <c r="B175" s="5">
        <v>41999.166948219041</v>
      </c>
      <c r="C175" s="5">
        <v>41999.166948219041</v>
      </c>
      <c r="D175" s="5">
        <v>44227.930852405261</v>
      </c>
      <c r="E175" s="5">
        <v>44227.930852405261</v>
      </c>
    </row>
    <row r="176" spans="1:5" x14ac:dyDescent="0.25">
      <c r="A176" s="3" t="s">
        <v>195</v>
      </c>
      <c r="B176" s="5">
        <v>30685.85357618787</v>
      </c>
      <c r="C176" s="5">
        <v>30685.85357618787</v>
      </c>
      <c r="D176" s="5">
        <v>31390.086943989052</v>
      </c>
      <c r="E176" s="5">
        <v>31390.086943989052</v>
      </c>
    </row>
    <row r="177" spans="1:5" x14ac:dyDescent="0.25">
      <c r="A177" s="3" t="s">
        <v>196</v>
      </c>
      <c r="B177" s="5">
        <v>26894.528517290717</v>
      </c>
      <c r="C177" s="5">
        <v>26894.528517290717</v>
      </c>
      <c r="D177" s="5">
        <v>23309.802275431575</v>
      </c>
      <c r="E177" s="5">
        <v>23309.802275431575</v>
      </c>
    </row>
    <row r="178" spans="1:5" x14ac:dyDescent="0.25">
      <c r="A178" s="3" t="s">
        <v>197</v>
      </c>
      <c r="B178" s="5">
        <v>16493.042420655922</v>
      </c>
      <c r="C178" s="5">
        <v>16493.042420655922</v>
      </c>
      <c r="D178" s="5">
        <v>22417.561535360466</v>
      </c>
      <c r="E178" s="5">
        <v>22417.561535360466</v>
      </c>
    </row>
    <row r="179" spans="1:5" x14ac:dyDescent="0.25">
      <c r="A179" s="3" t="s">
        <v>198</v>
      </c>
      <c r="B179" s="5">
        <v>15932.02643618277</v>
      </c>
      <c r="C179" s="5">
        <v>15932.02643618277</v>
      </c>
      <c r="D179" s="5">
        <v>17478.812494387104</v>
      </c>
      <c r="E179" s="5">
        <v>17478.812494387104</v>
      </c>
    </row>
    <row r="180" spans="1:5" x14ac:dyDescent="0.25">
      <c r="A180" s="3" t="s">
        <v>199</v>
      </c>
      <c r="B180" s="5">
        <v>4977.0074356486894</v>
      </c>
      <c r="C180" s="5">
        <v>4977.0074356486894</v>
      </c>
      <c r="D180" s="5">
        <v>6744.4050569959763</v>
      </c>
      <c r="E180" s="5">
        <v>6744.4050569959763</v>
      </c>
    </row>
    <row r="181" spans="1:5" x14ac:dyDescent="0.25">
      <c r="A181" s="3" t="s">
        <v>200</v>
      </c>
      <c r="B181" s="5">
        <v>2114.3149936285663</v>
      </c>
      <c r="C181" s="5">
        <v>2114.3149936285663</v>
      </c>
      <c r="D181" s="5">
        <v>2405.2079835058971</v>
      </c>
      <c r="E181" s="5">
        <v>2405.2079835058971</v>
      </c>
    </row>
  </sheetData>
  <pageMargins left="0.7" right="0.7" top="0.75" bottom="0.75" header="0.3" footer="0.3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Props1.xml><?xml version="1.0" encoding="utf-8"?>
<ds:datastoreItem xmlns:ds="http://schemas.openxmlformats.org/officeDocument/2006/customXml" ds:itemID="{964F678E-18EB-458E-8799-4116B63FE763}">
  <ds:schemaRefs/>
</ds:datastoreItem>
</file>

<file path=customXml/itemProps2.xml><?xml version="1.0" encoding="utf-8"?>
<ds:datastoreItem xmlns:ds="http://schemas.openxmlformats.org/officeDocument/2006/customXml" ds:itemID="{CA65F469-CD86-46FE-BD21-83E55D2EDBD0}">
  <ds:schemaRefs/>
</ds:datastoreItem>
</file>

<file path=customXml/itemProps3.xml><?xml version="1.0" encoding="utf-8"?>
<ds:datastoreItem xmlns:ds="http://schemas.openxmlformats.org/officeDocument/2006/customXml" ds:itemID="{7E90E557-E786-4D40-B1FA-E9B07100FB9A}">
  <ds:schemaRefs>
    <ds:schemaRef ds:uri="http://schemas.microsoft.com/DataMashup"/>
  </ds:schemaRefs>
</ds:datastoreItem>
</file>

<file path=customXml/itemProps4.xml><?xml version="1.0" encoding="utf-8"?>
<ds:datastoreItem xmlns:ds="http://schemas.openxmlformats.org/officeDocument/2006/customXml" ds:itemID="{44844690-A159-4038-9F4E-548308663B8A}">
  <ds:schemaRefs/>
</ds:datastoreItem>
</file>

<file path=customXml/itemProps5.xml><?xml version="1.0" encoding="utf-8"?>
<ds:datastoreItem xmlns:ds="http://schemas.openxmlformats.org/officeDocument/2006/customXml" ds:itemID="{DDA9BF3F-0725-477B-8FF8-F4B90B8092B4}">
  <ds:schemaRefs/>
</ds:datastoreItem>
</file>

<file path=customXml/itemProps6.xml><?xml version="1.0" encoding="utf-8"?>
<ds:datastoreItem xmlns:ds="http://schemas.openxmlformats.org/officeDocument/2006/customXml" ds:itemID="{54079A9F-4018-4CD3-A12D-0AF136EC5F60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43</vt:i4>
      </vt:variant>
    </vt:vector>
  </HeadingPairs>
  <TitlesOfParts>
    <vt:vector size="43" baseType="lpstr">
      <vt:lpstr>booster no HVE</vt:lpstr>
      <vt:lpstr>booster post control</vt:lpstr>
      <vt:lpstr>2021_24 2 v 0 cum hazards</vt:lpstr>
      <vt:lpstr>2021_24 1940</vt:lpstr>
      <vt:lpstr>post booster 1940</vt:lpstr>
      <vt:lpstr>booster 1940</vt:lpstr>
      <vt:lpstr>booster 1950</vt:lpstr>
      <vt:lpstr>2021_24 1950</vt:lpstr>
      <vt:lpstr>2021_24</vt:lpstr>
      <vt:lpstr>2021_24 2 v 0 slope detail</vt:lpstr>
      <vt:lpstr>cross compare</vt:lpstr>
      <vt:lpstr>booster 2 v 0 ASMR</vt:lpstr>
      <vt:lpstr>KCOR log-slope test 192x</vt:lpstr>
      <vt:lpstr>KCOR log-slope test 193x</vt:lpstr>
      <vt:lpstr>KCOR log-slope test 194x</vt:lpstr>
      <vt:lpstr>slope adj validation 194x</vt:lpstr>
      <vt:lpstr>2021_24 2 v 0 1950</vt:lpstr>
      <vt:lpstr>dose 2 mfg ratio</vt:lpstr>
      <vt:lpstr>2021_24 2 v 0</vt:lpstr>
      <vt:lpstr>KCOR age range</vt:lpstr>
      <vt:lpstr>cross age analysis</vt:lpstr>
      <vt:lpstr>booster2 4 v 0</vt:lpstr>
      <vt:lpstr>booster2 3 v 0</vt:lpstr>
      <vt:lpstr>booster 3 v 0 (1940)</vt:lpstr>
      <vt:lpstr>booster 1 v 0</vt:lpstr>
      <vt:lpstr>primary 2 v 0</vt:lpstr>
      <vt:lpstr>primary 2 v 1</vt:lpstr>
      <vt:lpstr>primary 1 v 0</vt:lpstr>
      <vt:lpstr>2021_24 2 v 1</vt:lpstr>
      <vt:lpstr>2021_24 1 v 0</vt:lpstr>
      <vt:lpstr>2021_24 1950 200 slope check</vt:lpstr>
      <vt:lpstr>Booster</vt:lpstr>
      <vt:lpstr>CMRR age 80-90 dose 2</vt:lpstr>
      <vt:lpstr>CMRR boosters</vt:lpstr>
      <vt:lpstr>2021_13 dose 1</vt:lpstr>
      <vt:lpstr>2021_13 dose 2</vt:lpstr>
      <vt:lpstr>dbg 2021_13 d2 look@ 1950 1960</vt:lpstr>
      <vt:lpstr>2021_24 dose 1</vt:lpstr>
      <vt:lpstr>2021_24 dose 2 1960</vt:lpstr>
      <vt:lpstr>dbg 2021_24 dose 2 1960 </vt:lpstr>
      <vt:lpstr>2022_47 dose 4</vt:lpstr>
      <vt:lpstr>Deaths per week detail</vt:lpstr>
      <vt:lpstr>diagrams for KCOR paper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Steve Kirsch</dc:creator>
  <cp:lastModifiedBy>Steve Kirsch</cp:lastModifiedBy>
  <dcterms:created xsi:type="dcterms:W3CDTF">2015-06-05T18:17:20Z</dcterms:created>
  <dcterms:modified xsi:type="dcterms:W3CDTF">2026-01-08T06:26:42Z</dcterms:modified>
</cp:coreProperties>
</file>