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ACM\"/>
    </mc:Choice>
  </mc:AlternateContent>
  <xr:revisionPtr revIDLastSave="0" documentId="13_ncr:1_{0D8C5A6E-0F2E-4A4A-B0ED-063D46117784}" xr6:coauthVersionLast="47" xr6:coauthVersionMax="47" xr10:uidLastSave="{00000000-0000-0000-0000-000000000000}"/>
  <bookViews>
    <workbookView xWindow="780" yWindow="780" windowWidth="25140" windowHeight="13605" xr2:uid="{731BA8CD-4BE5-45C5-B932-9FB51EE0C43B}"/>
  </bookViews>
  <sheets>
    <sheet name="21-22 vs H2 baseline" sheetId="23" r:id="rId1"/>
    <sheet name="doses" sheetId="3" r:id="rId2"/>
    <sheet name="UCOD all ages" sheetId="1" r:id="rId3"/>
    <sheet name="method" sheetId="5" r:id="rId4"/>
  </sheets>
  <definedNames>
    <definedName name="_xlnm._FilterDatabase" localSheetId="1" hidden="1">doses!$A$1:$C$1</definedName>
    <definedName name="_xlnm._FilterDatabase" localSheetId="2" hidden="1">'UCOD all ages'!$A$1:$E$1501</definedName>
  </definedNames>
  <calcPr calcId="191029"/>
  <pivotCaches>
    <pivotCache cacheId="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23" l="1"/>
  <c r="M56" i="23"/>
  <c r="M55" i="23"/>
  <c r="M54" i="23"/>
  <c r="M53" i="23"/>
  <c r="M52" i="23"/>
  <c r="M51" i="23"/>
  <c r="M50" i="23"/>
  <c r="M49" i="23"/>
  <c r="M48" i="23"/>
  <c r="M47" i="23"/>
  <c r="M46" i="23"/>
  <c r="M45" i="23"/>
  <c r="M44" i="23"/>
  <c r="M43" i="23"/>
  <c r="M42" i="23"/>
  <c r="M41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N43" i="23" l="1"/>
  <c r="N25" i="23"/>
  <c r="N23" i="23"/>
  <c r="N22" i="23"/>
  <c r="N52" i="23"/>
  <c r="N17" i="23"/>
  <c r="N16" i="23"/>
  <c r="N15" i="23"/>
  <c r="N14" i="23"/>
  <c r="N12" i="23"/>
  <c r="N11" i="23"/>
  <c r="N26" i="23" l="1"/>
  <c r="N9" i="23"/>
  <c r="N10" i="23"/>
  <c r="N29" i="23"/>
  <c r="N39" i="23"/>
  <c r="N35" i="23"/>
  <c r="N27" i="23"/>
  <c r="N57" i="23"/>
  <c r="N19" i="23"/>
  <c r="N56" i="23"/>
  <c r="N47" i="23"/>
  <c r="N21" i="23"/>
  <c r="N51" i="23"/>
  <c r="N37" i="23"/>
  <c r="N40" i="23"/>
  <c r="N55" i="23"/>
  <c r="N31" i="23"/>
  <c r="N38" i="23"/>
  <c r="N30" i="23"/>
  <c r="N13" i="23"/>
  <c r="N45" i="23"/>
  <c r="N49" i="23"/>
  <c r="N28" i="23"/>
  <c r="N8" i="23"/>
  <c r="N24" i="23"/>
  <c r="N33" i="23"/>
  <c r="N18" i="23"/>
  <c r="N36" i="23"/>
  <c r="N50" i="23"/>
  <c r="N32" i="23"/>
  <c r="N41" i="23"/>
  <c r="N42" i="23"/>
  <c r="N34" i="23"/>
  <c r="N20" i="23"/>
  <c r="N53" i="23"/>
  <c r="N44" i="23"/>
  <c r="N54" i="23"/>
  <c r="N46" i="23"/>
  <c r="N48" i="23"/>
  <c r="R30" i="23" a="1"/>
  <c r="R30" i="23" s="1"/>
  <c r="R37" i="23" l="1"/>
  <c r="R36" i="23"/>
  <c r="D2" i="1" l="1"/>
  <c r="D3" i="1"/>
  <c r="D4" i="1"/>
  <c r="D5" i="1"/>
  <c r="D6" i="1"/>
  <c r="D7" i="1"/>
  <c r="D32" i="1"/>
  <c r="D33" i="1"/>
  <c r="D34" i="1"/>
  <c r="D35" i="1"/>
  <c r="D36" i="1"/>
  <c r="D37" i="1"/>
  <c r="D62" i="1"/>
  <c r="D63" i="1"/>
  <c r="D64" i="1"/>
  <c r="D65" i="1"/>
  <c r="D66" i="1"/>
  <c r="D67" i="1"/>
  <c r="D92" i="1"/>
  <c r="D93" i="1"/>
  <c r="D94" i="1"/>
  <c r="D95" i="1"/>
  <c r="D96" i="1"/>
  <c r="D97" i="1"/>
  <c r="D122" i="1"/>
  <c r="D123" i="1"/>
  <c r="D124" i="1"/>
  <c r="D125" i="1"/>
  <c r="D126" i="1"/>
  <c r="D127" i="1"/>
  <c r="D152" i="1"/>
  <c r="D153" i="1"/>
  <c r="D154" i="1"/>
  <c r="D155" i="1"/>
  <c r="D156" i="1"/>
  <c r="D157" i="1"/>
  <c r="D182" i="1"/>
  <c r="D183" i="1"/>
  <c r="D184" i="1"/>
  <c r="D185" i="1"/>
  <c r="D186" i="1"/>
  <c r="D187" i="1"/>
  <c r="D212" i="1"/>
  <c r="D213" i="1"/>
  <c r="D214" i="1"/>
  <c r="D215" i="1"/>
  <c r="D216" i="1"/>
  <c r="D217" i="1"/>
  <c r="D242" i="1"/>
  <c r="D243" i="1"/>
  <c r="D244" i="1"/>
  <c r="D245" i="1"/>
  <c r="D246" i="1"/>
  <c r="D247" i="1"/>
  <c r="D272" i="1"/>
  <c r="D273" i="1"/>
  <c r="D274" i="1"/>
  <c r="D275" i="1"/>
  <c r="D276" i="1"/>
  <c r="D277" i="1"/>
  <c r="D302" i="1"/>
  <c r="D303" i="1"/>
  <c r="D304" i="1"/>
  <c r="D305" i="1"/>
  <c r="D306" i="1"/>
  <c r="D307" i="1"/>
  <c r="D332" i="1"/>
  <c r="D333" i="1"/>
  <c r="D334" i="1"/>
  <c r="D335" i="1"/>
  <c r="D336" i="1"/>
  <c r="D337" i="1"/>
  <c r="D362" i="1"/>
  <c r="D363" i="1"/>
  <c r="D364" i="1"/>
  <c r="D365" i="1"/>
  <c r="D366" i="1"/>
  <c r="D367" i="1"/>
  <c r="D392" i="1"/>
  <c r="D393" i="1"/>
  <c r="D394" i="1"/>
  <c r="D395" i="1"/>
  <c r="D396" i="1"/>
  <c r="D397" i="1"/>
  <c r="D422" i="1"/>
  <c r="D423" i="1"/>
  <c r="D424" i="1"/>
  <c r="D425" i="1"/>
  <c r="D426" i="1"/>
  <c r="D427" i="1"/>
  <c r="D452" i="1"/>
  <c r="D453" i="1"/>
  <c r="D454" i="1"/>
  <c r="D455" i="1"/>
  <c r="D456" i="1"/>
  <c r="D457" i="1"/>
  <c r="D482" i="1"/>
  <c r="D483" i="1"/>
  <c r="D484" i="1"/>
  <c r="D485" i="1"/>
  <c r="D486" i="1"/>
  <c r="D487" i="1"/>
  <c r="D512" i="1"/>
  <c r="D513" i="1"/>
  <c r="D514" i="1"/>
  <c r="D515" i="1"/>
  <c r="D516" i="1"/>
  <c r="D517" i="1"/>
  <c r="D542" i="1"/>
  <c r="D543" i="1"/>
  <c r="D544" i="1"/>
  <c r="D545" i="1"/>
  <c r="D546" i="1"/>
  <c r="D547" i="1"/>
  <c r="D572" i="1"/>
  <c r="D573" i="1"/>
  <c r="D574" i="1"/>
  <c r="D575" i="1"/>
  <c r="D576" i="1"/>
  <c r="D577" i="1"/>
  <c r="D602" i="1"/>
  <c r="D603" i="1"/>
  <c r="D604" i="1"/>
  <c r="D605" i="1"/>
  <c r="D606" i="1"/>
  <c r="D607" i="1"/>
  <c r="D632" i="1"/>
  <c r="D633" i="1"/>
  <c r="D634" i="1"/>
  <c r="D635" i="1"/>
  <c r="D636" i="1"/>
  <c r="D637" i="1"/>
  <c r="D662" i="1"/>
  <c r="D663" i="1"/>
  <c r="D664" i="1"/>
  <c r="D665" i="1"/>
  <c r="D666" i="1"/>
  <c r="D667" i="1"/>
  <c r="D692" i="1"/>
  <c r="D693" i="1"/>
  <c r="D694" i="1"/>
  <c r="D695" i="1"/>
  <c r="D696" i="1"/>
  <c r="D697" i="1"/>
  <c r="D722" i="1"/>
  <c r="D723" i="1"/>
  <c r="D724" i="1"/>
  <c r="D725" i="1"/>
  <c r="D726" i="1"/>
  <c r="D727" i="1"/>
  <c r="D752" i="1"/>
  <c r="D753" i="1"/>
  <c r="D754" i="1"/>
  <c r="D755" i="1"/>
  <c r="D756" i="1"/>
  <c r="D757" i="1"/>
  <c r="D782" i="1"/>
  <c r="D783" i="1"/>
  <c r="D784" i="1"/>
  <c r="D785" i="1"/>
  <c r="D786" i="1"/>
  <c r="D787" i="1"/>
  <c r="D812" i="1"/>
  <c r="D813" i="1"/>
  <c r="D814" i="1"/>
  <c r="D815" i="1"/>
  <c r="D816" i="1"/>
  <c r="D817" i="1"/>
  <c r="D842" i="1"/>
  <c r="D843" i="1"/>
  <c r="D844" i="1"/>
  <c r="D845" i="1"/>
  <c r="D846" i="1"/>
  <c r="D847" i="1"/>
  <c r="D872" i="1"/>
  <c r="D873" i="1"/>
  <c r="D874" i="1"/>
  <c r="D875" i="1"/>
  <c r="D876" i="1"/>
  <c r="D877" i="1"/>
  <c r="D902" i="1"/>
  <c r="D903" i="1"/>
  <c r="D904" i="1"/>
  <c r="D905" i="1"/>
  <c r="D906" i="1"/>
  <c r="D907" i="1"/>
  <c r="D932" i="1"/>
  <c r="D933" i="1"/>
  <c r="D934" i="1"/>
  <c r="D935" i="1"/>
  <c r="D936" i="1"/>
  <c r="D937" i="1"/>
  <c r="D962" i="1"/>
  <c r="D963" i="1"/>
  <c r="D964" i="1"/>
  <c r="D965" i="1"/>
  <c r="D966" i="1"/>
  <c r="D967" i="1"/>
  <c r="D992" i="1"/>
  <c r="D993" i="1"/>
  <c r="D994" i="1"/>
  <c r="D995" i="1"/>
  <c r="D996" i="1"/>
  <c r="D997" i="1"/>
  <c r="D1022" i="1"/>
  <c r="D1023" i="1"/>
  <c r="D1024" i="1"/>
  <c r="D1025" i="1"/>
  <c r="D1026" i="1"/>
  <c r="D1027" i="1"/>
  <c r="D1052" i="1"/>
  <c r="D1053" i="1"/>
  <c r="D1054" i="1"/>
  <c r="D1055" i="1"/>
  <c r="D1056" i="1"/>
  <c r="D1057" i="1"/>
  <c r="D1082" i="1"/>
  <c r="D1083" i="1"/>
  <c r="D1084" i="1"/>
  <c r="D1085" i="1"/>
  <c r="D1086" i="1"/>
  <c r="D1087" i="1"/>
  <c r="D1112" i="1"/>
  <c r="D1113" i="1"/>
  <c r="D1114" i="1"/>
  <c r="D1115" i="1"/>
  <c r="D1116" i="1"/>
  <c r="D1117" i="1"/>
  <c r="D1142" i="1"/>
  <c r="D1143" i="1"/>
  <c r="D1144" i="1"/>
  <c r="D1145" i="1"/>
  <c r="D1146" i="1"/>
  <c r="D1147" i="1"/>
  <c r="D1172" i="1"/>
  <c r="D1173" i="1"/>
  <c r="D1174" i="1"/>
  <c r="D1175" i="1"/>
  <c r="D1176" i="1"/>
  <c r="D1177" i="1"/>
  <c r="D1202" i="1"/>
  <c r="D1203" i="1"/>
  <c r="D1204" i="1"/>
  <c r="D1205" i="1"/>
  <c r="D1206" i="1"/>
  <c r="D1207" i="1"/>
  <c r="D1232" i="1"/>
  <c r="D1233" i="1"/>
  <c r="D1234" i="1"/>
  <c r="D1235" i="1"/>
  <c r="D1236" i="1"/>
  <c r="D1237" i="1"/>
  <c r="D1262" i="1"/>
  <c r="D1263" i="1"/>
  <c r="D1264" i="1"/>
  <c r="D1265" i="1"/>
  <c r="D1266" i="1"/>
  <c r="D1267" i="1"/>
  <c r="D1292" i="1"/>
  <c r="D1293" i="1"/>
  <c r="D1294" i="1"/>
  <c r="D1295" i="1"/>
  <c r="D1296" i="1"/>
  <c r="D1297" i="1"/>
  <c r="D1322" i="1"/>
  <c r="D1323" i="1"/>
  <c r="D1324" i="1"/>
  <c r="D1325" i="1"/>
  <c r="D1326" i="1"/>
  <c r="D1327" i="1"/>
  <c r="D1352" i="1"/>
  <c r="D1353" i="1"/>
  <c r="D1354" i="1"/>
  <c r="D1355" i="1"/>
  <c r="D1356" i="1"/>
  <c r="D1357" i="1"/>
  <c r="D1382" i="1"/>
  <c r="D1383" i="1"/>
  <c r="D1384" i="1"/>
  <c r="D1385" i="1"/>
  <c r="D1386" i="1"/>
  <c r="D1387" i="1"/>
  <c r="D1412" i="1"/>
  <c r="D1413" i="1"/>
  <c r="D1414" i="1"/>
  <c r="D1415" i="1"/>
  <c r="D1416" i="1"/>
  <c r="D1417" i="1"/>
  <c r="D1442" i="1"/>
  <c r="D1443" i="1"/>
  <c r="D1444" i="1"/>
  <c r="D1445" i="1"/>
  <c r="D1446" i="1"/>
  <c r="D1447" i="1"/>
  <c r="D1472" i="1"/>
  <c r="D1473" i="1"/>
  <c r="D1474" i="1"/>
  <c r="D1475" i="1"/>
  <c r="D1476" i="1"/>
  <c r="D1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<sst xmlns="http://schemas.openxmlformats.org/spreadsheetml/2006/main" count="3188" uniqueCount="167">
  <si>
    <t>State</t>
  </si>
  <si>
    <t>State Code</t>
  </si>
  <si>
    <t>Month Code</t>
  </si>
  <si>
    <t>Deaths</t>
  </si>
  <si>
    <t>Alabama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</si>
  <si>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</si>
  <si>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</si>
  <si>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</si>
  <si>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</si>
  <si>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</si>
  <si>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</si>
  <si>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</si>
  <si>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</si>
  <si>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</si>
  <si>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</si>
  <si>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</si>
  <si>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</si>
  <si>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</si>
  <si>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</si>
  <si>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</si>
  <si>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</si>
  <si>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</si>
  <si>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</si>
  <si>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</si>
  <si>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</si>
  <si>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</si>
  <si>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</si>
  <si>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</si>
  <si>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</si>
  <si>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</si>
  <si>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</si>
  <si>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</si>
  <si>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</si>
  <si>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</si>
  <si>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</si>
  <si>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</si>
  <si>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</si>
  <si>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</si>
  <si>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</si>
  <si>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</si>
  <si>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</si>
  <si>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</si>
  <si>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</si>
  <si>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</si>
  <si>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</si>
  <si>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</si>
  <si>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</si>
  <si>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</si>
  <si>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</si>
  <si>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</si>
  <si>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</si>
  <si>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</si>
  <si>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</si>
  <si>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</si>
  <si>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</si>
  <si>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</si>
  <si>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</si>
  <si>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</si>
  <si>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</si>
  <si>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</si>
  <si>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</si>
  <si>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</si>
  <si>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</si>
  <si>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</si>
  <si>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</si>
  <si>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</si>
  <si>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</si>
  <si>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</si>
  <si>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</si>
  <si>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</si>
  <si>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</si>
  <si>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</si>
  <si>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</si>
  <si>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</si>
  <si>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</si>
  <si>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</si>
  <si>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</si>
  <si>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</si>
  <si>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</si>
  <si>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</si>
  <si>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</si>
  <si>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</si>
  <si>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</si>
  <si>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</si>
  <si>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</si>
  <si>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Row Labels</t>
  </si>
  <si>
    <t>Grand Total</t>
  </si>
  <si>
    <t>Column Labels</t>
  </si>
  <si>
    <t>2020</t>
  </si>
  <si>
    <t>2021</t>
  </si>
  <si>
    <t>2022</t>
  </si>
  <si>
    <t>Sum of Deaths</t>
  </si>
  <si>
    <t>Qtr3</t>
  </si>
  <si>
    <t>Qtr4</t>
  </si>
  <si>
    <t>baseline</t>
  </si>
  <si>
    <t>Qtr4 Total</t>
  </si>
  <si>
    <t>Oct</t>
  </si>
  <si>
    <t>Nov</t>
  </si>
  <si>
    <t>Dec</t>
  </si>
  <si>
    <t>Ratio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</si>
  <si>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</si>
  <si>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</si>
  <si>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</si>
  <si>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</si>
  <si>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</si>
  <si>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</si>
  <si>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</si>
  <si>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</si>
  <si>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</si>
  <si>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</si>
  <si>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</si>
  <si>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</si>
  <si>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</si>
  <si>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</si>
  <si>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</si>
  <si>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</si>
  <si>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</si>
  <si>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</si>
  <si>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</si>
  <si>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</si>
  <si>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</si>
  <si>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</si>
  <si>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</si>
  <si>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</si>
  <si>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</si>
  <si>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</si>
  <si>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</si>
  <si>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</si>
  <si>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</si>
  <si>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</si>
  <si>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</si>
  <si>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</si>
  <si>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</si>
  <si>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</si>
  <si>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</si>
  <si>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</si>
  <si>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</si>
  <si>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</si>
  <si>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</si>
  <si>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</si>
  <si>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</si>
  <si>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</si>
  <si>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</si>
  <si>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</si>
  <si>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</si>
  <si>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</si>
  <si>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</si>
  <si>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</si>
  <si>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</si>
  <si>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</si>
  <si>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abbre</t>
  </si>
  <si>
    <t xml:space="preserve">dose/100p </t>
  </si>
  <si>
    <t>method</t>
  </si>
  <si>
    <t>took state ACM by month</t>
  </si>
  <si>
    <t>If the vaccine worked, the plot should slope down.</t>
  </si>
  <si>
    <t>slope</t>
  </si>
  <si>
    <t>std err</t>
  </si>
  <si>
    <t>r2</t>
  </si>
  <si>
    <t>Full</t>
  </si>
  <si>
    <t>2020 Total</t>
  </si>
  <si>
    <t>2021 doses/100 from Nov 2021 CDC vax data</t>
  </si>
  <si>
    <t>Use H2 (but w/o Dec) as baseline (since Dec is not fully prevax)</t>
  </si>
  <si>
    <t>Then look at total mortality 2021+2022 relative to vax status in each state.</t>
  </si>
  <si>
    <t>Omit hawaii since no vax data</t>
  </si>
  <si>
    <t>95% confidence intervals for the slope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</si>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</sst>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21-22 average</a:t>
            </a:r>
            <a:r>
              <a:rPr lang="en-US" baseline="0"/>
              <a:t> ACM </a:t>
            </a:r>
            <a:r>
              <a:rPr lang="en-US"/>
              <a:t>relative to 2020H2 basseline  ACM</a:t>
            </a:r>
            <a:br>
              <a:rPr lang="en-US"/>
            </a:br>
            <a:r>
              <a:rPr lang="en-US"/>
              <a:t>x axis is vaccinaion</a:t>
            </a:r>
            <a:r>
              <a:rPr lang="en-US" baseline="0"/>
              <a:t> level of the state in doses per 100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'21-22 vs H2 baseline'!$N$7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90247040846914"/>
                  <c:y val="1.78446087116044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'21-22 vs H2 baseline'!$K$8:$K$57</c:f>
              <c:numCache>
                <c:formatCode>0</c:formatCode>
                <c:ptCount val="50"/>
                <c:pt idx="0">
                  <c:v>99.400206192505479</c:v>
                </c:pt>
                <c:pt idx="1">
                  <c:v>112.29302366908394</c:v>
                </c:pt>
                <c:pt idx="2">
                  <c:v>114.49989057137404</c:v>
                </c:pt>
                <c:pt idx="3">
                  <c:v>106.15689421844495</c:v>
                </c:pt>
                <c:pt idx="4">
                  <c:v>136.03569963654033</c:v>
                </c:pt>
                <c:pt idx="5">
                  <c:v>129.45002167142235</c:v>
                </c:pt>
                <c:pt idx="6">
                  <c:v>150.02660374887071</c:v>
                </c:pt>
                <c:pt idx="7">
                  <c:v>128.59799705062008</c:v>
                </c:pt>
                <c:pt idx="8">
                  <c:v>134.52473896526953</c:v>
                </c:pt>
                <c:pt idx="9">
                  <c:v>128.97932868812018</c:v>
                </c:pt>
                <c:pt idx="10">
                  <c:v>104.86907227864992</c:v>
                </c:pt>
                <c:pt idx="11">
                  <c:v>93.10847674818767</c:v>
                </c:pt>
                <c:pt idx="12">
                  <c:v>126.1729312622077</c:v>
                </c:pt>
                <c:pt idx="13">
                  <c:v>103.71382749135168</c:v>
                </c:pt>
                <c:pt idx="14">
                  <c:v>115.19078816000913</c:v>
                </c:pt>
                <c:pt idx="15">
                  <c:v>115.91177607357119</c:v>
                </c:pt>
                <c:pt idx="16">
                  <c:v>108.31643229036683</c:v>
                </c:pt>
                <c:pt idx="17">
                  <c:v>101.62515267400534</c:v>
                </c:pt>
                <c:pt idx="18">
                  <c:v>147.34535921417157</c:v>
                </c:pt>
                <c:pt idx="19">
                  <c:v>139.28107342763758</c:v>
                </c:pt>
                <c:pt idx="20">
                  <c:v>149.70525221389096</c:v>
                </c:pt>
                <c:pt idx="21">
                  <c:v>111.88383892950505</c:v>
                </c:pt>
                <c:pt idx="22">
                  <c:v>125.2063609824187</c:v>
                </c:pt>
                <c:pt idx="23">
                  <c:v>97.726088310766698</c:v>
                </c:pt>
                <c:pt idx="24">
                  <c:v>106.7688777774664</c:v>
                </c:pt>
                <c:pt idx="25">
                  <c:v>107.33089565840615</c:v>
                </c:pt>
                <c:pt idx="26">
                  <c:v>104.30782957886858</c:v>
                </c:pt>
                <c:pt idx="27">
                  <c:v>116.54240889097824</c:v>
                </c:pt>
                <c:pt idx="28">
                  <c:v>139.73991532024084</c:v>
                </c:pt>
                <c:pt idx="29">
                  <c:v>137.91597567716971</c:v>
                </c:pt>
                <c:pt idx="30">
                  <c:v>134.43070464973539</c:v>
                </c:pt>
                <c:pt idx="31">
                  <c:v>141.18340081797876</c:v>
                </c:pt>
                <c:pt idx="32">
                  <c:v>117.38322271255646</c:v>
                </c:pt>
                <c:pt idx="33">
                  <c:v>99.459099128417378</c:v>
                </c:pt>
                <c:pt idx="34">
                  <c:v>107.81085797880077</c:v>
                </c:pt>
                <c:pt idx="35">
                  <c:v>109.69653302993628</c:v>
                </c:pt>
                <c:pt idx="36">
                  <c:v>131.32397776343097</c:v>
                </c:pt>
                <c:pt idx="37">
                  <c:v>138.9078603332654</c:v>
                </c:pt>
                <c:pt idx="38">
                  <c:v>149.26668057442174</c:v>
                </c:pt>
                <c:pt idx="39">
                  <c:v>107.76114190844548</c:v>
                </c:pt>
                <c:pt idx="40">
                  <c:v>114.7610548245143</c:v>
                </c:pt>
                <c:pt idx="41">
                  <c:v>102.20542045055522</c:v>
                </c:pt>
                <c:pt idx="42">
                  <c:v>114.88336222651763</c:v>
                </c:pt>
                <c:pt idx="43">
                  <c:v>113.40014435622675</c:v>
                </c:pt>
                <c:pt idx="44">
                  <c:v>151.1786265463013</c:v>
                </c:pt>
                <c:pt idx="45">
                  <c:v>134.40445742080826</c:v>
                </c:pt>
                <c:pt idx="46">
                  <c:v>132.88040948178786</c:v>
                </c:pt>
                <c:pt idx="47">
                  <c:v>90.049365370139839</c:v>
                </c:pt>
                <c:pt idx="48">
                  <c:v>121.11383314950415</c:v>
                </c:pt>
                <c:pt idx="49">
                  <c:v>94.754984371733315</c:v>
                </c:pt>
              </c:numCache>
            </c:numRef>
          </c:xVal>
          <c:yVal>
            <c:numRef>
              <c:f>'21-22 vs H2 baseline'!$N$8:$N$57</c:f>
              <c:numCache>
                <c:formatCode>General</c:formatCode>
                <c:ptCount val="50"/>
                <c:pt idx="0">
                  <c:v>0.97648248058691811</c:v>
                </c:pt>
                <c:pt idx="1">
                  <c:v>1.0826978939724037</c:v>
                </c:pt>
                <c:pt idx="2">
                  <c:v>1.0166881086112942</c:v>
                </c:pt>
                <c:pt idx="3">
                  <c:v>0.96397927676503781</c:v>
                </c:pt>
                <c:pt idx="4">
                  <c:v>1.034449317888527</c:v>
                </c:pt>
                <c:pt idx="5">
                  <c:v>1.0443360576500571</c:v>
                </c:pt>
                <c:pt idx="6">
                  <c:v>1.0558538020297104</c:v>
                </c:pt>
                <c:pt idx="7">
                  <c:v>1.0898879648879649</c:v>
                </c:pt>
                <c:pt idx="8">
                  <c:v>1.0410170749814402</c:v>
                </c:pt>
                <c:pt idx="9">
                  <c:v>0.99105906655641007</c:v>
                </c:pt>
                <c:pt idx="10">
                  <c:v>1.0035069015823139</c:v>
                </c:pt>
                <c:pt idx="11">
                  <c:v>1.0128012048192772</c:v>
                </c:pt>
                <c:pt idx="12">
                  <c:v>0.97719070133963748</c:v>
                </c:pt>
                <c:pt idx="13">
                  <c:v>1.0033124947773044</c:v>
                </c:pt>
                <c:pt idx="14">
                  <c:v>0.90523375602710332</c:v>
                </c:pt>
                <c:pt idx="15">
                  <c:v>0.96904187090009009</c:v>
                </c:pt>
                <c:pt idx="16">
                  <c:v>1.0291785934781388</c:v>
                </c:pt>
                <c:pt idx="17">
                  <c:v>0.96761920865742312</c:v>
                </c:pt>
                <c:pt idx="18">
                  <c:v>1.1188104098826692</c:v>
                </c:pt>
                <c:pt idx="19">
                  <c:v>1.0184918501450759</c:v>
                </c:pt>
                <c:pt idx="20">
                  <c:v>1.1080827726380713</c:v>
                </c:pt>
                <c:pt idx="21">
                  <c:v>1.0286264013553945</c:v>
                </c:pt>
                <c:pt idx="22">
                  <c:v>0.98867743175701661</c:v>
                </c:pt>
                <c:pt idx="23">
                  <c:v>0.94210375465749496</c:v>
                </c:pt>
                <c:pt idx="24">
                  <c:v>0.94766625039025909</c:v>
                </c:pt>
                <c:pt idx="25">
                  <c:v>0.94066240898432663</c:v>
                </c:pt>
                <c:pt idx="26">
                  <c:v>0.9070787906904817</c:v>
                </c:pt>
                <c:pt idx="27">
                  <c:v>1.024869731505724</c:v>
                </c:pt>
                <c:pt idx="28">
                  <c:v>1.0886032757051864</c:v>
                </c:pt>
                <c:pt idx="29">
                  <c:v>1.0971603563474388</c:v>
                </c:pt>
                <c:pt idx="30">
                  <c:v>1.0163386480651055</c:v>
                </c:pt>
                <c:pt idx="31">
                  <c:v>1.1270389881949308</c:v>
                </c:pt>
                <c:pt idx="32">
                  <c:v>1.0364221059356404</c:v>
                </c:pt>
                <c:pt idx="33">
                  <c:v>0.81193816398801411</c:v>
                </c:pt>
                <c:pt idx="34">
                  <c:v>1.0054676639595679</c:v>
                </c:pt>
                <c:pt idx="35">
                  <c:v>1.0002689737740458</c:v>
                </c:pt>
                <c:pt idx="36">
                  <c:v>1.1100248800602672</c:v>
                </c:pt>
                <c:pt idx="37">
                  <c:v>1.0449683371185119</c:v>
                </c:pt>
                <c:pt idx="38">
                  <c:v>1.0443790924318563</c:v>
                </c:pt>
                <c:pt idx="39">
                  <c:v>0.97653065006300499</c:v>
                </c:pt>
                <c:pt idx="40">
                  <c:v>0.8241414909802216</c:v>
                </c:pt>
                <c:pt idx="41">
                  <c:v>1.00845037195837</c:v>
                </c:pt>
                <c:pt idx="42">
                  <c:v>0.93494268680048076</c:v>
                </c:pt>
                <c:pt idx="43">
                  <c:v>1.0032995702885206</c:v>
                </c:pt>
                <c:pt idx="44">
                  <c:v>1.1083365347675758</c:v>
                </c:pt>
                <c:pt idx="45">
                  <c:v>1.0592927969971597</c:v>
                </c:pt>
                <c:pt idx="46">
                  <c:v>1.0944763011506515</c:v>
                </c:pt>
                <c:pt idx="47">
                  <c:v>1.1022815158546015</c:v>
                </c:pt>
                <c:pt idx="48">
                  <c:v>0.93407682661453906</c:v>
                </c:pt>
                <c:pt idx="49">
                  <c:v>0.99368156353450454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4A6-B26A-A1B7EEB8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51407"/>
        <c:axId val="1584061487"/>
      </c:scatterChart>
      <c:valAx>
        <c:axId val="158405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61487"/>
        <c:crosses val="autoZero"/>
        <c:crossBetween val="midCat"/>
      </c:valAx>
      <c:valAx>
        <c:axId val="15840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5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952</xdr:rowOff>
    </xdr:from>
    <xdr:to>
      <xdr:col>30</xdr:col>
      <xdr:colOff>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F74CB-7F60-491D-AC29-CC3D50638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53.887746296299" createdVersion="8" refreshedVersion="8" minRefreshableVersion="3" recordCount="1500" xr:uid="{97040A34-035C-405C-B3D4-02EDAF9A6CB7}">
  <cacheSource type="worksheet">
    <worksheetSource ref="A1:E1501" sheet="UCOD all ages"/>
  </cacheSource>
  <cacheFields count="8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Hawaii" u="1"/>
      </sharedItems>
    </cacheField>
    <cacheField name="State Code" numFmtId="0">
      <sharedItems containsSemiMixedTypes="0" containsString="0" containsNumber="1" containsInteger="1" minValue="1" maxValue="56"/>
    </cacheField>
    <cacheField name="Month Code" numFmtId="0">
      <sharedItems/>
    </cacheField>
    <cacheField name="date" numFmtId="164">
      <sharedItems containsSemiMixedTypes="0" containsNonDate="0" containsDate="1" containsString="0" minDate="2018-01-01T00:00:00" maxDate="2023-12-02T00:00:00" count="72"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18-01-01T00:00:00" u="1"/>
        <d v="2018-02-01T00:00:00" u="1"/>
        <d v="2018-03-01T00:00:00" u="1"/>
        <d v="2018-04-01T00:00:00" u="1"/>
        <d v="2018-05-01T00:00:00" u="1"/>
        <d v="2018-06-01T00:00:00" u="1"/>
        <d v="2018-07-01T00:00:00" u="1"/>
        <d v="2018-08-01T00:00:00" u="1"/>
        <d v="2018-09-01T00:00:00" u="1"/>
        <d v="2018-10-01T00:00:00" u="1"/>
        <d v="2018-11-01T00:00:00" u="1"/>
        <d v="2018-12-01T00:00:00" u="1"/>
        <d v="2019-01-01T00:00:00" u="1"/>
        <d v="2019-02-01T00:00:00" u="1"/>
        <d v="2019-03-01T00:00:00" u="1"/>
        <d v="2019-04-01T00:00:00" u="1"/>
        <d v="2019-05-01T00:00:00" u="1"/>
        <d v="2019-06-01T00:00:00" u="1"/>
        <d v="2019-07-01T00:00:00" u="1"/>
        <d v="2019-08-01T00:00:00" u="1"/>
        <d v="2019-09-01T00:00:00" u="1"/>
        <d v="2019-10-01T00:00:00" u="1"/>
        <d v="2019-11-01T00:00:00" u="1"/>
        <d v="2019-12-01T00:00:00" u="1"/>
        <d v="2020-01-01T00:00:00" u="1"/>
        <d v="2020-02-01T00:00:00" u="1"/>
        <d v="2020-03-01T00:00:00" u="1"/>
        <d v="2020-04-01T00:00:00" u="1"/>
        <d v="2020-05-01T00:00:00" u="1"/>
        <d v="2020-06-01T00:00:00" u="1"/>
        <d v="2023-01-01T00:00:00" u="1"/>
        <d v="2023-02-01T00:00:00" u="1"/>
        <d v="2023-03-01T00:00:00" u="1"/>
        <d v="2023-04-01T00:00:00" u="1"/>
        <d v="2023-05-01T00:00:00" u="1"/>
        <d v="2023-06-01T00:00:00" u="1"/>
        <d v="2023-07-01T00:00:00" u="1"/>
        <d v="2023-08-01T00:00:00" u="1"/>
        <d v="2023-09-01T00:00:00" u="1"/>
        <d v="2023-10-01T00:00:00" u="1"/>
        <d v="2023-11-01T00:00:00" u="1"/>
        <d v="2023-12-01T00:00:00" u="1"/>
      </sharedItems>
      <fieldGroup par="7"/>
    </cacheField>
    <cacheField name="Deaths" numFmtId="0">
      <sharedItems containsSemiMixedTypes="0" containsString="0" containsNumber="1" containsInteger="1" minValue="373" maxValue="47999"/>
    </cacheField>
    <cacheField name="Months (date)" numFmtId="0" databaseField="0">
      <fieldGroup base="3">
        <rangePr groupBy="months" startDate="2020-07-01T00:00:00" endDate="2022-12-02T00:00:00"/>
        <groupItems count="14">
          <s v="&lt;7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date)" numFmtId="0" databaseField="0">
      <fieldGroup base="3">
        <rangePr groupBy="quarters" startDate="2020-07-01T00:00:00" endDate="2022-12-02T00:00:00"/>
        <groupItems count="6">
          <s v="&lt;7/1/2020"/>
          <s v="Qtr1"/>
          <s v="Qtr2"/>
          <s v="Qtr3"/>
          <s v="Qtr4"/>
          <s v="&gt;12/2/2022"/>
        </groupItems>
      </fieldGroup>
    </cacheField>
    <cacheField name="Years (date)" numFmtId="0" databaseField="0">
      <fieldGroup base="3">
        <rangePr groupBy="years" startDate="2020-07-01T00:00:00" endDate="2022-12-02T00:00:00"/>
        <groupItems count="5">
          <s v="&lt;7/1/2020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"/>
    <s v="2020/07"/>
    <x v="0"/>
    <n v="5869"/>
  </r>
  <r>
    <x v="0"/>
    <n v="1"/>
    <s v="2020/08"/>
    <x v="1"/>
    <n v="5892"/>
  </r>
  <r>
    <x v="0"/>
    <n v="1"/>
    <s v="2020/09"/>
    <x v="2"/>
    <n v="5224"/>
  </r>
  <r>
    <x v="0"/>
    <n v="1"/>
    <s v="2020/10"/>
    <x v="3"/>
    <n v="5322"/>
  </r>
  <r>
    <x v="0"/>
    <n v="1"/>
    <s v="2020/11"/>
    <x v="4"/>
    <n v="5681"/>
  </r>
  <r>
    <x v="0"/>
    <n v="1"/>
    <s v="2020/12"/>
    <x v="5"/>
    <n v="7212"/>
  </r>
  <r>
    <x v="0"/>
    <n v="1"/>
    <s v="2021/01"/>
    <x v="6"/>
    <n v="8048"/>
  </r>
  <r>
    <x v="0"/>
    <n v="1"/>
    <s v="2021/02"/>
    <x v="7"/>
    <n v="5661"/>
  </r>
  <r>
    <x v="0"/>
    <n v="1"/>
    <s v="2021/03"/>
    <x v="8"/>
    <n v="5218"/>
  </r>
  <r>
    <x v="0"/>
    <n v="1"/>
    <s v="2021/04"/>
    <x v="9"/>
    <n v="5051"/>
  </r>
  <r>
    <x v="0"/>
    <n v="1"/>
    <s v="2021/05"/>
    <x v="10"/>
    <n v="5009"/>
  </r>
  <r>
    <x v="0"/>
    <n v="1"/>
    <s v="2021/06"/>
    <x v="11"/>
    <n v="4795"/>
  </r>
  <r>
    <x v="0"/>
    <n v="1"/>
    <s v="2021/07"/>
    <x v="12"/>
    <n v="5036"/>
  </r>
  <r>
    <x v="0"/>
    <n v="1"/>
    <s v="2021/08"/>
    <x v="13"/>
    <n v="6853"/>
  </r>
  <r>
    <x v="0"/>
    <n v="1"/>
    <s v="2021/09"/>
    <x v="14"/>
    <n v="6908"/>
  </r>
  <r>
    <x v="0"/>
    <n v="1"/>
    <s v="2021/10"/>
    <x v="15"/>
    <n v="5752"/>
  </r>
  <r>
    <x v="0"/>
    <n v="1"/>
    <s v="2021/11"/>
    <x v="16"/>
    <n v="5135"/>
  </r>
  <r>
    <x v="0"/>
    <n v="1"/>
    <s v="2021/12"/>
    <x v="17"/>
    <n v="5423"/>
  </r>
  <r>
    <x v="0"/>
    <n v="1"/>
    <s v="2022/01"/>
    <x v="18"/>
    <n v="6808"/>
  </r>
  <r>
    <x v="0"/>
    <n v="1"/>
    <s v="2022/02"/>
    <x v="19"/>
    <n v="6071"/>
  </r>
  <r>
    <x v="0"/>
    <n v="1"/>
    <s v="2022/03"/>
    <x v="20"/>
    <n v="5121"/>
  </r>
  <r>
    <x v="0"/>
    <n v="1"/>
    <s v="2022/04"/>
    <x v="21"/>
    <n v="4609"/>
  </r>
  <r>
    <x v="0"/>
    <n v="1"/>
    <s v="2022/05"/>
    <x v="22"/>
    <n v="4691"/>
  </r>
  <r>
    <x v="0"/>
    <n v="1"/>
    <s v="2022/06"/>
    <x v="23"/>
    <n v="4727"/>
  </r>
  <r>
    <x v="0"/>
    <n v="1"/>
    <s v="2022/07"/>
    <x v="24"/>
    <n v="4963"/>
  </r>
  <r>
    <x v="0"/>
    <n v="1"/>
    <s v="2022/08"/>
    <x v="25"/>
    <n v="4892"/>
  </r>
  <r>
    <x v="0"/>
    <n v="1"/>
    <s v="2022/09"/>
    <x v="26"/>
    <n v="4814"/>
  </r>
  <r>
    <x v="0"/>
    <n v="1"/>
    <s v="2022/10"/>
    <x v="27"/>
    <n v="5194"/>
  </r>
  <r>
    <x v="0"/>
    <n v="1"/>
    <s v="2022/11"/>
    <x v="28"/>
    <n v="5003"/>
  </r>
  <r>
    <x v="0"/>
    <n v="1"/>
    <s v="2022/12"/>
    <x v="29"/>
    <n v="5401"/>
  </r>
  <r>
    <x v="1"/>
    <n v="2"/>
    <s v="2020/07"/>
    <x v="0"/>
    <n v="433"/>
  </r>
  <r>
    <x v="1"/>
    <n v="2"/>
    <s v="2020/08"/>
    <x v="1"/>
    <n v="438"/>
  </r>
  <r>
    <x v="1"/>
    <n v="2"/>
    <s v="2020/09"/>
    <x v="2"/>
    <n v="432"/>
  </r>
  <r>
    <x v="1"/>
    <n v="2"/>
    <s v="2020/10"/>
    <x v="3"/>
    <n v="481"/>
  </r>
  <r>
    <x v="1"/>
    <n v="2"/>
    <s v="2020/11"/>
    <x v="4"/>
    <n v="511"/>
  </r>
  <r>
    <x v="1"/>
    <n v="2"/>
    <s v="2020/12"/>
    <x v="5"/>
    <n v="525"/>
  </r>
  <r>
    <x v="1"/>
    <n v="2"/>
    <s v="2021/01"/>
    <x v="6"/>
    <n v="486"/>
  </r>
  <r>
    <x v="1"/>
    <n v="2"/>
    <s v="2021/02"/>
    <x v="7"/>
    <n v="386"/>
  </r>
  <r>
    <x v="1"/>
    <n v="2"/>
    <s v="2021/03"/>
    <x v="8"/>
    <n v="427"/>
  </r>
  <r>
    <x v="1"/>
    <n v="2"/>
    <s v="2021/04"/>
    <x v="9"/>
    <n v="436"/>
  </r>
  <r>
    <x v="1"/>
    <n v="2"/>
    <s v="2021/05"/>
    <x v="10"/>
    <n v="438"/>
  </r>
  <r>
    <x v="1"/>
    <n v="2"/>
    <s v="2021/06"/>
    <x v="11"/>
    <n v="421"/>
  </r>
  <r>
    <x v="1"/>
    <n v="2"/>
    <s v="2021/07"/>
    <x v="12"/>
    <n v="468"/>
  </r>
  <r>
    <x v="1"/>
    <n v="2"/>
    <s v="2021/08"/>
    <x v="13"/>
    <n v="589"/>
  </r>
  <r>
    <x v="1"/>
    <n v="2"/>
    <s v="2021/09"/>
    <x v="14"/>
    <n v="635"/>
  </r>
  <r>
    <x v="1"/>
    <n v="2"/>
    <s v="2021/10"/>
    <x v="15"/>
    <n v="742"/>
  </r>
  <r>
    <x v="1"/>
    <n v="2"/>
    <s v="2021/11"/>
    <x v="16"/>
    <n v="608"/>
  </r>
  <r>
    <x v="1"/>
    <n v="2"/>
    <s v="2021/12"/>
    <x v="17"/>
    <n v="572"/>
  </r>
  <r>
    <x v="1"/>
    <n v="2"/>
    <s v="2022/01"/>
    <x v="18"/>
    <n v="551"/>
  </r>
  <r>
    <x v="1"/>
    <n v="2"/>
    <s v="2022/02"/>
    <x v="19"/>
    <n v="459"/>
  </r>
  <r>
    <x v="1"/>
    <n v="2"/>
    <s v="2022/03"/>
    <x v="20"/>
    <n v="473"/>
  </r>
  <r>
    <x v="1"/>
    <n v="2"/>
    <s v="2022/04"/>
    <x v="21"/>
    <n v="440"/>
  </r>
  <r>
    <x v="1"/>
    <n v="2"/>
    <s v="2022/05"/>
    <x v="22"/>
    <n v="437"/>
  </r>
  <r>
    <x v="1"/>
    <n v="2"/>
    <s v="2022/06"/>
    <x v="23"/>
    <n v="468"/>
  </r>
  <r>
    <x v="1"/>
    <n v="2"/>
    <s v="2022/07"/>
    <x v="24"/>
    <n v="490"/>
  </r>
  <r>
    <x v="1"/>
    <n v="2"/>
    <s v="2022/08"/>
    <x v="25"/>
    <n v="456"/>
  </r>
  <r>
    <x v="1"/>
    <n v="2"/>
    <s v="2022/09"/>
    <x v="26"/>
    <n v="454"/>
  </r>
  <r>
    <x v="1"/>
    <n v="2"/>
    <s v="2022/10"/>
    <x v="27"/>
    <n v="476"/>
  </r>
  <r>
    <x v="1"/>
    <n v="2"/>
    <s v="2022/11"/>
    <x v="28"/>
    <n v="453"/>
  </r>
  <r>
    <x v="1"/>
    <n v="2"/>
    <s v="2022/12"/>
    <x v="29"/>
    <n v="562"/>
  </r>
  <r>
    <x v="2"/>
    <n v="4"/>
    <s v="2020/07"/>
    <x v="0"/>
    <n v="8251"/>
  </r>
  <r>
    <x v="2"/>
    <n v="4"/>
    <s v="2020/08"/>
    <x v="1"/>
    <n v="6601"/>
  </r>
  <r>
    <x v="2"/>
    <n v="4"/>
    <s v="2020/09"/>
    <x v="2"/>
    <n v="5391"/>
  </r>
  <r>
    <x v="2"/>
    <n v="4"/>
    <s v="2020/10"/>
    <x v="3"/>
    <n v="5572"/>
  </r>
  <r>
    <x v="2"/>
    <n v="4"/>
    <s v="2020/11"/>
    <x v="4"/>
    <n v="6054"/>
  </r>
  <r>
    <x v="2"/>
    <n v="4"/>
    <s v="2020/12"/>
    <x v="5"/>
    <n v="9062"/>
  </r>
  <r>
    <x v="2"/>
    <n v="4"/>
    <s v="2021/01"/>
    <x v="6"/>
    <n v="10057"/>
  </r>
  <r>
    <x v="2"/>
    <n v="4"/>
    <s v="2021/02"/>
    <x v="7"/>
    <n v="6567"/>
  </r>
  <r>
    <x v="2"/>
    <n v="4"/>
    <s v="2021/03"/>
    <x v="8"/>
    <n v="6039"/>
  </r>
  <r>
    <x v="2"/>
    <n v="4"/>
    <s v="2021/04"/>
    <x v="9"/>
    <n v="5452"/>
  </r>
  <r>
    <x v="2"/>
    <n v="4"/>
    <s v="2021/05"/>
    <x v="10"/>
    <n v="5746"/>
  </r>
  <r>
    <x v="2"/>
    <n v="4"/>
    <s v="2021/06"/>
    <x v="11"/>
    <n v="5690"/>
  </r>
  <r>
    <x v="2"/>
    <n v="4"/>
    <s v="2021/07"/>
    <x v="12"/>
    <n v="5828"/>
  </r>
  <r>
    <x v="2"/>
    <n v="4"/>
    <s v="2021/08"/>
    <x v="13"/>
    <n v="6718"/>
  </r>
  <r>
    <x v="2"/>
    <n v="4"/>
    <s v="2021/09"/>
    <x v="14"/>
    <n v="6863"/>
  </r>
  <r>
    <x v="2"/>
    <n v="4"/>
    <s v="2021/10"/>
    <x v="15"/>
    <n v="6844"/>
  </r>
  <r>
    <x v="2"/>
    <n v="4"/>
    <s v="2021/11"/>
    <x v="16"/>
    <n v="7325"/>
  </r>
  <r>
    <x v="2"/>
    <n v="4"/>
    <s v="2021/12"/>
    <x v="17"/>
    <n v="8313"/>
  </r>
  <r>
    <x v="2"/>
    <n v="4"/>
    <s v="2022/01"/>
    <x v="18"/>
    <n v="8350"/>
  </r>
  <r>
    <x v="2"/>
    <n v="4"/>
    <s v="2022/02"/>
    <x v="19"/>
    <n v="6661"/>
  </r>
  <r>
    <x v="2"/>
    <n v="4"/>
    <s v="2022/03"/>
    <x v="20"/>
    <n v="6172"/>
  </r>
  <r>
    <x v="2"/>
    <n v="4"/>
    <s v="2022/04"/>
    <x v="21"/>
    <n v="5552"/>
  </r>
  <r>
    <x v="2"/>
    <n v="4"/>
    <s v="2022/05"/>
    <x v="22"/>
    <n v="5782"/>
  </r>
  <r>
    <x v="2"/>
    <n v="4"/>
    <s v="2022/06"/>
    <x v="23"/>
    <n v="5608"/>
  </r>
  <r>
    <x v="2"/>
    <n v="4"/>
    <s v="2022/07"/>
    <x v="24"/>
    <n v="6098"/>
  </r>
  <r>
    <x v="2"/>
    <n v="4"/>
    <s v="2022/08"/>
    <x v="25"/>
    <n v="5708"/>
  </r>
  <r>
    <x v="2"/>
    <n v="4"/>
    <s v="2022/09"/>
    <x v="26"/>
    <n v="5507"/>
  </r>
  <r>
    <x v="2"/>
    <n v="4"/>
    <s v="2022/10"/>
    <x v="27"/>
    <n v="5675"/>
  </r>
  <r>
    <x v="2"/>
    <n v="4"/>
    <s v="2022/11"/>
    <x v="28"/>
    <n v="6159"/>
  </r>
  <r>
    <x v="2"/>
    <n v="4"/>
    <s v="2022/12"/>
    <x v="29"/>
    <n v="6810"/>
  </r>
  <r>
    <x v="3"/>
    <n v="5"/>
    <s v="2020/07"/>
    <x v="0"/>
    <n v="3134"/>
  </r>
  <r>
    <x v="3"/>
    <n v="5"/>
    <s v="2020/08"/>
    <x v="1"/>
    <n v="3334"/>
  </r>
  <r>
    <x v="3"/>
    <n v="5"/>
    <s v="2020/09"/>
    <x v="2"/>
    <n v="3185"/>
  </r>
  <r>
    <x v="3"/>
    <n v="5"/>
    <s v="2020/10"/>
    <x v="3"/>
    <n v="3478"/>
  </r>
  <r>
    <x v="3"/>
    <n v="5"/>
    <s v="2020/11"/>
    <x v="4"/>
    <n v="3710"/>
  </r>
  <r>
    <x v="3"/>
    <n v="5"/>
    <s v="2020/12"/>
    <x v="5"/>
    <n v="4091"/>
  </r>
  <r>
    <x v="3"/>
    <n v="5"/>
    <s v="2021/01"/>
    <x v="6"/>
    <n v="4198"/>
  </r>
  <r>
    <x v="3"/>
    <n v="5"/>
    <s v="2021/02"/>
    <x v="7"/>
    <n v="3216"/>
  </r>
  <r>
    <x v="3"/>
    <n v="5"/>
    <s v="2021/03"/>
    <x v="8"/>
    <n v="3038"/>
  </r>
  <r>
    <x v="3"/>
    <n v="5"/>
    <s v="2021/04"/>
    <x v="9"/>
    <n v="2824"/>
  </r>
  <r>
    <x v="3"/>
    <n v="5"/>
    <s v="2021/05"/>
    <x v="10"/>
    <n v="2990"/>
  </r>
  <r>
    <x v="3"/>
    <n v="5"/>
    <s v="2021/06"/>
    <x v="11"/>
    <n v="2911"/>
  </r>
  <r>
    <x v="3"/>
    <n v="5"/>
    <s v="2021/07"/>
    <x v="12"/>
    <n v="3309"/>
  </r>
  <r>
    <x v="3"/>
    <n v="5"/>
    <s v="2021/08"/>
    <x v="13"/>
    <n v="3936"/>
  </r>
  <r>
    <x v="3"/>
    <n v="5"/>
    <s v="2021/09"/>
    <x v="14"/>
    <n v="3580"/>
  </r>
  <r>
    <x v="3"/>
    <n v="5"/>
    <s v="2021/10"/>
    <x v="15"/>
    <n v="3380"/>
  </r>
  <r>
    <x v="3"/>
    <n v="5"/>
    <s v="2021/11"/>
    <x v="16"/>
    <n v="3169"/>
  </r>
  <r>
    <x v="3"/>
    <n v="5"/>
    <s v="2021/12"/>
    <x v="17"/>
    <n v="3519"/>
  </r>
  <r>
    <x v="3"/>
    <n v="5"/>
    <s v="2022/01"/>
    <x v="18"/>
    <n v="3988"/>
  </r>
  <r>
    <x v="3"/>
    <n v="5"/>
    <s v="2022/02"/>
    <x v="19"/>
    <n v="3553"/>
  </r>
  <r>
    <x v="3"/>
    <n v="5"/>
    <s v="2022/03"/>
    <x v="20"/>
    <n v="3195"/>
  </r>
  <r>
    <x v="3"/>
    <n v="5"/>
    <s v="2022/04"/>
    <x v="21"/>
    <n v="2814"/>
  </r>
  <r>
    <x v="3"/>
    <n v="5"/>
    <s v="2022/05"/>
    <x v="22"/>
    <n v="2949"/>
  </r>
  <r>
    <x v="3"/>
    <n v="5"/>
    <s v="2022/06"/>
    <x v="23"/>
    <n v="2876"/>
  </r>
  <r>
    <x v="3"/>
    <n v="5"/>
    <s v="2022/07"/>
    <x v="24"/>
    <n v="2933"/>
  </r>
  <r>
    <x v="3"/>
    <n v="5"/>
    <s v="2022/08"/>
    <x v="25"/>
    <n v="2960"/>
  </r>
  <r>
    <x v="3"/>
    <n v="5"/>
    <s v="2022/09"/>
    <x v="26"/>
    <n v="2968"/>
  </r>
  <r>
    <x v="3"/>
    <n v="5"/>
    <s v="2022/10"/>
    <x v="27"/>
    <n v="3101"/>
  </r>
  <r>
    <x v="3"/>
    <n v="5"/>
    <s v="2022/11"/>
    <x v="28"/>
    <n v="3077"/>
  </r>
  <r>
    <x v="3"/>
    <n v="5"/>
    <s v="2022/12"/>
    <x v="29"/>
    <n v="3441"/>
  </r>
  <r>
    <x v="4"/>
    <n v="6"/>
    <s v="2020/07"/>
    <x v="0"/>
    <n v="27320"/>
  </r>
  <r>
    <x v="4"/>
    <n v="6"/>
    <s v="2020/08"/>
    <x v="1"/>
    <n v="27451"/>
  </r>
  <r>
    <x v="4"/>
    <n v="6"/>
    <s v="2020/09"/>
    <x v="2"/>
    <n v="24446"/>
  </r>
  <r>
    <x v="4"/>
    <n v="6"/>
    <s v="2020/10"/>
    <x v="3"/>
    <n v="24459"/>
  </r>
  <r>
    <x v="4"/>
    <n v="6"/>
    <s v="2020/11"/>
    <x v="4"/>
    <n v="26508"/>
  </r>
  <r>
    <x v="4"/>
    <n v="6"/>
    <s v="2020/12"/>
    <x v="5"/>
    <n v="40949"/>
  </r>
  <r>
    <x v="4"/>
    <n v="6"/>
    <s v="2021/01"/>
    <x v="6"/>
    <n v="47999"/>
  </r>
  <r>
    <x v="4"/>
    <n v="6"/>
    <s v="2021/02"/>
    <x v="7"/>
    <n v="29951"/>
  </r>
  <r>
    <x v="4"/>
    <n v="6"/>
    <s v="2021/03"/>
    <x v="8"/>
    <n v="26632"/>
  </r>
  <r>
    <x v="4"/>
    <n v="6"/>
    <s v="2021/04"/>
    <x v="9"/>
    <n v="23176"/>
  </r>
  <r>
    <x v="4"/>
    <n v="6"/>
    <s v="2021/05"/>
    <x v="10"/>
    <n v="23461"/>
  </r>
  <r>
    <x v="4"/>
    <n v="6"/>
    <s v="2021/06"/>
    <x v="11"/>
    <n v="22656"/>
  </r>
  <r>
    <x v="4"/>
    <n v="6"/>
    <s v="2021/07"/>
    <x v="12"/>
    <n v="23698"/>
  </r>
  <r>
    <x v="4"/>
    <n v="6"/>
    <s v="2021/08"/>
    <x v="13"/>
    <n v="27019"/>
  </r>
  <r>
    <x v="4"/>
    <n v="6"/>
    <s v="2021/09"/>
    <x v="14"/>
    <n v="27246"/>
  </r>
  <r>
    <x v="4"/>
    <n v="6"/>
    <s v="2021/10"/>
    <x v="15"/>
    <n v="27106"/>
  </r>
  <r>
    <x v="4"/>
    <n v="6"/>
    <s v="2021/11"/>
    <x v="16"/>
    <n v="25694"/>
  </r>
  <r>
    <x v="4"/>
    <n v="6"/>
    <s v="2021/12"/>
    <x v="17"/>
    <n v="28611"/>
  </r>
  <r>
    <x v="4"/>
    <n v="6"/>
    <s v="2022/01"/>
    <x v="18"/>
    <n v="34717"/>
  </r>
  <r>
    <x v="4"/>
    <n v="6"/>
    <s v="2022/02"/>
    <x v="19"/>
    <n v="28407"/>
  </r>
  <r>
    <x v="4"/>
    <n v="6"/>
    <s v="2022/03"/>
    <x v="20"/>
    <n v="25364"/>
  </r>
  <r>
    <x v="4"/>
    <n v="6"/>
    <s v="2022/04"/>
    <x v="21"/>
    <n v="23088"/>
  </r>
  <r>
    <x v="4"/>
    <n v="6"/>
    <s v="2022/05"/>
    <x v="22"/>
    <n v="23999"/>
  </r>
  <r>
    <x v="4"/>
    <n v="6"/>
    <s v="2022/06"/>
    <x v="23"/>
    <n v="23771"/>
  </r>
  <r>
    <x v="4"/>
    <n v="6"/>
    <s v="2022/07"/>
    <x v="24"/>
    <n v="25174"/>
  </r>
  <r>
    <x v="4"/>
    <n v="6"/>
    <s v="2022/08"/>
    <x v="25"/>
    <n v="24957"/>
  </r>
  <r>
    <x v="4"/>
    <n v="6"/>
    <s v="2022/09"/>
    <x v="26"/>
    <n v="24211"/>
  </r>
  <r>
    <x v="4"/>
    <n v="6"/>
    <s v="2022/10"/>
    <x v="27"/>
    <n v="23889"/>
  </r>
  <r>
    <x v="4"/>
    <n v="6"/>
    <s v="2022/11"/>
    <x v="28"/>
    <n v="25753"/>
  </r>
  <r>
    <x v="4"/>
    <n v="6"/>
    <s v="2022/12"/>
    <x v="29"/>
    <n v="29831"/>
  </r>
  <r>
    <x v="5"/>
    <n v="8"/>
    <s v="2020/07"/>
    <x v="0"/>
    <n v="3562"/>
  </r>
  <r>
    <x v="5"/>
    <n v="8"/>
    <s v="2020/08"/>
    <x v="1"/>
    <n v="3614"/>
  </r>
  <r>
    <x v="5"/>
    <n v="8"/>
    <s v="2020/09"/>
    <x v="2"/>
    <n v="3388"/>
  </r>
  <r>
    <x v="5"/>
    <n v="8"/>
    <s v="2020/10"/>
    <x v="3"/>
    <n v="3746"/>
  </r>
  <r>
    <x v="5"/>
    <n v="8"/>
    <s v="2020/11"/>
    <x v="4"/>
    <n v="4655"/>
  </r>
  <r>
    <x v="5"/>
    <n v="8"/>
    <s v="2020/12"/>
    <x v="5"/>
    <n v="5185"/>
  </r>
  <r>
    <x v="5"/>
    <n v="8"/>
    <s v="2021/01"/>
    <x v="6"/>
    <n v="4372"/>
  </r>
  <r>
    <x v="5"/>
    <n v="8"/>
    <s v="2021/02"/>
    <x v="7"/>
    <n v="3466"/>
  </r>
  <r>
    <x v="5"/>
    <n v="8"/>
    <s v="2021/03"/>
    <x v="8"/>
    <n v="3839"/>
  </r>
  <r>
    <x v="5"/>
    <n v="8"/>
    <s v="2021/04"/>
    <x v="9"/>
    <n v="3511"/>
  </r>
  <r>
    <x v="5"/>
    <n v="8"/>
    <s v="2021/05"/>
    <x v="10"/>
    <n v="3701"/>
  </r>
  <r>
    <x v="5"/>
    <n v="8"/>
    <s v="2021/06"/>
    <x v="11"/>
    <n v="3542"/>
  </r>
  <r>
    <x v="5"/>
    <n v="8"/>
    <s v="2021/07"/>
    <x v="12"/>
    <n v="3630"/>
  </r>
  <r>
    <x v="5"/>
    <n v="8"/>
    <s v="2021/08"/>
    <x v="13"/>
    <n v="3846"/>
  </r>
  <r>
    <x v="5"/>
    <n v="8"/>
    <s v="2021/09"/>
    <x v="14"/>
    <n v="4060"/>
  </r>
  <r>
    <x v="5"/>
    <n v="8"/>
    <s v="2021/10"/>
    <x v="15"/>
    <n v="4488"/>
  </r>
  <r>
    <x v="5"/>
    <n v="8"/>
    <s v="2021/11"/>
    <x v="16"/>
    <n v="4897"/>
  </r>
  <r>
    <x v="5"/>
    <n v="8"/>
    <s v="2021/12"/>
    <x v="17"/>
    <n v="4929"/>
  </r>
  <r>
    <x v="5"/>
    <n v="8"/>
    <s v="2022/01"/>
    <x v="18"/>
    <n v="5131"/>
  </r>
  <r>
    <x v="5"/>
    <n v="8"/>
    <s v="2022/02"/>
    <x v="19"/>
    <n v="3865"/>
  </r>
  <r>
    <x v="5"/>
    <n v="8"/>
    <s v="2022/03"/>
    <x v="20"/>
    <n v="3851"/>
  </r>
  <r>
    <x v="5"/>
    <n v="8"/>
    <s v="2022/04"/>
    <x v="21"/>
    <n v="3606"/>
  </r>
  <r>
    <x v="5"/>
    <n v="8"/>
    <s v="2022/05"/>
    <x v="22"/>
    <n v="3788"/>
  </r>
  <r>
    <x v="5"/>
    <n v="8"/>
    <s v="2022/06"/>
    <x v="23"/>
    <n v="3659"/>
  </r>
  <r>
    <x v="5"/>
    <n v="8"/>
    <s v="2022/07"/>
    <x v="24"/>
    <n v="3694"/>
  </r>
  <r>
    <x v="5"/>
    <n v="8"/>
    <s v="2022/08"/>
    <x v="25"/>
    <n v="3542"/>
  </r>
  <r>
    <x v="5"/>
    <n v="8"/>
    <s v="2022/09"/>
    <x v="26"/>
    <n v="3585"/>
  </r>
  <r>
    <x v="5"/>
    <n v="8"/>
    <s v="2022/10"/>
    <x v="27"/>
    <n v="3734"/>
  </r>
  <r>
    <x v="5"/>
    <n v="8"/>
    <s v="2022/11"/>
    <x v="28"/>
    <n v="3969"/>
  </r>
  <r>
    <x v="5"/>
    <n v="8"/>
    <s v="2022/12"/>
    <x v="29"/>
    <n v="4363"/>
  </r>
  <r>
    <x v="6"/>
    <n v="9"/>
    <s v="2020/07"/>
    <x v="0"/>
    <n v="2547"/>
  </r>
  <r>
    <x v="6"/>
    <n v="9"/>
    <s v="2020/08"/>
    <x v="1"/>
    <n v="2515"/>
  </r>
  <r>
    <x v="6"/>
    <n v="9"/>
    <s v="2020/09"/>
    <x v="2"/>
    <n v="2573"/>
  </r>
  <r>
    <x v="6"/>
    <n v="9"/>
    <s v="2020/10"/>
    <x v="3"/>
    <n v="2827"/>
  </r>
  <r>
    <x v="6"/>
    <n v="9"/>
    <s v="2020/11"/>
    <x v="4"/>
    <n v="3136"/>
  </r>
  <r>
    <x v="6"/>
    <n v="9"/>
    <s v="2020/12"/>
    <x v="5"/>
    <n v="3865"/>
  </r>
  <r>
    <x v="6"/>
    <n v="9"/>
    <s v="2021/01"/>
    <x v="6"/>
    <n v="3761"/>
  </r>
  <r>
    <x v="6"/>
    <n v="9"/>
    <s v="2021/02"/>
    <x v="7"/>
    <n v="2807"/>
  </r>
  <r>
    <x v="6"/>
    <n v="9"/>
    <s v="2021/03"/>
    <x v="8"/>
    <n v="2841"/>
  </r>
  <r>
    <x v="6"/>
    <n v="9"/>
    <s v="2021/04"/>
    <x v="9"/>
    <n v="2576"/>
  </r>
  <r>
    <x v="6"/>
    <n v="9"/>
    <s v="2021/05"/>
    <x v="10"/>
    <n v="2670"/>
  </r>
  <r>
    <x v="6"/>
    <n v="9"/>
    <s v="2021/06"/>
    <x v="11"/>
    <n v="2495"/>
  </r>
  <r>
    <x v="6"/>
    <n v="9"/>
    <s v="2021/07"/>
    <x v="12"/>
    <n v="2600"/>
  </r>
  <r>
    <x v="6"/>
    <n v="9"/>
    <s v="2021/08"/>
    <x v="13"/>
    <n v="2752"/>
  </r>
  <r>
    <x v="6"/>
    <n v="9"/>
    <s v="2021/09"/>
    <x v="14"/>
    <n v="2731"/>
  </r>
  <r>
    <x v="6"/>
    <n v="9"/>
    <s v="2021/10"/>
    <x v="15"/>
    <n v="2850"/>
  </r>
  <r>
    <x v="6"/>
    <n v="9"/>
    <s v="2021/11"/>
    <x v="16"/>
    <n v="2931"/>
  </r>
  <r>
    <x v="6"/>
    <n v="9"/>
    <s v="2021/12"/>
    <x v="17"/>
    <n v="3319"/>
  </r>
  <r>
    <x v="6"/>
    <n v="9"/>
    <s v="2022/01"/>
    <x v="18"/>
    <n v="3994"/>
  </r>
  <r>
    <x v="6"/>
    <n v="9"/>
    <s v="2022/02"/>
    <x v="19"/>
    <n v="2951"/>
  </r>
  <r>
    <x v="6"/>
    <n v="9"/>
    <s v="2022/03"/>
    <x v="20"/>
    <n v="2748"/>
  </r>
  <r>
    <x v="6"/>
    <n v="9"/>
    <s v="2022/04"/>
    <x v="21"/>
    <n v="2671"/>
  </r>
  <r>
    <x v="6"/>
    <n v="9"/>
    <s v="2022/05"/>
    <x v="22"/>
    <n v="2812"/>
  </r>
  <r>
    <x v="6"/>
    <n v="9"/>
    <s v="2022/06"/>
    <x v="23"/>
    <n v="2562"/>
  </r>
  <r>
    <x v="6"/>
    <n v="9"/>
    <s v="2022/07"/>
    <x v="24"/>
    <n v="2703"/>
  </r>
  <r>
    <x v="6"/>
    <n v="9"/>
    <s v="2022/08"/>
    <x v="25"/>
    <n v="2578"/>
  </r>
  <r>
    <x v="6"/>
    <n v="9"/>
    <s v="2022/09"/>
    <x v="26"/>
    <n v="2531"/>
  </r>
  <r>
    <x v="6"/>
    <n v="9"/>
    <s v="2022/10"/>
    <x v="27"/>
    <n v="2847"/>
  </r>
  <r>
    <x v="6"/>
    <n v="9"/>
    <s v="2022/11"/>
    <x v="28"/>
    <n v="2884"/>
  </r>
  <r>
    <x v="6"/>
    <n v="9"/>
    <s v="2022/12"/>
    <x v="29"/>
    <n v="3302"/>
  </r>
  <r>
    <x v="7"/>
    <n v="10"/>
    <s v="2020/07"/>
    <x v="0"/>
    <n v="877"/>
  </r>
  <r>
    <x v="7"/>
    <n v="10"/>
    <s v="2020/08"/>
    <x v="1"/>
    <n v="856"/>
  </r>
  <r>
    <x v="7"/>
    <n v="10"/>
    <s v="2020/09"/>
    <x v="2"/>
    <n v="826"/>
  </r>
  <r>
    <x v="7"/>
    <n v="10"/>
    <s v="2020/10"/>
    <x v="3"/>
    <n v="904"/>
  </r>
  <r>
    <x v="7"/>
    <n v="10"/>
    <s v="2020/11"/>
    <x v="4"/>
    <n v="866"/>
  </r>
  <r>
    <x v="7"/>
    <n v="10"/>
    <s v="2020/12"/>
    <x v="5"/>
    <n v="1250"/>
  </r>
  <r>
    <x v="7"/>
    <n v="10"/>
    <s v="2021/01"/>
    <x v="6"/>
    <n v="1229"/>
  </r>
  <r>
    <x v="7"/>
    <n v="10"/>
    <s v="2021/02"/>
    <x v="7"/>
    <n v="931"/>
  </r>
  <r>
    <x v="7"/>
    <n v="10"/>
    <s v="2021/03"/>
    <x v="8"/>
    <n v="913"/>
  </r>
  <r>
    <x v="7"/>
    <n v="10"/>
    <s v="2021/04"/>
    <x v="9"/>
    <n v="883"/>
  </r>
  <r>
    <x v="7"/>
    <n v="10"/>
    <s v="2021/05"/>
    <x v="10"/>
    <n v="880"/>
  </r>
  <r>
    <x v="7"/>
    <n v="10"/>
    <s v="2021/06"/>
    <x v="11"/>
    <n v="797"/>
  </r>
  <r>
    <x v="7"/>
    <n v="10"/>
    <s v="2021/07"/>
    <x v="12"/>
    <n v="782"/>
  </r>
  <r>
    <x v="7"/>
    <n v="10"/>
    <s v="2021/08"/>
    <x v="13"/>
    <n v="919"/>
  </r>
  <r>
    <x v="7"/>
    <n v="10"/>
    <s v="2021/09"/>
    <x v="14"/>
    <n v="960"/>
  </r>
  <r>
    <x v="7"/>
    <n v="10"/>
    <s v="2021/10"/>
    <x v="15"/>
    <n v="1015"/>
  </r>
  <r>
    <x v="7"/>
    <n v="10"/>
    <s v="2021/11"/>
    <x v="16"/>
    <n v="918"/>
  </r>
  <r>
    <x v="7"/>
    <n v="10"/>
    <s v="2021/12"/>
    <x v="17"/>
    <n v="1069"/>
  </r>
  <r>
    <x v="7"/>
    <n v="10"/>
    <s v="2022/01"/>
    <x v="18"/>
    <n v="1322"/>
  </r>
  <r>
    <x v="7"/>
    <n v="10"/>
    <s v="2022/02"/>
    <x v="19"/>
    <n v="992"/>
  </r>
  <r>
    <x v="7"/>
    <n v="10"/>
    <s v="2022/03"/>
    <x v="20"/>
    <n v="918"/>
  </r>
  <r>
    <x v="7"/>
    <n v="10"/>
    <s v="2022/04"/>
    <x v="21"/>
    <n v="887"/>
  </r>
  <r>
    <x v="7"/>
    <n v="10"/>
    <s v="2022/05"/>
    <x v="22"/>
    <n v="886"/>
  </r>
  <r>
    <x v="7"/>
    <n v="10"/>
    <s v="2022/06"/>
    <x v="23"/>
    <n v="826"/>
  </r>
  <r>
    <x v="7"/>
    <n v="10"/>
    <s v="2022/07"/>
    <x v="24"/>
    <n v="915"/>
  </r>
  <r>
    <x v="7"/>
    <n v="10"/>
    <s v="2022/08"/>
    <x v="25"/>
    <n v="833"/>
  </r>
  <r>
    <x v="7"/>
    <n v="10"/>
    <s v="2022/09"/>
    <x v="26"/>
    <n v="845"/>
  </r>
  <r>
    <x v="7"/>
    <n v="10"/>
    <s v="2022/10"/>
    <x v="27"/>
    <n v="951"/>
  </r>
  <r>
    <x v="7"/>
    <n v="10"/>
    <s v="2022/11"/>
    <x v="28"/>
    <n v="923"/>
  </r>
  <r>
    <x v="7"/>
    <n v="10"/>
    <s v="2022/12"/>
    <x v="29"/>
    <n v="1053"/>
  </r>
  <r>
    <x v="8"/>
    <n v="11"/>
    <s v="2020/07"/>
    <x v="0"/>
    <n v="455"/>
  </r>
  <r>
    <x v="8"/>
    <n v="11"/>
    <s v="2020/08"/>
    <x v="1"/>
    <n v="442"/>
  </r>
  <r>
    <x v="8"/>
    <n v="11"/>
    <s v="2020/09"/>
    <x v="2"/>
    <n v="408"/>
  </r>
  <r>
    <x v="8"/>
    <n v="11"/>
    <s v="2020/10"/>
    <x v="3"/>
    <n v="468"/>
  </r>
  <r>
    <x v="8"/>
    <n v="11"/>
    <s v="2020/11"/>
    <x v="4"/>
    <n v="472"/>
  </r>
  <r>
    <x v="8"/>
    <n v="11"/>
    <s v="2020/12"/>
    <x v="5"/>
    <n v="596"/>
  </r>
  <r>
    <x v="8"/>
    <n v="11"/>
    <s v="2021/01"/>
    <x v="6"/>
    <n v="661"/>
  </r>
  <r>
    <x v="8"/>
    <n v="11"/>
    <s v="2021/02"/>
    <x v="7"/>
    <n v="518"/>
  </r>
  <r>
    <x v="8"/>
    <n v="11"/>
    <s v="2021/03"/>
    <x v="8"/>
    <n v="504"/>
  </r>
  <r>
    <x v="8"/>
    <n v="11"/>
    <s v="2021/04"/>
    <x v="9"/>
    <n v="455"/>
  </r>
  <r>
    <x v="8"/>
    <n v="11"/>
    <s v="2021/05"/>
    <x v="10"/>
    <n v="447"/>
  </r>
  <r>
    <x v="8"/>
    <n v="11"/>
    <s v="2021/06"/>
    <x v="11"/>
    <n v="413"/>
  </r>
  <r>
    <x v="8"/>
    <n v="11"/>
    <s v="2021/07"/>
    <x v="12"/>
    <n v="464"/>
  </r>
  <r>
    <x v="8"/>
    <n v="11"/>
    <s v="2021/08"/>
    <x v="13"/>
    <n v="459"/>
  </r>
  <r>
    <x v="8"/>
    <n v="11"/>
    <s v="2021/09"/>
    <x v="14"/>
    <n v="480"/>
  </r>
  <r>
    <x v="8"/>
    <n v="11"/>
    <s v="2021/10"/>
    <x v="15"/>
    <n v="479"/>
  </r>
  <r>
    <x v="8"/>
    <n v="11"/>
    <s v="2021/11"/>
    <x v="16"/>
    <n v="437"/>
  </r>
  <r>
    <x v="8"/>
    <n v="11"/>
    <s v="2021/12"/>
    <x v="17"/>
    <n v="516"/>
  </r>
  <r>
    <x v="8"/>
    <n v="11"/>
    <s v="2022/01"/>
    <x v="18"/>
    <n v="643"/>
  </r>
  <r>
    <x v="8"/>
    <n v="11"/>
    <s v="2022/02"/>
    <x v="19"/>
    <n v="422"/>
  </r>
  <r>
    <x v="8"/>
    <n v="11"/>
    <s v="2022/03"/>
    <x v="20"/>
    <n v="456"/>
  </r>
  <r>
    <x v="8"/>
    <n v="11"/>
    <s v="2022/04"/>
    <x v="21"/>
    <n v="373"/>
  </r>
  <r>
    <x v="8"/>
    <n v="11"/>
    <s v="2022/05"/>
    <x v="22"/>
    <n v="431"/>
  </r>
  <r>
    <x v="8"/>
    <n v="11"/>
    <s v="2022/06"/>
    <x v="23"/>
    <n v="431"/>
  </r>
  <r>
    <x v="8"/>
    <n v="11"/>
    <s v="2022/07"/>
    <x v="24"/>
    <n v="391"/>
  </r>
  <r>
    <x v="8"/>
    <n v="11"/>
    <s v="2022/08"/>
    <x v="25"/>
    <n v="415"/>
  </r>
  <r>
    <x v="8"/>
    <n v="11"/>
    <s v="2022/09"/>
    <x v="26"/>
    <n v="434"/>
  </r>
  <r>
    <x v="8"/>
    <n v="11"/>
    <s v="2022/10"/>
    <x v="27"/>
    <n v="455"/>
  </r>
  <r>
    <x v="8"/>
    <n v="11"/>
    <s v="2022/11"/>
    <x v="28"/>
    <n v="450"/>
  </r>
  <r>
    <x v="8"/>
    <n v="11"/>
    <s v="2022/12"/>
    <x v="29"/>
    <n v="484"/>
  </r>
  <r>
    <x v="9"/>
    <n v="12"/>
    <s v="2020/07"/>
    <x v="0"/>
    <n v="23764"/>
  </r>
  <r>
    <x v="9"/>
    <n v="12"/>
    <s v="2020/08"/>
    <x v="1"/>
    <n v="23442"/>
  </r>
  <r>
    <x v="9"/>
    <n v="12"/>
    <s v="2020/09"/>
    <x v="2"/>
    <n v="19456"/>
  </r>
  <r>
    <x v="9"/>
    <n v="12"/>
    <s v="2020/10"/>
    <x v="3"/>
    <n v="19331"/>
  </r>
  <r>
    <x v="9"/>
    <n v="12"/>
    <s v="2020/11"/>
    <x v="4"/>
    <n v="19216"/>
  </r>
  <r>
    <x v="9"/>
    <n v="12"/>
    <s v="2020/12"/>
    <x v="5"/>
    <n v="22557"/>
  </r>
  <r>
    <x v="9"/>
    <n v="12"/>
    <s v="2021/01"/>
    <x v="6"/>
    <n v="24337"/>
  </r>
  <r>
    <x v="9"/>
    <n v="12"/>
    <s v="2021/02"/>
    <x v="7"/>
    <n v="20355"/>
  </r>
  <r>
    <x v="9"/>
    <n v="12"/>
    <s v="2021/03"/>
    <x v="8"/>
    <n v="20059"/>
  </r>
  <r>
    <x v="9"/>
    <n v="12"/>
    <s v="2021/04"/>
    <x v="9"/>
    <n v="19304"/>
  </r>
  <r>
    <x v="9"/>
    <n v="12"/>
    <s v="2021/05"/>
    <x v="10"/>
    <n v="19799"/>
  </r>
  <r>
    <x v="9"/>
    <n v="12"/>
    <s v="2021/06"/>
    <x v="11"/>
    <n v="18801"/>
  </r>
  <r>
    <x v="9"/>
    <n v="12"/>
    <s v="2021/07"/>
    <x v="12"/>
    <n v="20983"/>
  </r>
  <r>
    <x v="9"/>
    <n v="12"/>
    <s v="2021/08"/>
    <x v="13"/>
    <n v="30105"/>
  </r>
  <r>
    <x v="9"/>
    <n v="12"/>
    <s v="2021/09"/>
    <x v="14"/>
    <n v="26914"/>
  </r>
  <r>
    <x v="9"/>
    <n v="12"/>
    <s v="2021/10"/>
    <x v="15"/>
    <n v="21347"/>
  </r>
  <r>
    <x v="9"/>
    <n v="12"/>
    <s v="2021/11"/>
    <x v="16"/>
    <n v="19176"/>
  </r>
  <r>
    <x v="9"/>
    <n v="12"/>
    <s v="2021/12"/>
    <x v="17"/>
    <n v="20189"/>
  </r>
  <r>
    <x v="9"/>
    <n v="12"/>
    <s v="2022/01"/>
    <x v="18"/>
    <n v="24887"/>
  </r>
  <r>
    <x v="9"/>
    <n v="12"/>
    <s v="2022/02"/>
    <x v="19"/>
    <n v="21027"/>
  </r>
  <r>
    <x v="9"/>
    <n v="12"/>
    <s v="2022/03"/>
    <x v="20"/>
    <n v="19782"/>
  </r>
  <r>
    <x v="9"/>
    <n v="12"/>
    <s v="2022/04"/>
    <x v="21"/>
    <n v="18180"/>
  </r>
  <r>
    <x v="9"/>
    <n v="12"/>
    <s v="2022/05"/>
    <x v="22"/>
    <n v="18947"/>
  </r>
  <r>
    <x v="9"/>
    <n v="12"/>
    <s v="2022/06"/>
    <x v="23"/>
    <n v="19066"/>
  </r>
  <r>
    <x v="9"/>
    <n v="12"/>
    <s v="2022/07"/>
    <x v="24"/>
    <n v="19765"/>
  </r>
  <r>
    <x v="9"/>
    <n v="12"/>
    <s v="2022/08"/>
    <x v="25"/>
    <n v="19947"/>
  </r>
  <r>
    <x v="9"/>
    <n v="12"/>
    <s v="2022/09"/>
    <x v="26"/>
    <n v="18808"/>
  </r>
  <r>
    <x v="9"/>
    <n v="12"/>
    <s v="2022/10"/>
    <x v="27"/>
    <n v="19561"/>
  </r>
  <r>
    <x v="9"/>
    <n v="12"/>
    <s v="2022/11"/>
    <x v="28"/>
    <n v="18660"/>
  </r>
  <r>
    <x v="9"/>
    <n v="12"/>
    <s v="2022/12"/>
    <x v="29"/>
    <n v="20489"/>
  </r>
  <r>
    <x v="10"/>
    <n v="13"/>
    <s v="2020/07"/>
    <x v="0"/>
    <n v="9240"/>
  </r>
  <r>
    <x v="10"/>
    <n v="13"/>
    <s v="2020/08"/>
    <x v="1"/>
    <n v="9680"/>
  </r>
  <r>
    <x v="10"/>
    <n v="13"/>
    <s v="2020/09"/>
    <x v="2"/>
    <n v="8513"/>
  </r>
  <r>
    <x v="10"/>
    <n v="13"/>
    <s v="2020/10"/>
    <x v="3"/>
    <n v="8508"/>
  </r>
  <r>
    <x v="10"/>
    <n v="13"/>
    <s v="2020/11"/>
    <x v="4"/>
    <n v="8614"/>
  </r>
  <r>
    <x v="10"/>
    <n v="13"/>
    <s v="2020/12"/>
    <x v="5"/>
    <n v="10457"/>
  </r>
  <r>
    <x v="10"/>
    <n v="13"/>
    <s v="2021/01"/>
    <x v="6"/>
    <n v="12910"/>
  </r>
  <r>
    <x v="10"/>
    <n v="13"/>
    <s v="2021/02"/>
    <x v="7"/>
    <n v="9378"/>
  </r>
  <r>
    <x v="10"/>
    <n v="13"/>
    <s v="2021/03"/>
    <x v="8"/>
    <n v="8372"/>
  </r>
  <r>
    <x v="10"/>
    <n v="13"/>
    <s v="2021/04"/>
    <x v="9"/>
    <n v="8122"/>
  </r>
  <r>
    <x v="10"/>
    <n v="13"/>
    <s v="2021/05"/>
    <x v="10"/>
    <n v="8032"/>
  </r>
  <r>
    <x v="10"/>
    <n v="13"/>
    <s v="2021/06"/>
    <x v="11"/>
    <n v="7502"/>
  </r>
  <r>
    <x v="10"/>
    <n v="13"/>
    <s v="2021/07"/>
    <x v="12"/>
    <n v="7995"/>
  </r>
  <r>
    <x v="10"/>
    <n v="13"/>
    <s v="2021/08"/>
    <x v="13"/>
    <n v="10958"/>
  </r>
  <r>
    <x v="10"/>
    <n v="13"/>
    <s v="2021/09"/>
    <x v="14"/>
    <n v="11868"/>
  </r>
  <r>
    <x v="10"/>
    <n v="13"/>
    <s v="2021/10"/>
    <x v="15"/>
    <n v="9453"/>
  </r>
  <r>
    <x v="10"/>
    <n v="13"/>
    <s v="2021/11"/>
    <x v="16"/>
    <n v="8503"/>
  </r>
  <r>
    <x v="10"/>
    <n v="13"/>
    <s v="2021/12"/>
    <x v="17"/>
    <n v="9179"/>
  </r>
  <r>
    <x v="10"/>
    <n v="13"/>
    <s v="2022/01"/>
    <x v="18"/>
    <n v="11649"/>
  </r>
  <r>
    <x v="10"/>
    <n v="13"/>
    <s v="2022/02"/>
    <x v="19"/>
    <n v="9244"/>
  </r>
  <r>
    <x v="10"/>
    <n v="13"/>
    <s v="2022/03"/>
    <x v="20"/>
    <n v="8286"/>
  </r>
  <r>
    <x v="10"/>
    <n v="13"/>
    <s v="2022/04"/>
    <x v="21"/>
    <n v="7679"/>
  </r>
  <r>
    <x v="10"/>
    <n v="13"/>
    <s v="2022/05"/>
    <x v="22"/>
    <n v="7836"/>
  </r>
  <r>
    <x v="10"/>
    <n v="13"/>
    <s v="2022/06"/>
    <x v="23"/>
    <n v="7625"/>
  </r>
  <r>
    <x v="10"/>
    <n v="13"/>
    <s v="2022/07"/>
    <x v="24"/>
    <n v="8125"/>
  </r>
  <r>
    <x v="10"/>
    <n v="13"/>
    <s v="2022/08"/>
    <x v="25"/>
    <n v="8240"/>
  </r>
  <r>
    <x v="10"/>
    <n v="13"/>
    <s v="2022/09"/>
    <x v="26"/>
    <n v="7989"/>
  </r>
  <r>
    <x v="10"/>
    <n v="13"/>
    <s v="2022/10"/>
    <x v="27"/>
    <n v="8457"/>
  </r>
  <r>
    <x v="10"/>
    <n v="13"/>
    <s v="2022/11"/>
    <x v="28"/>
    <n v="8144"/>
  </r>
  <r>
    <x v="10"/>
    <n v="13"/>
    <s v="2022/12"/>
    <x v="29"/>
    <n v="9068"/>
  </r>
  <r>
    <x v="11"/>
    <n v="16"/>
    <s v="2020/07"/>
    <x v="0"/>
    <n v="1332"/>
  </r>
  <r>
    <x v="11"/>
    <n v="16"/>
    <s v="2020/08"/>
    <x v="1"/>
    <n v="1470"/>
  </r>
  <r>
    <x v="11"/>
    <n v="16"/>
    <s v="2020/09"/>
    <x v="2"/>
    <n v="1340"/>
  </r>
  <r>
    <x v="11"/>
    <n v="16"/>
    <s v="2020/10"/>
    <x v="3"/>
    <n v="1446"/>
  </r>
  <r>
    <x v="11"/>
    <n v="16"/>
    <s v="2020/11"/>
    <x v="4"/>
    <n v="1716"/>
  </r>
  <r>
    <x v="11"/>
    <n v="16"/>
    <s v="2020/12"/>
    <x v="5"/>
    <n v="1698"/>
  </r>
  <r>
    <x v="11"/>
    <n v="16"/>
    <s v="2021/01"/>
    <x v="6"/>
    <n v="1518"/>
  </r>
  <r>
    <x v="11"/>
    <n v="16"/>
    <s v="2021/02"/>
    <x v="7"/>
    <n v="1224"/>
  </r>
  <r>
    <x v="11"/>
    <n v="16"/>
    <s v="2021/03"/>
    <x v="8"/>
    <n v="1375"/>
  </r>
  <r>
    <x v="11"/>
    <n v="16"/>
    <s v="2021/04"/>
    <x v="9"/>
    <n v="1290"/>
  </r>
  <r>
    <x v="11"/>
    <n v="16"/>
    <s v="2021/05"/>
    <x v="10"/>
    <n v="1353"/>
  </r>
  <r>
    <x v="11"/>
    <n v="16"/>
    <s v="2021/06"/>
    <x v="11"/>
    <n v="1313"/>
  </r>
  <r>
    <x v="11"/>
    <n v="16"/>
    <s v="2021/07"/>
    <x v="12"/>
    <n v="1366"/>
  </r>
  <r>
    <x v="11"/>
    <n v="16"/>
    <s v="2021/08"/>
    <x v="13"/>
    <n v="1522"/>
  </r>
  <r>
    <x v="11"/>
    <n v="16"/>
    <s v="2021/09"/>
    <x v="14"/>
    <n v="1976"/>
  </r>
  <r>
    <x v="11"/>
    <n v="16"/>
    <s v="2021/10"/>
    <x v="15"/>
    <n v="2078"/>
  </r>
  <r>
    <x v="11"/>
    <n v="16"/>
    <s v="2021/11"/>
    <x v="16"/>
    <n v="1687"/>
  </r>
  <r>
    <x v="11"/>
    <n v="16"/>
    <s v="2021/12"/>
    <x v="17"/>
    <n v="1644"/>
  </r>
  <r>
    <x v="11"/>
    <n v="16"/>
    <s v="2022/01"/>
    <x v="18"/>
    <n v="1736"/>
  </r>
  <r>
    <x v="11"/>
    <n v="16"/>
    <s v="2022/02"/>
    <x v="19"/>
    <n v="1527"/>
  </r>
  <r>
    <x v="11"/>
    <n v="16"/>
    <s v="2022/03"/>
    <x v="20"/>
    <n v="1390"/>
  </r>
  <r>
    <x v="11"/>
    <n v="16"/>
    <s v="2022/04"/>
    <x v="21"/>
    <n v="1297"/>
  </r>
  <r>
    <x v="11"/>
    <n v="16"/>
    <s v="2022/05"/>
    <x v="22"/>
    <n v="1249"/>
  </r>
  <r>
    <x v="11"/>
    <n v="16"/>
    <s v="2022/06"/>
    <x v="23"/>
    <n v="1400"/>
  </r>
  <r>
    <x v="11"/>
    <n v="16"/>
    <s v="2022/07"/>
    <x v="24"/>
    <n v="1467"/>
  </r>
  <r>
    <x v="11"/>
    <n v="16"/>
    <s v="2022/08"/>
    <x v="25"/>
    <n v="1412"/>
  </r>
  <r>
    <x v="11"/>
    <n v="16"/>
    <s v="2022/09"/>
    <x v="26"/>
    <n v="1289"/>
  </r>
  <r>
    <x v="11"/>
    <n v="16"/>
    <s v="2022/10"/>
    <x v="27"/>
    <n v="1379"/>
  </r>
  <r>
    <x v="11"/>
    <n v="16"/>
    <s v="2022/11"/>
    <x v="28"/>
    <n v="1446"/>
  </r>
  <r>
    <x v="11"/>
    <n v="16"/>
    <s v="2022/12"/>
    <x v="29"/>
    <n v="1570"/>
  </r>
  <r>
    <x v="12"/>
    <n v="17"/>
    <s v="2020/07"/>
    <x v="0"/>
    <n v="9628"/>
  </r>
  <r>
    <x v="12"/>
    <n v="17"/>
    <s v="2020/08"/>
    <x v="1"/>
    <n v="9841"/>
  </r>
  <r>
    <x v="12"/>
    <n v="17"/>
    <s v="2020/09"/>
    <x v="2"/>
    <n v="9527"/>
  </r>
  <r>
    <x v="12"/>
    <n v="17"/>
    <s v="2020/10"/>
    <x v="3"/>
    <n v="10596"/>
  </r>
  <r>
    <x v="12"/>
    <n v="17"/>
    <s v="2020/11"/>
    <x v="4"/>
    <n v="13283"/>
  </r>
  <r>
    <x v="12"/>
    <n v="17"/>
    <s v="2020/12"/>
    <x v="5"/>
    <n v="14504"/>
  </r>
  <r>
    <x v="12"/>
    <n v="17"/>
    <s v="2021/01"/>
    <x v="6"/>
    <n v="12349"/>
  </r>
  <r>
    <x v="12"/>
    <n v="17"/>
    <s v="2021/02"/>
    <x v="7"/>
    <n v="10095"/>
  </r>
  <r>
    <x v="12"/>
    <n v="17"/>
    <s v="2021/03"/>
    <x v="8"/>
    <n v="9804"/>
  </r>
  <r>
    <x v="12"/>
    <n v="17"/>
    <s v="2021/04"/>
    <x v="9"/>
    <n v="9752"/>
  </r>
  <r>
    <x v="12"/>
    <n v="17"/>
    <s v="2021/05"/>
    <x v="10"/>
    <n v="9846"/>
  </r>
  <r>
    <x v="12"/>
    <n v="17"/>
    <s v="2021/06"/>
    <x v="11"/>
    <n v="9185"/>
  </r>
  <r>
    <x v="12"/>
    <n v="17"/>
    <s v="2021/07"/>
    <x v="12"/>
    <n v="9609"/>
  </r>
  <r>
    <x v="12"/>
    <n v="17"/>
    <s v="2021/08"/>
    <x v="13"/>
    <n v="10184"/>
  </r>
  <r>
    <x v="12"/>
    <n v="17"/>
    <s v="2021/09"/>
    <x v="14"/>
    <n v="10365"/>
  </r>
  <r>
    <x v="12"/>
    <n v="17"/>
    <s v="2021/10"/>
    <x v="15"/>
    <n v="10577"/>
  </r>
  <r>
    <x v="12"/>
    <n v="17"/>
    <s v="2021/11"/>
    <x v="16"/>
    <n v="10708"/>
  </r>
  <r>
    <x v="12"/>
    <n v="17"/>
    <s v="2021/12"/>
    <x v="17"/>
    <n v="12574"/>
  </r>
  <r>
    <x v="12"/>
    <n v="17"/>
    <s v="2022/01"/>
    <x v="18"/>
    <n v="14920"/>
  </r>
  <r>
    <x v="12"/>
    <n v="17"/>
    <s v="2022/02"/>
    <x v="19"/>
    <n v="10456"/>
  </r>
  <r>
    <x v="12"/>
    <n v="17"/>
    <s v="2022/03"/>
    <x v="20"/>
    <n v="9761"/>
  </r>
  <r>
    <x v="12"/>
    <n v="17"/>
    <s v="2022/04"/>
    <x v="21"/>
    <n v="9150"/>
  </r>
  <r>
    <x v="12"/>
    <n v="17"/>
    <s v="2022/05"/>
    <x v="22"/>
    <n v="9487"/>
  </r>
  <r>
    <x v="12"/>
    <n v="17"/>
    <s v="2022/06"/>
    <x v="23"/>
    <n v="9162"/>
  </r>
  <r>
    <x v="12"/>
    <n v="17"/>
    <s v="2022/07"/>
    <x v="24"/>
    <n v="9600"/>
  </r>
  <r>
    <x v="12"/>
    <n v="17"/>
    <s v="2022/08"/>
    <x v="25"/>
    <n v="9538"/>
  </r>
  <r>
    <x v="12"/>
    <n v="17"/>
    <s v="2022/09"/>
    <x v="26"/>
    <n v="9295"/>
  </r>
  <r>
    <x v="12"/>
    <n v="17"/>
    <s v="2022/10"/>
    <x v="27"/>
    <n v="10108"/>
  </r>
  <r>
    <x v="12"/>
    <n v="17"/>
    <s v="2022/11"/>
    <x v="28"/>
    <n v="10176"/>
  </r>
  <r>
    <x v="12"/>
    <n v="17"/>
    <s v="2022/12"/>
    <x v="29"/>
    <n v="11310"/>
  </r>
  <r>
    <x v="13"/>
    <n v="18"/>
    <s v="2020/07"/>
    <x v="0"/>
    <n v="5923"/>
  </r>
  <r>
    <x v="13"/>
    <n v="18"/>
    <s v="2020/08"/>
    <x v="1"/>
    <n v="5886"/>
  </r>
  <r>
    <x v="13"/>
    <n v="18"/>
    <s v="2020/09"/>
    <x v="2"/>
    <n v="5810"/>
  </r>
  <r>
    <x v="13"/>
    <n v="18"/>
    <s v="2020/10"/>
    <x v="3"/>
    <n v="6604"/>
  </r>
  <r>
    <x v="13"/>
    <n v="18"/>
    <s v="2020/11"/>
    <x v="4"/>
    <n v="7689"/>
  </r>
  <r>
    <x v="13"/>
    <n v="18"/>
    <s v="2020/12"/>
    <x v="5"/>
    <n v="8944"/>
  </r>
  <r>
    <x v="13"/>
    <n v="18"/>
    <s v="2021/01"/>
    <x v="6"/>
    <n v="8027"/>
  </r>
  <r>
    <x v="13"/>
    <n v="18"/>
    <s v="2021/02"/>
    <x v="7"/>
    <n v="5916"/>
  </r>
  <r>
    <x v="13"/>
    <n v="18"/>
    <s v="2021/03"/>
    <x v="8"/>
    <n v="5863"/>
  </r>
  <r>
    <x v="13"/>
    <n v="18"/>
    <s v="2021/04"/>
    <x v="9"/>
    <n v="5672"/>
  </r>
  <r>
    <x v="13"/>
    <n v="18"/>
    <s v="2021/05"/>
    <x v="10"/>
    <n v="5827"/>
  </r>
  <r>
    <x v="13"/>
    <n v="18"/>
    <s v="2021/06"/>
    <x v="11"/>
    <n v="5674"/>
  </r>
  <r>
    <x v="13"/>
    <n v="18"/>
    <s v="2021/07"/>
    <x v="12"/>
    <n v="5730"/>
  </r>
  <r>
    <x v="13"/>
    <n v="18"/>
    <s v="2021/08"/>
    <x v="13"/>
    <n v="6418"/>
  </r>
  <r>
    <x v="13"/>
    <n v="18"/>
    <s v="2021/09"/>
    <x v="14"/>
    <n v="7123"/>
  </r>
  <r>
    <x v="13"/>
    <n v="18"/>
    <s v="2021/10"/>
    <x v="15"/>
    <n v="7030"/>
  </r>
  <r>
    <x v="13"/>
    <n v="18"/>
    <s v="2021/11"/>
    <x v="16"/>
    <n v="6991"/>
  </r>
  <r>
    <x v="13"/>
    <n v="18"/>
    <s v="2021/12"/>
    <x v="17"/>
    <n v="8046"/>
  </r>
  <r>
    <x v="13"/>
    <n v="18"/>
    <s v="2022/01"/>
    <x v="18"/>
    <n v="8584"/>
  </r>
  <r>
    <x v="13"/>
    <n v="18"/>
    <s v="2022/02"/>
    <x v="19"/>
    <n v="6691"/>
  </r>
  <r>
    <x v="13"/>
    <n v="18"/>
    <s v="2022/03"/>
    <x v="20"/>
    <n v="6111"/>
  </r>
  <r>
    <x v="13"/>
    <n v="18"/>
    <s v="2022/04"/>
    <x v="21"/>
    <n v="5582"/>
  </r>
  <r>
    <x v="13"/>
    <n v="18"/>
    <s v="2022/05"/>
    <x v="22"/>
    <n v="5662"/>
  </r>
  <r>
    <x v="13"/>
    <n v="18"/>
    <s v="2022/06"/>
    <x v="23"/>
    <n v="5621"/>
  </r>
  <r>
    <x v="13"/>
    <n v="18"/>
    <s v="2022/07"/>
    <x v="24"/>
    <n v="5973"/>
  </r>
  <r>
    <x v="13"/>
    <n v="18"/>
    <s v="2022/08"/>
    <x v="25"/>
    <n v="6048"/>
  </r>
  <r>
    <x v="13"/>
    <n v="18"/>
    <s v="2022/09"/>
    <x v="26"/>
    <n v="5746"/>
  </r>
  <r>
    <x v="13"/>
    <n v="18"/>
    <s v="2022/10"/>
    <x v="27"/>
    <n v="6238"/>
  </r>
  <r>
    <x v="13"/>
    <n v="18"/>
    <s v="2022/11"/>
    <x v="28"/>
    <n v="6056"/>
  </r>
  <r>
    <x v="13"/>
    <n v="18"/>
    <s v="2022/12"/>
    <x v="29"/>
    <n v="7056"/>
  </r>
  <r>
    <x v="14"/>
    <n v="19"/>
    <s v="2020/07"/>
    <x v="0"/>
    <n v="2719"/>
  </r>
  <r>
    <x v="14"/>
    <n v="19"/>
    <s v="2020/08"/>
    <x v="1"/>
    <n v="2896"/>
  </r>
  <r>
    <x v="14"/>
    <n v="19"/>
    <s v="2020/09"/>
    <x v="2"/>
    <n v="2781"/>
  </r>
  <r>
    <x v="14"/>
    <n v="19"/>
    <s v="2020/10"/>
    <x v="3"/>
    <n v="3254"/>
  </r>
  <r>
    <x v="14"/>
    <n v="19"/>
    <s v="2020/11"/>
    <x v="4"/>
    <n v="4043"/>
  </r>
  <r>
    <x v="14"/>
    <n v="19"/>
    <s v="2020/12"/>
    <x v="5"/>
    <n v="3918"/>
  </r>
  <r>
    <x v="14"/>
    <n v="19"/>
    <s v="2021/01"/>
    <x v="6"/>
    <n v="3324"/>
  </r>
  <r>
    <x v="14"/>
    <n v="19"/>
    <s v="2021/02"/>
    <x v="7"/>
    <n v="2537"/>
  </r>
  <r>
    <x v="14"/>
    <n v="19"/>
    <s v="2021/03"/>
    <x v="8"/>
    <n v="2491"/>
  </r>
  <r>
    <x v="14"/>
    <n v="19"/>
    <s v="2021/04"/>
    <x v="9"/>
    <n v="2614"/>
  </r>
  <r>
    <x v="14"/>
    <n v="19"/>
    <s v="2021/05"/>
    <x v="10"/>
    <n v="2526"/>
  </r>
  <r>
    <x v="14"/>
    <n v="19"/>
    <s v="2021/06"/>
    <x v="11"/>
    <n v="2430"/>
  </r>
  <r>
    <x v="14"/>
    <n v="19"/>
    <s v="2021/07"/>
    <x v="12"/>
    <n v="2515"/>
  </r>
  <r>
    <x v="14"/>
    <n v="19"/>
    <s v="2021/08"/>
    <x v="13"/>
    <n v="2760"/>
  </r>
  <r>
    <x v="14"/>
    <n v="19"/>
    <s v="2021/09"/>
    <x v="14"/>
    <n v="3036"/>
  </r>
  <r>
    <x v="14"/>
    <n v="19"/>
    <s v="2021/10"/>
    <x v="15"/>
    <n v="3207"/>
  </r>
  <r>
    <x v="14"/>
    <n v="19"/>
    <s v="2021/11"/>
    <x v="16"/>
    <n v="3176"/>
  </r>
  <r>
    <x v="14"/>
    <n v="19"/>
    <s v="2021/12"/>
    <x v="17"/>
    <n v="3599"/>
  </r>
  <r>
    <x v="14"/>
    <n v="19"/>
    <s v="2022/01"/>
    <x v="18"/>
    <n v="3666"/>
  </r>
  <r>
    <x v="14"/>
    <n v="19"/>
    <s v="2022/02"/>
    <x v="19"/>
    <n v="2952"/>
  </r>
  <r>
    <x v="14"/>
    <n v="19"/>
    <s v="2022/03"/>
    <x v="20"/>
    <n v="2805"/>
  </r>
  <r>
    <x v="14"/>
    <n v="19"/>
    <s v="2022/04"/>
    <x v="21"/>
    <n v="2574"/>
  </r>
  <r>
    <x v="14"/>
    <n v="19"/>
    <s v="2022/05"/>
    <x v="22"/>
    <n v="2647"/>
  </r>
  <r>
    <x v="14"/>
    <n v="19"/>
    <s v="2022/06"/>
    <x v="23"/>
    <n v="2678"/>
  </r>
  <r>
    <x v="14"/>
    <n v="19"/>
    <s v="2022/07"/>
    <x v="24"/>
    <n v="2622"/>
  </r>
  <r>
    <x v="14"/>
    <n v="19"/>
    <s v="2022/08"/>
    <x v="25"/>
    <n v="2720"/>
  </r>
  <r>
    <x v="14"/>
    <n v="19"/>
    <s v="2022/09"/>
    <x v="26"/>
    <n v="2659"/>
  </r>
  <r>
    <x v="14"/>
    <n v="19"/>
    <s v="2022/10"/>
    <x v="27"/>
    <n v="2731"/>
  </r>
  <r>
    <x v="14"/>
    <n v="19"/>
    <s v="2022/11"/>
    <x v="28"/>
    <n v="2692"/>
  </r>
  <r>
    <x v="14"/>
    <n v="19"/>
    <s v="2022/12"/>
    <x v="29"/>
    <n v="3227"/>
  </r>
  <r>
    <x v="15"/>
    <n v="20"/>
    <s v="2020/07"/>
    <x v="0"/>
    <n v="2440"/>
  </r>
  <r>
    <x v="15"/>
    <n v="20"/>
    <s v="2020/08"/>
    <x v="1"/>
    <n v="2520"/>
  </r>
  <r>
    <x v="15"/>
    <n v="20"/>
    <s v="2020/09"/>
    <x v="2"/>
    <n v="2546"/>
  </r>
  <r>
    <x v="15"/>
    <n v="20"/>
    <s v="2020/10"/>
    <x v="3"/>
    <n v="2863"/>
  </r>
  <r>
    <x v="15"/>
    <n v="20"/>
    <s v="2020/11"/>
    <x v="4"/>
    <n v="3300"/>
  </r>
  <r>
    <x v="15"/>
    <n v="20"/>
    <s v="2020/12"/>
    <x v="5"/>
    <n v="3989"/>
  </r>
  <r>
    <x v="15"/>
    <n v="20"/>
    <s v="2021/01"/>
    <x v="6"/>
    <n v="3323"/>
  </r>
  <r>
    <x v="15"/>
    <n v="20"/>
    <s v="2021/02"/>
    <x v="7"/>
    <n v="2481"/>
  </r>
  <r>
    <x v="15"/>
    <n v="20"/>
    <s v="2021/03"/>
    <x v="8"/>
    <n v="2433"/>
  </r>
  <r>
    <x v="15"/>
    <n v="20"/>
    <s v="2021/04"/>
    <x v="9"/>
    <n v="2260"/>
  </r>
  <r>
    <x v="15"/>
    <n v="20"/>
    <s v="2021/05"/>
    <x v="10"/>
    <n v="2347"/>
  </r>
  <r>
    <x v="15"/>
    <n v="20"/>
    <s v="2021/06"/>
    <x v="11"/>
    <n v="2294"/>
  </r>
  <r>
    <x v="15"/>
    <n v="20"/>
    <s v="2021/07"/>
    <x v="12"/>
    <n v="2439"/>
  </r>
  <r>
    <x v="15"/>
    <n v="20"/>
    <s v="2021/08"/>
    <x v="13"/>
    <n v="2758"/>
  </r>
  <r>
    <x v="15"/>
    <n v="20"/>
    <s v="2021/09"/>
    <x v="14"/>
    <n v="2873"/>
  </r>
  <r>
    <x v="15"/>
    <n v="20"/>
    <s v="2021/10"/>
    <x v="15"/>
    <n v="2788"/>
  </r>
  <r>
    <x v="15"/>
    <n v="20"/>
    <s v="2021/11"/>
    <x v="16"/>
    <n v="2768"/>
  </r>
  <r>
    <x v="15"/>
    <n v="20"/>
    <s v="2021/12"/>
    <x v="17"/>
    <n v="3265"/>
  </r>
  <r>
    <x v="15"/>
    <n v="20"/>
    <s v="2022/01"/>
    <x v="18"/>
    <n v="3812"/>
  </r>
  <r>
    <x v="15"/>
    <n v="20"/>
    <s v="2022/02"/>
    <x v="19"/>
    <n v="2829"/>
  </r>
  <r>
    <x v="15"/>
    <n v="20"/>
    <s v="2022/03"/>
    <x v="20"/>
    <n v="2670"/>
  </r>
  <r>
    <x v="15"/>
    <n v="20"/>
    <s v="2022/04"/>
    <x v="21"/>
    <n v="2286"/>
  </r>
  <r>
    <x v="15"/>
    <n v="20"/>
    <s v="2022/05"/>
    <x v="22"/>
    <n v="2411"/>
  </r>
  <r>
    <x v="15"/>
    <n v="20"/>
    <s v="2022/06"/>
    <x v="23"/>
    <n v="2285"/>
  </r>
  <r>
    <x v="15"/>
    <n v="20"/>
    <s v="2022/07"/>
    <x v="24"/>
    <n v="2412"/>
  </r>
  <r>
    <x v="15"/>
    <n v="20"/>
    <s v="2022/08"/>
    <x v="25"/>
    <n v="2473"/>
  </r>
  <r>
    <x v="15"/>
    <n v="20"/>
    <s v="2022/09"/>
    <x v="26"/>
    <n v="2380"/>
  </r>
  <r>
    <x v="15"/>
    <n v="20"/>
    <s v="2022/10"/>
    <x v="27"/>
    <n v="2522"/>
  </r>
  <r>
    <x v="15"/>
    <n v="20"/>
    <s v="2022/11"/>
    <x v="28"/>
    <n v="2540"/>
  </r>
  <r>
    <x v="15"/>
    <n v="20"/>
    <s v="2022/12"/>
    <x v="29"/>
    <n v="2931"/>
  </r>
  <r>
    <x v="16"/>
    <n v="21"/>
    <s v="2020/07"/>
    <x v="0"/>
    <n v="4465"/>
  </r>
  <r>
    <x v="16"/>
    <n v="21"/>
    <s v="2020/08"/>
    <x v="1"/>
    <n v="4568"/>
  </r>
  <r>
    <x v="16"/>
    <n v="21"/>
    <s v="2020/09"/>
    <x v="2"/>
    <n v="4418"/>
  </r>
  <r>
    <x v="16"/>
    <n v="21"/>
    <s v="2020/10"/>
    <x v="3"/>
    <n v="4958"/>
  </r>
  <r>
    <x v="16"/>
    <n v="21"/>
    <s v="2020/11"/>
    <x v="4"/>
    <n v="5347"/>
  </r>
  <r>
    <x v="16"/>
    <n v="21"/>
    <s v="2020/12"/>
    <x v="5"/>
    <n v="6275"/>
  </r>
  <r>
    <x v="16"/>
    <n v="21"/>
    <s v="2021/01"/>
    <x v="6"/>
    <n v="5793"/>
  </r>
  <r>
    <x v="16"/>
    <n v="21"/>
    <s v="2021/02"/>
    <x v="7"/>
    <n v="4607"/>
  </r>
  <r>
    <x v="16"/>
    <n v="21"/>
    <s v="2021/03"/>
    <x v="8"/>
    <n v="4668"/>
  </r>
  <r>
    <x v="16"/>
    <n v="21"/>
    <s v="2021/04"/>
    <x v="9"/>
    <n v="4502"/>
  </r>
  <r>
    <x v="16"/>
    <n v="21"/>
    <s v="2021/05"/>
    <x v="10"/>
    <n v="4413"/>
  </r>
  <r>
    <x v="16"/>
    <n v="21"/>
    <s v="2021/06"/>
    <x v="11"/>
    <n v="4383"/>
  </r>
  <r>
    <x v="16"/>
    <n v="21"/>
    <s v="2021/07"/>
    <x v="12"/>
    <n v="4469"/>
  </r>
  <r>
    <x v="16"/>
    <n v="21"/>
    <s v="2021/08"/>
    <x v="13"/>
    <n v="5266"/>
  </r>
  <r>
    <x v="16"/>
    <n v="21"/>
    <s v="2021/09"/>
    <x v="14"/>
    <n v="6120"/>
  </r>
  <r>
    <x v="16"/>
    <n v="21"/>
    <s v="2021/10"/>
    <x v="15"/>
    <n v="5441"/>
  </r>
  <r>
    <x v="16"/>
    <n v="21"/>
    <s v="2021/11"/>
    <x v="16"/>
    <n v="5003"/>
  </r>
  <r>
    <x v="16"/>
    <n v="21"/>
    <s v="2021/12"/>
    <x v="17"/>
    <n v="5638"/>
  </r>
  <r>
    <x v="16"/>
    <n v="21"/>
    <s v="2022/01"/>
    <x v="18"/>
    <n v="6226"/>
  </r>
  <r>
    <x v="16"/>
    <n v="21"/>
    <s v="2022/02"/>
    <x v="19"/>
    <n v="5216"/>
  </r>
  <r>
    <x v="16"/>
    <n v="21"/>
    <s v="2022/03"/>
    <x v="20"/>
    <n v="4852"/>
  </r>
  <r>
    <x v="16"/>
    <n v="21"/>
    <s v="2022/04"/>
    <x v="21"/>
    <n v="4399"/>
  </r>
  <r>
    <x v="16"/>
    <n v="21"/>
    <s v="2022/05"/>
    <x v="22"/>
    <n v="4304"/>
  </r>
  <r>
    <x v="16"/>
    <n v="21"/>
    <s v="2022/06"/>
    <x v="23"/>
    <n v="4346"/>
  </r>
  <r>
    <x v="16"/>
    <n v="21"/>
    <s v="2022/07"/>
    <x v="24"/>
    <n v="4464"/>
  </r>
  <r>
    <x v="16"/>
    <n v="21"/>
    <s v="2022/08"/>
    <x v="25"/>
    <n v="4421"/>
  </r>
  <r>
    <x v="16"/>
    <n v="21"/>
    <s v="2022/09"/>
    <x v="26"/>
    <n v="4246"/>
  </r>
  <r>
    <x v="16"/>
    <n v="21"/>
    <s v="2022/10"/>
    <x v="27"/>
    <n v="4625"/>
  </r>
  <r>
    <x v="16"/>
    <n v="21"/>
    <s v="2022/11"/>
    <x v="28"/>
    <n v="4748"/>
  </r>
  <r>
    <x v="16"/>
    <n v="21"/>
    <s v="2022/12"/>
    <x v="29"/>
    <n v="5206"/>
  </r>
  <r>
    <x v="17"/>
    <n v="22"/>
    <s v="2020/07"/>
    <x v="0"/>
    <n v="5005"/>
  </r>
  <r>
    <x v="17"/>
    <n v="22"/>
    <s v="2020/08"/>
    <x v="1"/>
    <n v="5198"/>
  </r>
  <r>
    <x v="17"/>
    <n v="22"/>
    <s v="2020/09"/>
    <x v="2"/>
    <n v="4448"/>
  </r>
  <r>
    <x v="17"/>
    <n v="22"/>
    <s v="2020/10"/>
    <x v="3"/>
    <n v="4428"/>
  </r>
  <r>
    <x v="17"/>
    <n v="22"/>
    <s v="2020/11"/>
    <x v="4"/>
    <n v="4577"/>
  </r>
  <r>
    <x v="17"/>
    <n v="22"/>
    <s v="2020/12"/>
    <x v="5"/>
    <n v="5378"/>
  </r>
  <r>
    <x v="17"/>
    <n v="22"/>
    <s v="2021/01"/>
    <x v="6"/>
    <n v="5928"/>
  </r>
  <r>
    <x v="17"/>
    <n v="22"/>
    <s v="2021/02"/>
    <x v="7"/>
    <n v="4610"/>
  </r>
  <r>
    <x v="17"/>
    <n v="22"/>
    <s v="2021/03"/>
    <x v="8"/>
    <n v="4542"/>
  </r>
  <r>
    <x v="17"/>
    <n v="22"/>
    <s v="2021/04"/>
    <x v="9"/>
    <n v="4223"/>
  </r>
  <r>
    <x v="17"/>
    <n v="22"/>
    <s v="2021/05"/>
    <x v="10"/>
    <n v="4211"/>
  </r>
  <r>
    <x v="17"/>
    <n v="22"/>
    <s v="2021/06"/>
    <x v="11"/>
    <n v="4236"/>
  </r>
  <r>
    <x v="17"/>
    <n v="22"/>
    <s v="2021/07"/>
    <x v="12"/>
    <n v="4678"/>
  </r>
  <r>
    <x v="17"/>
    <n v="22"/>
    <s v="2021/08"/>
    <x v="13"/>
    <n v="6152"/>
  </r>
  <r>
    <x v="17"/>
    <n v="22"/>
    <s v="2021/09"/>
    <x v="14"/>
    <n v="5553"/>
  </r>
  <r>
    <x v="17"/>
    <n v="22"/>
    <s v="2021/10"/>
    <x v="15"/>
    <n v="4634"/>
  </r>
  <r>
    <x v="17"/>
    <n v="22"/>
    <s v="2021/11"/>
    <x v="16"/>
    <n v="4348"/>
  </r>
  <r>
    <x v="17"/>
    <n v="22"/>
    <s v="2021/12"/>
    <x v="17"/>
    <n v="4418"/>
  </r>
  <r>
    <x v="17"/>
    <n v="22"/>
    <s v="2022/01"/>
    <x v="18"/>
    <n v="5728"/>
  </r>
  <r>
    <x v="17"/>
    <n v="22"/>
    <s v="2022/02"/>
    <x v="19"/>
    <n v="4805"/>
  </r>
  <r>
    <x v="17"/>
    <n v="22"/>
    <s v="2022/03"/>
    <x v="20"/>
    <n v="4361"/>
  </r>
  <r>
    <x v="17"/>
    <n v="22"/>
    <s v="2022/04"/>
    <x v="21"/>
    <n v="3937"/>
  </r>
  <r>
    <x v="17"/>
    <n v="22"/>
    <s v="2022/05"/>
    <x v="22"/>
    <n v="4144"/>
  </r>
  <r>
    <x v="17"/>
    <n v="22"/>
    <s v="2022/06"/>
    <x v="23"/>
    <n v="3960"/>
  </r>
  <r>
    <x v="17"/>
    <n v="22"/>
    <s v="2022/07"/>
    <x v="24"/>
    <n v="4309"/>
  </r>
  <r>
    <x v="17"/>
    <n v="22"/>
    <s v="2022/08"/>
    <x v="25"/>
    <n v="4203"/>
  </r>
  <r>
    <x v="17"/>
    <n v="22"/>
    <s v="2022/09"/>
    <x v="26"/>
    <n v="3938"/>
  </r>
  <r>
    <x v="17"/>
    <n v="22"/>
    <s v="2022/10"/>
    <x v="27"/>
    <n v="4137"/>
  </r>
  <r>
    <x v="17"/>
    <n v="22"/>
    <s v="2022/11"/>
    <x v="28"/>
    <n v="4274"/>
  </r>
  <r>
    <x v="17"/>
    <n v="22"/>
    <s v="2022/12"/>
    <x v="29"/>
    <n v="4543"/>
  </r>
  <r>
    <x v="18"/>
    <n v="23"/>
    <s v="2020/07"/>
    <x v="0"/>
    <n v="1258"/>
  </r>
  <r>
    <x v="18"/>
    <n v="23"/>
    <s v="2020/08"/>
    <x v="1"/>
    <n v="1249"/>
  </r>
  <r>
    <x v="18"/>
    <n v="23"/>
    <s v="2020/09"/>
    <x v="2"/>
    <n v="1287"/>
  </r>
  <r>
    <x v="18"/>
    <n v="23"/>
    <s v="2020/10"/>
    <x v="3"/>
    <n v="1249"/>
  </r>
  <r>
    <x v="18"/>
    <n v="23"/>
    <s v="2020/11"/>
    <x v="4"/>
    <n v="1406"/>
  </r>
  <r>
    <x v="18"/>
    <n v="23"/>
    <s v="2020/12"/>
    <x v="5"/>
    <n v="1547"/>
  </r>
  <r>
    <x v="18"/>
    <n v="23"/>
    <s v="2021/01"/>
    <x v="6"/>
    <n v="1574"/>
  </r>
  <r>
    <x v="18"/>
    <n v="23"/>
    <s v="2021/02"/>
    <x v="7"/>
    <n v="1230"/>
  </r>
  <r>
    <x v="18"/>
    <n v="23"/>
    <s v="2021/03"/>
    <x v="8"/>
    <n v="1284"/>
  </r>
  <r>
    <x v="18"/>
    <n v="23"/>
    <s v="2021/04"/>
    <x v="9"/>
    <n v="1302"/>
  </r>
  <r>
    <x v="18"/>
    <n v="23"/>
    <s v="2021/05"/>
    <x v="10"/>
    <n v="1395"/>
  </r>
  <r>
    <x v="18"/>
    <n v="23"/>
    <s v="2021/06"/>
    <x v="11"/>
    <n v="1310"/>
  </r>
  <r>
    <x v="18"/>
    <n v="23"/>
    <s v="2021/07"/>
    <x v="12"/>
    <n v="1334"/>
  </r>
  <r>
    <x v="18"/>
    <n v="23"/>
    <s v="2021/08"/>
    <x v="13"/>
    <n v="1326"/>
  </r>
  <r>
    <x v="18"/>
    <n v="23"/>
    <s v="2021/09"/>
    <x v="14"/>
    <n v="1436"/>
  </r>
  <r>
    <x v="18"/>
    <n v="23"/>
    <s v="2021/10"/>
    <x v="15"/>
    <n v="1576"/>
  </r>
  <r>
    <x v="18"/>
    <n v="23"/>
    <s v="2021/11"/>
    <x v="16"/>
    <n v="1673"/>
  </r>
  <r>
    <x v="18"/>
    <n v="23"/>
    <s v="2021/12"/>
    <x v="17"/>
    <n v="1829"/>
  </r>
  <r>
    <x v="18"/>
    <n v="23"/>
    <s v="2022/01"/>
    <x v="18"/>
    <n v="1780"/>
  </r>
  <r>
    <x v="18"/>
    <n v="23"/>
    <s v="2022/02"/>
    <x v="19"/>
    <n v="1408"/>
  </r>
  <r>
    <x v="18"/>
    <n v="23"/>
    <s v="2022/03"/>
    <x v="20"/>
    <n v="1443"/>
  </r>
  <r>
    <x v="18"/>
    <n v="23"/>
    <s v="2022/04"/>
    <x v="21"/>
    <n v="1342"/>
  </r>
  <r>
    <x v="18"/>
    <n v="23"/>
    <s v="2022/05"/>
    <x v="22"/>
    <n v="1386"/>
  </r>
  <r>
    <x v="18"/>
    <n v="23"/>
    <s v="2022/06"/>
    <x v="23"/>
    <n v="1392"/>
  </r>
  <r>
    <x v="18"/>
    <n v="23"/>
    <s v="2022/07"/>
    <x v="24"/>
    <n v="1330"/>
  </r>
  <r>
    <x v="18"/>
    <n v="23"/>
    <s v="2022/08"/>
    <x v="25"/>
    <n v="1302"/>
  </r>
  <r>
    <x v="18"/>
    <n v="23"/>
    <s v="2022/09"/>
    <x v="26"/>
    <n v="1423"/>
  </r>
  <r>
    <x v="18"/>
    <n v="23"/>
    <s v="2022/10"/>
    <x v="27"/>
    <n v="1509"/>
  </r>
  <r>
    <x v="18"/>
    <n v="23"/>
    <s v="2022/11"/>
    <x v="28"/>
    <n v="1430"/>
  </r>
  <r>
    <x v="18"/>
    <n v="23"/>
    <s v="2022/12"/>
    <x v="29"/>
    <n v="1619"/>
  </r>
  <r>
    <x v="19"/>
    <n v="24"/>
    <s v="2020/07"/>
    <x v="0"/>
    <n v="4617"/>
  </r>
  <r>
    <x v="19"/>
    <n v="24"/>
    <s v="2020/08"/>
    <x v="1"/>
    <n v="4593"/>
  </r>
  <r>
    <x v="19"/>
    <n v="24"/>
    <s v="2020/09"/>
    <x v="2"/>
    <n v="4448"/>
  </r>
  <r>
    <x v="19"/>
    <n v="24"/>
    <s v="2020/10"/>
    <x v="3"/>
    <n v="4801"/>
  </r>
  <r>
    <x v="19"/>
    <n v="24"/>
    <s v="2020/11"/>
    <x v="4"/>
    <n v="4977"/>
  </r>
  <r>
    <x v="19"/>
    <n v="24"/>
    <s v="2020/12"/>
    <x v="5"/>
    <n v="6084"/>
  </r>
  <r>
    <x v="19"/>
    <n v="24"/>
    <s v="2021/01"/>
    <x v="6"/>
    <n v="6075"/>
  </r>
  <r>
    <x v="19"/>
    <n v="24"/>
    <s v="2021/02"/>
    <x v="7"/>
    <n v="4908"/>
  </r>
  <r>
    <x v="19"/>
    <n v="24"/>
    <s v="2021/03"/>
    <x v="8"/>
    <n v="5007"/>
  </r>
  <r>
    <x v="19"/>
    <n v="24"/>
    <s v="2021/04"/>
    <x v="9"/>
    <n v="4717"/>
  </r>
  <r>
    <x v="19"/>
    <n v="24"/>
    <s v="2021/05"/>
    <x v="10"/>
    <n v="4627"/>
  </r>
  <r>
    <x v="19"/>
    <n v="24"/>
    <s v="2021/06"/>
    <x v="11"/>
    <n v="4122"/>
  </r>
  <r>
    <x v="19"/>
    <n v="24"/>
    <s v="2021/07"/>
    <x v="12"/>
    <n v="4234"/>
  </r>
  <r>
    <x v="19"/>
    <n v="24"/>
    <s v="2021/08"/>
    <x v="13"/>
    <n v="4448"/>
  </r>
  <r>
    <x v="19"/>
    <n v="24"/>
    <s v="2021/09"/>
    <x v="14"/>
    <n v="4765"/>
  </r>
  <r>
    <x v="19"/>
    <n v="24"/>
    <s v="2021/10"/>
    <x v="15"/>
    <n v="4989"/>
  </r>
  <r>
    <x v="19"/>
    <n v="24"/>
    <s v="2021/11"/>
    <x v="16"/>
    <n v="4727"/>
  </r>
  <r>
    <x v="19"/>
    <n v="24"/>
    <s v="2021/12"/>
    <x v="17"/>
    <n v="5498"/>
  </r>
  <r>
    <x v="19"/>
    <n v="24"/>
    <s v="2022/01"/>
    <x v="18"/>
    <n v="6754"/>
  </r>
  <r>
    <x v="19"/>
    <n v="24"/>
    <s v="2022/02"/>
    <x v="19"/>
    <n v="4651"/>
  </r>
  <r>
    <x v="19"/>
    <n v="24"/>
    <s v="2022/03"/>
    <x v="20"/>
    <n v="4653"/>
  </r>
  <r>
    <x v="19"/>
    <n v="24"/>
    <s v="2022/04"/>
    <x v="21"/>
    <n v="4259"/>
  </r>
  <r>
    <x v="19"/>
    <n v="24"/>
    <s v="2022/05"/>
    <x v="22"/>
    <n v="4375"/>
  </r>
  <r>
    <x v="19"/>
    <n v="24"/>
    <s v="2022/06"/>
    <x v="23"/>
    <n v="4266"/>
  </r>
  <r>
    <x v="19"/>
    <n v="24"/>
    <s v="2022/07"/>
    <x v="24"/>
    <n v="4330"/>
  </r>
  <r>
    <x v="19"/>
    <n v="24"/>
    <s v="2022/08"/>
    <x v="25"/>
    <n v="4399"/>
  </r>
  <r>
    <x v="19"/>
    <n v="24"/>
    <s v="2022/09"/>
    <x v="26"/>
    <n v="4268"/>
  </r>
  <r>
    <x v="19"/>
    <n v="24"/>
    <s v="2022/10"/>
    <x v="27"/>
    <n v="4644"/>
  </r>
  <r>
    <x v="19"/>
    <n v="24"/>
    <s v="2022/11"/>
    <x v="28"/>
    <n v="4813"/>
  </r>
  <r>
    <x v="19"/>
    <n v="24"/>
    <s v="2022/12"/>
    <x v="29"/>
    <n v="5044"/>
  </r>
  <r>
    <x v="20"/>
    <n v="25"/>
    <s v="2020/07"/>
    <x v="0"/>
    <n v="4649"/>
  </r>
  <r>
    <x v="20"/>
    <n v="25"/>
    <s v="2020/08"/>
    <x v="1"/>
    <n v="4482"/>
  </r>
  <r>
    <x v="20"/>
    <n v="25"/>
    <s v="2020/09"/>
    <x v="2"/>
    <n v="4528"/>
  </r>
  <r>
    <x v="20"/>
    <n v="25"/>
    <s v="2020/10"/>
    <x v="3"/>
    <n v="4937"/>
  </r>
  <r>
    <x v="20"/>
    <n v="25"/>
    <s v="2020/11"/>
    <x v="4"/>
    <n v="5184"/>
  </r>
  <r>
    <x v="20"/>
    <n v="25"/>
    <s v="2020/12"/>
    <x v="5"/>
    <n v="6329"/>
  </r>
  <r>
    <x v="20"/>
    <n v="25"/>
    <s v="2021/01"/>
    <x v="6"/>
    <n v="6814"/>
  </r>
  <r>
    <x v="20"/>
    <n v="25"/>
    <s v="2021/02"/>
    <x v="7"/>
    <n v="5403"/>
  </r>
  <r>
    <x v="20"/>
    <n v="25"/>
    <s v="2021/03"/>
    <x v="8"/>
    <n v="5217"/>
  </r>
  <r>
    <x v="20"/>
    <n v="25"/>
    <s v="2021/04"/>
    <x v="9"/>
    <n v="4806"/>
  </r>
  <r>
    <x v="20"/>
    <n v="25"/>
    <s v="2021/05"/>
    <x v="10"/>
    <n v="4797"/>
  </r>
  <r>
    <x v="20"/>
    <n v="25"/>
    <s v="2021/06"/>
    <x v="11"/>
    <n v="4505"/>
  </r>
  <r>
    <x v="20"/>
    <n v="25"/>
    <s v="2021/07"/>
    <x v="12"/>
    <n v="4719"/>
  </r>
  <r>
    <x v="20"/>
    <n v="25"/>
    <s v="2021/08"/>
    <x v="13"/>
    <n v="4932"/>
  </r>
  <r>
    <x v="20"/>
    <n v="25"/>
    <s v="2021/09"/>
    <x v="14"/>
    <n v="4955"/>
  </r>
  <r>
    <x v="20"/>
    <n v="25"/>
    <s v="2021/10"/>
    <x v="15"/>
    <n v="5335"/>
  </r>
  <r>
    <x v="20"/>
    <n v="25"/>
    <s v="2021/11"/>
    <x v="16"/>
    <n v="5439"/>
  </r>
  <r>
    <x v="20"/>
    <n v="25"/>
    <s v="2021/12"/>
    <x v="17"/>
    <n v="6193"/>
  </r>
  <r>
    <x v="20"/>
    <n v="25"/>
    <s v="2022/01"/>
    <x v="18"/>
    <n v="7094"/>
  </r>
  <r>
    <x v="20"/>
    <n v="25"/>
    <s v="2022/02"/>
    <x v="19"/>
    <n v="5298"/>
  </r>
  <r>
    <x v="20"/>
    <n v="25"/>
    <s v="2022/03"/>
    <x v="20"/>
    <n v="5079"/>
  </r>
  <r>
    <x v="20"/>
    <n v="25"/>
    <s v="2022/04"/>
    <x v="21"/>
    <n v="4744"/>
  </r>
  <r>
    <x v="20"/>
    <n v="25"/>
    <s v="2022/05"/>
    <x v="22"/>
    <n v="5173"/>
  </r>
  <r>
    <x v="20"/>
    <n v="25"/>
    <s v="2022/06"/>
    <x v="23"/>
    <n v="4781"/>
  </r>
  <r>
    <x v="20"/>
    <n v="25"/>
    <s v="2022/07"/>
    <x v="24"/>
    <n v="4983"/>
  </r>
  <r>
    <x v="20"/>
    <n v="25"/>
    <s v="2022/08"/>
    <x v="25"/>
    <n v="5036"/>
  </r>
  <r>
    <x v="20"/>
    <n v="25"/>
    <s v="2022/09"/>
    <x v="26"/>
    <n v="4817"/>
  </r>
  <r>
    <x v="20"/>
    <n v="25"/>
    <s v="2022/10"/>
    <x v="27"/>
    <n v="5391"/>
  </r>
  <r>
    <x v="20"/>
    <n v="25"/>
    <s v="2022/11"/>
    <x v="28"/>
    <n v="5118"/>
  </r>
  <r>
    <x v="20"/>
    <n v="25"/>
    <s v="2022/12"/>
    <x v="29"/>
    <n v="5852"/>
  </r>
  <r>
    <x v="21"/>
    <n v="26"/>
    <s v="2020/07"/>
    <x v="0"/>
    <n v="8555"/>
  </r>
  <r>
    <x v="21"/>
    <n v="26"/>
    <s v="2020/08"/>
    <x v="1"/>
    <n v="8652"/>
  </r>
  <r>
    <x v="21"/>
    <n v="26"/>
    <s v="2020/09"/>
    <x v="2"/>
    <n v="8538"/>
  </r>
  <r>
    <x v="21"/>
    <n v="26"/>
    <s v="2020/10"/>
    <x v="3"/>
    <n v="9547"/>
  </r>
  <r>
    <x v="21"/>
    <n v="26"/>
    <s v="2020/11"/>
    <x v="4"/>
    <n v="10943"/>
  </r>
  <r>
    <x v="21"/>
    <n v="26"/>
    <s v="2020/12"/>
    <x v="5"/>
    <n v="12452"/>
  </r>
  <r>
    <x v="21"/>
    <n v="26"/>
    <s v="2021/01"/>
    <x v="6"/>
    <n v="10598"/>
  </r>
  <r>
    <x v="21"/>
    <n v="26"/>
    <s v="2021/02"/>
    <x v="7"/>
    <n v="8713"/>
  </r>
  <r>
    <x v="21"/>
    <n v="26"/>
    <s v="2021/03"/>
    <x v="8"/>
    <n v="9137"/>
  </r>
  <r>
    <x v="21"/>
    <n v="26"/>
    <s v="2021/04"/>
    <x v="9"/>
    <n v="10028"/>
  </r>
  <r>
    <x v="21"/>
    <n v="26"/>
    <s v="2021/05"/>
    <x v="10"/>
    <n v="9625"/>
  </r>
  <r>
    <x v="21"/>
    <n v="26"/>
    <s v="2021/06"/>
    <x v="11"/>
    <n v="8335"/>
  </r>
  <r>
    <x v="21"/>
    <n v="26"/>
    <s v="2021/07"/>
    <x v="12"/>
    <n v="8468"/>
  </r>
  <r>
    <x v="21"/>
    <n v="26"/>
    <s v="2021/08"/>
    <x v="13"/>
    <n v="8916"/>
  </r>
  <r>
    <x v="21"/>
    <n v="26"/>
    <s v="2021/09"/>
    <x v="14"/>
    <n v="9145"/>
  </r>
  <r>
    <x v="21"/>
    <n v="26"/>
    <s v="2021/10"/>
    <x v="15"/>
    <n v="10149"/>
  </r>
  <r>
    <x v="21"/>
    <n v="26"/>
    <s v="2021/11"/>
    <x v="16"/>
    <n v="11540"/>
  </r>
  <r>
    <x v="21"/>
    <n v="26"/>
    <s v="2021/12"/>
    <x v="17"/>
    <n v="13128"/>
  </r>
  <r>
    <x v="21"/>
    <n v="26"/>
    <s v="2022/01"/>
    <x v="18"/>
    <n v="12446"/>
  </r>
  <r>
    <x v="21"/>
    <n v="26"/>
    <s v="2022/02"/>
    <x v="19"/>
    <n v="9397"/>
  </r>
  <r>
    <x v="21"/>
    <n v="26"/>
    <s v="2022/03"/>
    <x v="20"/>
    <n v="9033"/>
  </r>
  <r>
    <x v="21"/>
    <n v="26"/>
    <s v="2022/04"/>
    <x v="21"/>
    <n v="8441"/>
  </r>
  <r>
    <x v="21"/>
    <n v="26"/>
    <s v="2022/05"/>
    <x v="22"/>
    <n v="8918"/>
  </r>
  <r>
    <x v="21"/>
    <n v="26"/>
    <s v="2022/06"/>
    <x v="23"/>
    <n v="8268"/>
  </r>
  <r>
    <x v="21"/>
    <n v="26"/>
    <s v="2022/07"/>
    <x v="24"/>
    <n v="8550"/>
  </r>
  <r>
    <x v="21"/>
    <n v="26"/>
    <s v="2022/08"/>
    <x v="25"/>
    <n v="8604"/>
  </r>
  <r>
    <x v="21"/>
    <n v="26"/>
    <s v="2022/09"/>
    <x v="26"/>
    <n v="8512"/>
  </r>
  <r>
    <x v="21"/>
    <n v="26"/>
    <s v="2022/10"/>
    <x v="27"/>
    <n v="9071"/>
  </r>
  <r>
    <x v="21"/>
    <n v="26"/>
    <s v="2022/11"/>
    <x v="28"/>
    <n v="9170"/>
  </r>
  <r>
    <x v="21"/>
    <n v="26"/>
    <s v="2022/12"/>
    <x v="29"/>
    <n v="10089"/>
  </r>
  <r>
    <x v="22"/>
    <n v="27"/>
    <s v="2020/07"/>
    <x v="0"/>
    <n v="3778"/>
  </r>
  <r>
    <x v="22"/>
    <n v="27"/>
    <s v="2020/08"/>
    <x v="1"/>
    <n v="3984"/>
  </r>
  <r>
    <x v="22"/>
    <n v="27"/>
    <s v="2020/09"/>
    <x v="2"/>
    <n v="3958"/>
  </r>
  <r>
    <x v="22"/>
    <n v="27"/>
    <s v="2020/10"/>
    <x v="3"/>
    <n v="4476"/>
  </r>
  <r>
    <x v="22"/>
    <n v="27"/>
    <s v="2020/11"/>
    <x v="4"/>
    <n v="5479"/>
  </r>
  <r>
    <x v="22"/>
    <n v="27"/>
    <s v="2020/12"/>
    <x v="5"/>
    <n v="5744"/>
  </r>
  <r>
    <x v="22"/>
    <n v="27"/>
    <s v="2021/01"/>
    <x v="6"/>
    <n v="4616"/>
  </r>
  <r>
    <x v="22"/>
    <n v="27"/>
    <s v="2021/02"/>
    <x v="7"/>
    <n v="3756"/>
  </r>
  <r>
    <x v="22"/>
    <n v="27"/>
    <s v="2021/03"/>
    <x v="8"/>
    <n v="3930"/>
  </r>
  <r>
    <x v="22"/>
    <n v="27"/>
    <s v="2021/04"/>
    <x v="9"/>
    <n v="3917"/>
  </r>
  <r>
    <x v="22"/>
    <n v="27"/>
    <s v="2021/05"/>
    <x v="10"/>
    <n v="4019"/>
  </r>
  <r>
    <x v="22"/>
    <n v="27"/>
    <s v="2021/06"/>
    <x v="11"/>
    <n v="3763"/>
  </r>
  <r>
    <x v="22"/>
    <n v="27"/>
    <s v="2021/07"/>
    <x v="12"/>
    <n v="3892"/>
  </r>
  <r>
    <x v="22"/>
    <n v="27"/>
    <s v="2021/08"/>
    <x v="13"/>
    <n v="4078"/>
  </r>
  <r>
    <x v="22"/>
    <n v="27"/>
    <s v="2021/09"/>
    <x v="14"/>
    <n v="4233"/>
  </r>
  <r>
    <x v="22"/>
    <n v="27"/>
    <s v="2021/10"/>
    <x v="15"/>
    <n v="4722"/>
  </r>
  <r>
    <x v="22"/>
    <n v="27"/>
    <s v="2021/11"/>
    <x v="16"/>
    <n v="5113"/>
  </r>
  <r>
    <x v="22"/>
    <n v="27"/>
    <s v="2021/12"/>
    <x v="17"/>
    <n v="5601"/>
  </r>
  <r>
    <x v="22"/>
    <n v="27"/>
    <s v="2022/01"/>
    <x v="18"/>
    <n v="5370"/>
  </r>
  <r>
    <x v="22"/>
    <n v="27"/>
    <s v="2022/02"/>
    <x v="19"/>
    <n v="4307"/>
  </r>
  <r>
    <x v="22"/>
    <n v="27"/>
    <s v="2022/03"/>
    <x v="20"/>
    <n v="4171"/>
  </r>
  <r>
    <x v="22"/>
    <n v="27"/>
    <s v="2022/04"/>
    <x v="21"/>
    <n v="3981"/>
  </r>
  <r>
    <x v="22"/>
    <n v="27"/>
    <s v="2022/05"/>
    <x v="22"/>
    <n v="4024"/>
  </r>
  <r>
    <x v="22"/>
    <n v="27"/>
    <s v="2022/06"/>
    <x v="23"/>
    <n v="3865"/>
  </r>
  <r>
    <x v="22"/>
    <n v="27"/>
    <s v="2022/07"/>
    <x v="24"/>
    <n v="3925"/>
  </r>
  <r>
    <x v="22"/>
    <n v="27"/>
    <s v="2022/08"/>
    <x v="25"/>
    <n v="4014"/>
  </r>
  <r>
    <x v="22"/>
    <n v="27"/>
    <s v="2022/09"/>
    <x v="26"/>
    <n v="4046"/>
  </r>
  <r>
    <x v="22"/>
    <n v="27"/>
    <s v="2022/10"/>
    <x v="27"/>
    <n v="4253"/>
  </r>
  <r>
    <x v="22"/>
    <n v="27"/>
    <s v="2022/11"/>
    <x v="28"/>
    <n v="4474"/>
  </r>
  <r>
    <x v="22"/>
    <n v="27"/>
    <s v="2022/12"/>
    <x v="29"/>
    <n v="4792"/>
  </r>
  <r>
    <x v="23"/>
    <n v="28"/>
    <s v="2020/07"/>
    <x v="0"/>
    <n v="3709"/>
  </r>
  <r>
    <x v="23"/>
    <n v="28"/>
    <s v="2020/08"/>
    <x v="1"/>
    <n v="3806"/>
  </r>
  <r>
    <x v="23"/>
    <n v="28"/>
    <s v="2020/09"/>
    <x v="2"/>
    <n v="3220"/>
  </r>
  <r>
    <x v="23"/>
    <n v="28"/>
    <s v="2020/10"/>
    <x v="3"/>
    <n v="3258"/>
  </r>
  <r>
    <x v="23"/>
    <n v="28"/>
    <s v="2020/11"/>
    <x v="4"/>
    <n v="3452"/>
  </r>
  <r>
    <x v="23"/>
    <n v="28"/>
    <s v="2020/12"/>
    <x v="5"/>
    <n v="4298"/>
  </r>
  <r>
    <x v="23"/>
    <n v="28"/>
    <s v="2021/01"/>
    <x v="6"/>
    <n v="4501"/>
  </r>
  <r>
    <x v="23"/>
    <n v="28"/>
    <s v="2021/02"/>
    <x v="7"/>
    <n v="3388"/>
  </r>
  <r>
    <x v="23"/>
    <n v="28"/>
    <s v="2021/03"/>
    <x v="8"/>
    <n v="3184"/>
  </r>
  <r>
    <x v="23"/>
    <n v="28"/>
    <s v="2021/04"/>
    <x v="9"/>
    <n v="2957"/>
  </r>
  <r>
    <x v="23"/>
    <n v="28"/>
    <s v="2021/05"/>
    <x v="10"/>
    <n v="2979"/>
  </r>
  <r>
    <x v="23"/>
    <n v="28"/>
    <s v="2021/06"/>
    <x v="11"/>
    <n v="2895"/>
  </r>
  <r>
    <x v="23"/>
    <n v="28"/>
    <s v="2021/07"/>
    <x v="12"/>
    <n v="3214"/>
  </r>
  <r>
    <x v="23"/>
    <n v="28"/>
    <s v="2021/08"/>
    <x v="13"/>
    <n v="4295"/>
  </r>
  <r>
    <x v="23"/>
    <n v="28"/>
    <s v="2021/09"/>
    <x v="14"/>
    <n v="3972"/>
  </r>
  <r>
    <x v="23"/>
    <n v="28"/>
    <s v="2021/10"/>
    <x v="15"/>
    <n v="3214"/>
  </r>
  <r>
    <x v="23"/>
    <n v="28"/>
    <s v="2021/11"/>
    <x v="16"/>
    <n v="3103"/>
  </r>
  <r>
    <x v="23"/>
    <n v="28"/>
    <s v="2021/12"/>
    <x v="17"/>
    <n v="3383"/>
  </r>
  <r>
    <x v="23"/>
    <n v="28"/>
    <s v="2022/01"/>
    <x v="18"/>
    <n v="4287"/>
  </r>
  <r>
    <x v="23"/>
    <n v="28"/>
    <s v="2022/02"/>
    <x v="19"/>
    <n v="3550"/>
  </r>
  <r>
    <x v="23"/>
    <n v="28"/>
    <s v="2022/03"/>
    <x v="20"/>
    <n v="3106"/>
  </r>
  <r>
    <x v="23"/>
    <n v="28"/>
    <s v="2022/04"/>
    <x v="21"/>
    <n v="2809"/>
  </r>
  <r>
    <x v="23"/>
    <n v="28"/>
    <s v="2022/05"/>
    <x v="22"/>
    <n v="2852"/>
  </r>
  <r>
    <x v="23"/>
    <n v="28"/>
    <s v="2022/06"/>
    <x v="23"/>
    <n v="2786"/>
  </r>
  <r>
    <x v="23"/>
    <n v="28"/>
    <s v="2022/07"/>
    <x v="24"/>
    <n v="3094"/>
  </r>
  <r>
    <x v="23"/>
    <n v="28"/>
    <s v="2022/08"/>
    <x v="25"/>
    <n v="3020"/>
  </r>
  <r>
    <x v="23"/>
    <n v="28"/>
    <s v="2022/09"/>
    <x v="26"/>
    <n v="2846"/>
  </r>
  <r>
    <x v="23"/>
    <n v="28"/>
    <s v="2022/10"/>
    <x v="27"/>
    <n v="3072"/>
  </r>
  <r>
    <x v="23"/>
    <n v="28"/>
    <s v="2022/11"/>
    <x v="28"/>
    <n v="3029"/>
  </r>
  <r>
    <x v="23"/>
    <n v="28"/>
    <s v="2022/12"/>
    <x v="29"/>
    <n v="3352"/>
  </r>
  <r>
    <x v="24"/>
    <n v="29"/>
    <s v="2020/07"/>
    <x v="0"/>
    <n v="5710"/>
  </r>
  <r>
    <x v="24"/>
    <n v="29"/>
    <s v="2020/08"/>
    <x v="1"/>
    <n v="5924"/>
  </r>
  <r>
    <x v="24"/>
    <n v="29"/>
    <s v="2020/09"/>
    <x v="2"/>
    <n v="5949"/>
  </r>
  <r>
    <x v="24"/>
    <n v="29"/>
    <s v="2020/10"/>
    <x v="3"/>
    <n v="6680"/>
  </r>
  <r>
    <x v="24"/>
    <n v="29"/>
    <s v="2020/11"/>
    <x v="4"/>
    <n v="7767"/>
  </r>
  <r>
    <x v="24"/>
    <n v="29"/>
    <s v="2020/12"/>
    <x v="5"/>
    <n v="8219"/>
  </r>
  <r>
    <x v="24"/>
    <n v="29"/>
    <s v="2021/01"/>
    <x v="6"/>
    <n v="7383"/>
  </r>
  <r>
    <x v="24"/>
    <n v="29"/>
    <s v="2021/02"/>
    <x v="7"/>
    <n v="5680"/>
  </r>
  <r>
    <x v="24"/>
    <n v="29"/>
    <s v="2021/03"/>
    <x v="8"/>
    <n v="5647"/>
  </r>
  <r>
    <x v="24"/>
    <n v="29"/>
    <s v="2021/04"/>
    <x v="9"/>
    <n v="5457"/>
  </r>
  <r>
    <x v="24"/>
    <n v="29"/>
    <s v="2021/05"/>
    <x v="10"/>
    <n v="5481"/>
  </r>
  <r>
    <x v="24"/>
    <n v="29"/>
    <s v="2021/06"/>
    <x v="11"/>
    <n v="5455"/>
  </r>
  <r>
    <x v="24"/>
    <n v="29"/>
    <s v="2021/07"/>
    <x v="12"/>
    <n v="6201"/>
  </r>
  <r>
    <x v="24"/>
    <n v="29"/>
    <s v="2021/08"/>
    <x v="13"/>
    <n v="7053"/>
  </r>
  <r>
    <x v="24"/>
    <n v="29"/>
    <s v="2021/09"/>
    <x v="14"/>
    <n v="6399"/>
  </r>
  <r>
    <x v="24"/>
    <n v="29"/>
    <s v="2021/10"/>
    <x v="15"/>
    <n v="6049"/>
  </r>
  <r>
    <x v="24"/>
    <n v="29"/>
    <s v="2021/11"/>
    <x v="16"/>
    <n v="6116"/>
  </r>
  <r>
    <x v="24"/>
    <n v="29"/>
    <s v="2021/12"/>
    <x v="17"/>
    <n v="6926"/>
  </r>
  <r>
    <x v="24"/>
    <n v="29"/>
    <s v="2022/01"/>
    <x v="18"/>
    <n v="8251"/>
  </r>
  <r>
    <x v="24"/>
    <n v="29"/>
    <s v="2022/02"/>
    <x v="19"/>
    <n v="6369"/>
  </r>
  <r>
    <x v="24"/>
    <n v="29"/>
    <s v="2022/03"/>
    <x v="20"/>
    <n v="5830"/>
  </r>
  <r>
    <x v="24"/>
    <n v="29"/>
    <s v="2022/04"/>
    <x v="21"/>
    <n v="5372"/>
  </r>
  <r>
    <x v="24"/>
    <n v="29"/>
    <s v="2022/05"/>
    <x v="22"/>
    <n v="5590"/>
  </r>
  <r>
    <x v="24"/>
    <n v="29"/>
    <s v="2022/06"/>
    <x v="23"/>
    <n v="5437"/>
  </r>
  <r>
    <x v="24"/>
    <n v="29"/>
    <s v="2022/07"/>
    <x v="24"/>
    <n v="5659"/>
  </r>
  <r>
    <x v="24"/>
    <n v="29"/>
    <s v="2022/08"/>
    <x v="25"/>
    <n v="5556"/>
  </r>
  <r>
    <x v="24"/>
    <n v="29"/>
    <s v="2022/09"/>
    <x v="26"/>
    <n v="5424"/>
  </r>
  <r>
    <x v="24"/>
    <n v="29"/>
    <s v="2022/10"/>
    <x v="27"/>
    <n v="5691"/>
  </r>
  <r>
    <x v="24"/>
    <n v="29"/>
    <s v="2022/11"/>
    <x v="28"/>
    <n v="5864"/>
  </r>
  <r>
    <x v="24"/>
    <n v="29"/>
    <s v="2022/12"/>
    <x v="29"/>
    <n v="6808"/>
  </r>
  <r>
    <x v="25"/>
    <n v="30"/>
    <s v="2020/07"/>
    <x v="0"/>
    <n v="873"/>
  </r>
  <r>
    <x v="25"/>
    <n v="30"/>
    <s v="2020/08"/>
    <x v="1"/>
    <n v="936"/>
  </r>
  <r>
    <x v="25"/>
    <n v="30"/>
    <s v="2020/09"/>
    <x v="2"/>
    <n v="963"/>
  </r>
  <r>
    <x v="25"/>
    <n v="30"/>
    <s v="2020/10"/>
    <x v="3"/>
    <n v="1304"/>
  </r>
  <r>
    <x v="25"/>
    <n v="30"/>
    <s v="2020/11"/>
    <x v="4"/>
    <n v="1326"/>
  </r>
  <r>
    <x v="25"/>
    <n v="30"/>
    <s v="2020/12"/>
    <x v="5"/>
    <n v="1280"/>
  </r>
  <r>
    <x v="25"/>
    <n v="30"/>
    <s v="2021/01"/>
    <x v="6"/>
    <n v="1061"/>
  </r>
  <r>
    <x v="25"/>
    <n v="30"/>
    <s v="2021/02"/>
    <x v="7"/>
    <n v="860"/>
  </r>
  <r>
    <x v="25"/>
    <n v="30"/>
    <s v="2021/03"/>
    <x v="8"/>
    <n v="907"/>
  </r>
  <r>
    <x v="25"/>
    <n v="30"/>
    <s v="2021/04"/>
    <x v="9"/>
    <n v="900"/>
  </r>
  <r>
    <x v="25"/>
    <n v="30"/>
    <s v="2021/05"/>
    <x v="10"/>
    <n v="901"/>
  </r>
  <r>
    <x v="25"/>
    <n v="30"/>
    <s v="2021/06"/>
    <x v="11"/>
    <n v="936"/>
  </r>
  <r>
    <x v="25"/>
    <n v="30"/>
    <s v="2021/07"/>
    <x v="12"/>
    <n v="964"/>
  </r>
  <r>
    <x v="25"/>
    <n v="30"/>
    <s v="2021/08"/>
    <x v="13"/>
    <n v="1118"/>
  </r>
  <r>
    <x v="25"/>
    <n v="30"/>
    <s v="2021/09"/>
    <x v="14"/>
    <n v="1237"/>
  </r>
  <r>
    <x v="25"/>
    <n v="30"/>
    <s v="2021/10"/>
    <x v="15"/>
    <n v="1453"/>
  </r>
  <r>
    <x v="25"/>
    <n v="30"/>
    <s v="2021/11"/>
    <x v="16"/>
    <n v="1237"/>
  </r>
  <r>
    <x v="25"/>
    <n v="30"/>
    <s v="2021/12"/>
    <x v="17"/>
    <n v="1133"/>
  </r>
  <r>
    <x v="25"/>
    <n v="30"/>
    <s v="2022/01"/>
    <x v="18"/>
    <n v="1190"/>
  </r>
  <r>
    <x v="25"/>
    <n v="30"/>
    <s v="2022/02"/>
    <x v="19"/>
    <n v="1032"/>
  </r>
  <r>
    <x v="25"/>
    <n v="30"/>
    <s v="2022/03"/>
    <x v="20"/>
    <n v="1002"/>
  </r>
  <r>
    <x v="25"/>
    <n v="30"/>
    <s v="2022/04"/>
    <x v="21"/>
    <n v="853"/>
  </r>
  <r>
    <x v="25"/>
    <n v="30"/>
    <s v="2022/05"/>
    <x v="22"/>
    <n v="961"/>
  </r>
  <r>
    <x v="25"/>
    <n v="30"/>
    <s v="2022/06"/>
    <x v="23"/>
    <n v="820"/>
  </r>
  <r>
    <x v="25"/>
    <n v="30"/>
    <s v="2022/07"/>
    <x v="24"/>
    <n v="984"/>
  </r>
  <r>
    <x v="25"/>
    <n v="30"/>
    <s v="2022/08"/>
    <x v="25"/>
    <n v="939"/>
  </r>
  <r>
    <x v="25"/>
    <n v="30"/>
    <s v="2022/09"/>
    <x v="26"/>
    <n v="950"/>
  </r>
  <r>
    <x v="25"/>
    <n v="30"/>
    <s v="2022/10"/>
    <x v="27"/>
    <n v="949"/>
  </r>
  <r>
    <x v="25"/>
    <n v="30"/>
    <s v="2022/11"/>
    <x v="28"/>
    <n v="976"/>
  </r>
  <r>
    <x v="25"/>
    <n v="30"/>
    <s v="2022/12"/>
    <x v="29"/>
    <n v="1028"/>
  </r>
  <r>
    <x v="26"/>
    <n v="31"/>
    <s v="2020/07"/>
    <x v="0"/>
    <n v="1471"/>
  </r>
  <r>
    <x v="26"/>
    <n v="31"/>
    <s v="2020/08"/>
    <x v="1"/>
    <n v="1560"/>
  </r>
  <r>
    <x v="26"/>
    <n v="31"/>
    <s v="2020/09"/>
    <x v="2"/>
    <n v="1488"/>
  </r>
  <r>
    <x v="26"/>
    <n v="31"/>
    <s v="2020/10"/>
    <x v="3"/>
    <n v="1805"/>
  </r>
  <r>
    <x v="26"/>
    <n v="31"/>
    <s v="2020/11"/>
    <x v="4"/>
    <n v="2298"/>
  </r>
  <r>
    <x v="26"/>
    <n v="31"/>
    <s v="2020/12"/>
    <x v="5"/>
    <n v="2066"/>
  </r>
  <r>
    <x v="26"/>
    <n v="31"/>
    <s v="2021/01"/>
    <x v="6"/>
    <n v="1792"/>
  </r>
  <r>
    <x v="26"/>
    <n v="31"/>
    <s v="2021/02"/>
    <x v="7"/>
    <n v="1330"/>
  </r>
  <r>
    <x v="26"/>
    <n v="31"/>
    <s v="2021/03"/>
    <x v="8"/>
    <n v="1450"/>
  </r>
  <r>
    <x v="26"/>
    <n v="31"/>
    <s v="2021/04"/>
    <x v="9"/>
    <n v="1483"/>
  </r>
  <r>
    <x v="26"/>
    <n v="31"/>
    <s v="2021/05"/>
    <x v="10"/>
    <n v="1471"/>
  </r>
  <r>
    <x v="26"/>
    <n v="31"/>
    <s v="2021/06"/>
    <x v="11"/>
    <n v="1357"/>
  </r>
  <r>
    <x v="26"/>
    <n v="31"/>
    <s v="2021/07"/>
    <x v="12"/>
    <n v="1431"/>
  </r>
  <r>
    <x v="26"/>
    <n v="31"/>
    <s v="2021/08"/>
    <x v="13"/>
    <n v="1582"/>
  </r>
  <r>
    <x v="26"/>
    <n v="31"/>
    <s v="2021/09"/>
    <x v="14"/>
    <n v="1603"/>
  </r>
  <r>
    <x v="26"/>
    <n v="31"/>
    <s v="2021/10"/>
    <x v="15"/>
    <n v="1791"/>
  </r>
  <r>
    <x v="26"/>
    <n v="31"/>
    <s v="2021/11"/>
    <x v="16"/>
    <n v="1738"/>
  </r>
  <r>
    <x v="26"/>
    <n v="31"/>
    <s v="2021/12"/>
    <x v="17"/>
    <n v="1897"/>
  </r>
  <r>
    <x v="26"/>
    <n v="31"/>
    <s v="2022/01"/>
    <x v="18"/>
    <n v="2041"/>
  </r>
  <r>
    <x v="26"/>
    <n v="31"/>
    <s v="2022/02"/>
    <x v="19"/>
    <n v="1645"/>
  </r>
  <r>
    <x v="26"/>
    <n v="31"/>
    <s v="2022/03"/>
    <x v="20"/>
    <n v="1523"/>
  </r>
  <r>
    <x v="26"/>
    <n v="31"/>
    <s v="2022/04"/>
    <x v="21"/>
    <n v="1404"/>
  </r>
  <r>
    <x v="26"/>
    <n v="31"/>
    <s v="2022/05"/>
    <x v="22"/>
    <n v="1431"/>
  </r>
  <r>
    <x v="26"/>
    <n v="31"/>
    <s v="2022/06"/>
    <x v="23"/>
    <n v="1315"/>
  </r>
  <r>
    <x v="26"/>
    <n v="31"/>
    <s v="2022/07"/>
    <x v="24"/>
    <n v="1489"/>
  </r>
  <r>
    <x v="26"/>
    <n v="31"/>
    <s v="2022/08"/>
    <x v="25"/>
    <n v="1468"/>
  </r>
  <r>
    <x v="26"/>
    <n v="31"/>
    <s v="2022/09"/>
    <x v="26"/>
    <n v="1426"/>
  </r>
  <r>
    <x v="26"/>
    <n v="31"/>
    <s v="2022/10"/>
    <x v="27"/>
    <n v="1582"/>
  </r>
  <r>
    <x v="26"/>
    <n v="31"/>
    <s v="2022/11"/>
    <x v="28"/>
    <n v="1535"/>
  </r>
  <r>
    <x v="26"/>
    <n v="31"/>
    <s v="2022/12"/>
    <x v="29"/>
    <n v="1756"/>
  </r>
  <r>
    <x v="27"/>
    <n v="32"/>
    <s v="2020/07"/>
    <x v="0"/>
    <n v="2713"/>
  </r>
  <r>
    <x v="27"/>
    <n v="32"/>
    <s v="2020/08"/>
    <x v="1"/>
    <n v="2830"/>
  </r>
  <r>
    <x v="27"/>
    <n v="32"/>
    <s v="2020/09"/>
    <x v="2"/>
    <n v="2340"/>
  </r>
  <r>
    <x v="27"/>
    <n v="32"/>
    <s v="2020/10"/>
    <x v="3"/>
    <n v="2388"/>
  </r>
  <r>
    <x v="27"/>
    <n v="32"/>
    <s v="2020/11"/>
    <x v="4"/>
    <n v="2715"/>
  </r>
  <r>
    <x v="27"/>
    <n v="32"/>
    <s v="2020/12"/>
    <x v="5"/>
    <n v="3733"/>
  </r>
  <r>
    <x v="27"/>
    <n v="32"/>
    <s v="2021/01"/>
    <x v="6"/>
    <n v="3610"/>
  </r>
  <r>
    <x v="27"/>
    <n v="32"/>
    <s v="2021/02"/>
    <x v="7"/>
    <n v="2640"/>
  </r>
  <r>
    <x v="27"/>
    <n v="32"/>
    <s v="2021/03"/>
    <x v="8"/>
    <n v="2509"/>
  </r>
  <r>
    <x v="27"/>
    <n v="32"/>
    <s v="2021/04"/>
    <x v="9"/>
    <n v="2272"/>
  </r>
  <r>
    <x v="27"/>
    <n v="32"/>
    <s v="2021/05"/>
    <x v="10"/>
    <n v="2313"/>
  </r>
  <r>
    <x v="27"/>
    <n v="32"/>
    <s v="2021/06"/>
    <x v="11"/>
    <n v="2297"/>
  </r>
  <r>
    <x v="27"/>
    <n v="32"/>
    <s v="2021/07"/>
    <x v="12"/>
    <n v="2755"/>
  </r>
  <r>
    <x v="27"/>
    <n v="32"/>
    <s v="2021/08"/>
    <x v="13"/>
    <n v="3020"/>
  </r>
  <r>
    <x v="27"/>
    <n v="32"/>
    <s v="2021/09"/>
    <x v="14"/>
    <n v="2925"/>
  </r>
  <r>
    <x v="27"/>
    <n v="32"/>
    <s v="2021/10"/>
    <x v="15"/>
    <n v="2869"/>
  </r>
  <r>
    <x v="27"/>
    <n v="32"/>
    <s v="2021/11"/>
    <x v="16"/>
    <n v="2750"/>
  </r>
  <r>
    <x v="27"/>
    <n v="32"/>
    <s v="2021/12"/>
    <x v="17"/>
    <n v="2963"/>
  </r>
  <r>
    <x v="27"/>
    <n v="32"/>
    <s v="2022/01"/>
    <x v="18"/>
    <n v="3564"/>
  </r>
  <r>
    <x v="27"/>
    <n v="32"/>
    <s v="2022/02"/>
    <x v="19"/>
    <n v="2863"/>
  </r>
  <r>
    <x v="27"/>
    <n v="32"/>
    <s v="2022/03"/>
    <x v="20"/>
    <n v="2577"/>
  </r>
  <r>
    <x v="27"/>
    <n v="32"/>
    <s v="2022/04"/>
    <x v="21"/>
    <n v="2421"/>
  </r>
  <r>
    <x v="27"/>
    <n v="32"/>
    <s v="2022/05"/>
    <x v="22"/>
    <n v="2386"/>
  </r>
  <r>
    <x v="27"/>
    <n v="32"/>
    <s v="2022/06"/>
    <x v="23"/>
    <n v="2336"/>
  </r>
  <r>
    <x v="27"/>
    <n v="32"/>
    <s v="2022/07"/>
    <x v="24"/>
    <n v="2508"/>
  </r>
  <r>
    <x v="27"/>
    <n v="32"/>
    <s v="2022/08"/>
    <x v="25"/>
    <n v="2351"/>
  </r>
  <r>
    <x v="27"/>
    <n v="32"/>
    <s v="2022/09"/>
    <x v="26"/>
    <n v="2300"/>
  </r>
  <r>
    <x v="27"/>
    <n v="32"/>
    <s v="2022/10"/>
    <x v="27"/>
    <n v="2361"/>
  </r>
  <r>
    <x v="27"/>
    <n v="32"/>
    <s v="2022/11"/>
    <x v="28"/>
    <n v="2477"/>
  </r>
  <r>
    <x v="27"/>
    <n v="32"/>
    <s v="2022/12"/>
    <x v="29"/>
    <n v="2816"/>
  </r>
  <r>
    <x v="28"/>
    <n v="33"/>
    <s v="2020/07"/>
    <x v="0"/>
    <n v="1121"/>
  </r>
  <r>
    <x v="28"/>
    <n v="33"/>
    <s v="2020/08"/>
    <x v="1"/>
    <n v="1041"/>
  </r>
  <r>
    <x v="28"/>
    <n v="33"/>
    <s v="2020/09"/>
    <x v="2"/>
    <n v="1056"/>
  </r>
  <r>
    <x v="28"/>
    <n v="33"/>
    <s v="2020/10"/>
    <x v="3"/>
    <n v="1096"/>
  </r>
  <r>
    <x v="28"/>
    <n v="33"/>
    <s v="2020/11"/>
    <x v="4"/>
    <n v="1181"/>
  </r>
  <r>
    <x v="28"/>
    <n v="33"/>
    <s v="2020/12"/>
    <x v="5"/>
    <n v="1393"/>
  </r>
  <r>
    <x v="28"/>
    <n v="33"/>
    <s v="2021/01"/>
    <x v="6"/>
    <n v="1460"/>
  </r>
  <r>
    <x v="28"/>
    <n v="33"/>
    <s v="2021/02"/>
    <x v="7"/>
    <n v="1062"/>
  </r>
  <r>
    <x v="28"/>
    <n v="33"/>
    <s v="2021/03"/>
    <x v="8"/>
    <n v="1068"/>
  </r>
  <r>
    <x v="28"/>
    <n v="33"/>
    <s v="2021/04"/>
    <x v="9"/>
    <n v="1057"/>
  </r>
  <r>
    <x v="28"/>
    <n v="33"/>
    <s v="2021/05"/>
    <x v="10"/>
    <n v="1079"/>
  </r>
  <r>
    <x v="28"/>
    <n v="33"/>
    <s v="2021/06"/>
    <x v="11"/>
    <n v="1088"/>
  </r>
  <r>
    <x v="28"/>
    <n v="33"/>
    <s v="2021/07"/>
    <x v="12"/>
    <n v="1076"/>
  </r>
  <r>
    <x v="28"/>
    <n v="33"/>
    <s v="2021/08"/>
    <x v="13"/>
    <n v="1116"/>
  </r>
  <r>
    <x v="28"/>
    <n v="33"/>
    <s v="2021/09"/>
    <x v="14"/>
    <n v="1128"/>
  </r>
  <r>
    <x v="28"/>
    <n v="33"/>
    <s v="2021/10"/>
    <x v="15"/>
    <n v="1259"/>
  </r>
  <r>
    <x v="28"/>
    <n v="33"/>
    <s v="2021/11"/>
    <x v="16"/>
    <n v="1315"/>
  </r>
  <r>
    <x v="28"/>
    <n v="33"/>
    <s v="2021/12"/>
    <x v="17"/>
    <n v="1490"/>
  </r>
  <r>
    <x v="28"/>
    <n v="33"/>
    <s v="2022/01"/>
    <x v="18"/>
    <n v="1498"/>
  </r>
  <r>
    <x v="28"/>
    <n v="33"/>
    <s v="2022/02"/>
    <x v="19"/>
    <n v="1211"/>
  </r>
  <r>
    <x v="28"/>
    <n v="33"/>
    <s v="2022/03"/>
    <x v="20"/>
    <n v="1201"/>
  </r>
  <r>
    <x v="28"/>
    <n v="33"/>
    <s v="2022/04"/>
    <x v="21"/>
    <n v="1108"/>
  </r>
  <r>
    <x v="28"/>
    <n v="33"/>
    <s v="2022/05"/>
    <x v="22"/>
    <n v="1142"/>
  </r>
  <r>
    <x v="28"/>
    <n v="33"/>
    <s v="2022/06"/>
    <x v="23"/>
    <n v="1144"/>
  </r>
  <r>
    <x v="28"/>
    <n v="33"/>
    <s v="2022/07"/>
    <x v="24"/>
    <n v="1135"/>
  </r>
  <r>
    <x v="28"/>
    <n v="33"/>
    <s v="2022/08"/>
    <x v="25"/>
    <n v="1199"/>
  </r>
  <r>
    <x v="28"/>
    <n v="33"/>
    <s v="2022/09"/>
    <x v="26"/>
    <n v="1106"/>
  </r>
  <r>
    <x v="28"/>
    <n v="33"/>
    <s v="2022/10"/>
    <x v="27"/>
    <n v="1228"/>
  </r>
  <r>
    <x v="28"/>
    <n v="33"/>
    <s v="2022/11"/>
    <x v="28"/>
    <n v="1228"/>
  </r>
  <r>
    <x v="28"/>
    <n v="33"/>
    <s v="2022/12"/>
    <x v="29"/>
    <n v="1315"/>
  </r>
  <r>
    <x v="29"/>
    <n v="34"/>
    <s v="2020/07"/>
    <x v="0"/>
    <n v="6145"/>
  </r>
  <r>
    <x v="29"/>
    <n v="34"/>
    <s v="2020/08"/>
    <x v="1"/>
    <n v="5982"/>
  </r>
  <r>
    <x v="29"/>
    <n v="34"/>
    <s v="2020/09"/>
    <x v="2"/>
    <n v="5910"/>
  </r>
  <r>
    <x v="29"/>
    <n v="34"/>
    <s v="2020/10"/>
    <x v="3"/>
    <n v="6266"/>
  </r>
  <r>
    <x v="29"/>
    <n v="34"/>
    <s v="2020/11"/>
    <x v="4"/>
    <n v="7127"/>
  </r>
  <r>
    <x v="29"/>
    <n v="34"/>
    <s v="2020/12"/>
    <x v="5"/>
    <n v="9233"/>
  </r>
  <r>
    <x v="29"/>
    <n v="34"/>
    <s v="2021/01"/>
    <x v="6"/>
    <n v="9098"/>
  </r>
  <r>
    <x v="29"/>
    <n v="34"/>
    <s v="2021/02"/>
    <x v="7"/>
    <n v="7535"/>
  </r>
  <r>
    <x v="29"/>
    <n v="34"/>
    <s v="2021/03"/>
    <x v="8"/>
    <n v="7294"/>
  </r>
  <r>
    <x v="29"/>
    <n v="34"/>
    <s v="2021/04"/>
    <x v="9"/>
    <n v="7096"/>
  </r>
  <r>
    <x v="29"/>
    <n v="34"/>
    <s v="2021/05"/>
    <x v="10"/>
    <n v="6425"/>
  </r>
  <r>
    <x v="29"/>
    <n v="34"/>
    <s v="2021/06"/>
    <x v="11"/>
    <n v="5939"/>
  </r>
  <r>
    <x v="29"/>
    <n v="34"/>
    <s v="2021/07"/>
    <x v="12"/>
    <n v="6070"/>
  </r>
  <r>
    <x v="29"/>
    <n v="34"/>
    <s v="2021/08"/>
    <x v="13"/>
    <n v="6465"/>
  </r>
  <r>
    <x v="29"/>
    <n v="34"/>
    <s v="2021/09"/>
    <x v="14"/>
    <n v="6546"/>
  </r>
  <r>
    <x v="29"/>
    <n v="34"/>
    <s v="2021/10"/>
    <x v="15"/>
    <n v="7025"/>
  </r>
  <r>
    <x v="29"/>
    <n v="34"/>
    <s v="2021/11"/>
    <x v="16"/>
    <n v="6738"/>
  </r>
  <r>
    <x v="29"/>
    <n v="34"/>
    <s v="2021/12"/>
    <x v="17"/>
    <n v="7801"/>
  </r>
  <r>
    <x v="29"/>
    <n v="34"/>
    <s v="2022/01"/>
    <x v="18"/>
    <n v="10345"/>
  </r>
  <r>
    <x v="29"/>
    <n v="34"/>
    <s v="2022/02"/>
    <x v="19"/>
    <n v="6856"/>
  </r>
  <r>
    <x v="29"/>
    <n v="34"/>
    <s v="2022/03"/>
    <x v="20"/>
    <n v="6523"/>
  </r>
  <r>
    <x v="29"/>
    <n v="34"/>
    <s v="2022/04"/>
    <x v="21"/>
    <n v="5958"/>
  </r>
  <r>
    <x v="29"/>
    <n v="34"/>
    <s v="2022/05"/>
    <x v="22"/>
    <n v="6464"/>
  </r>
  <r>
    <x v="29"/>
    <n v="34"/>
    <s v="2022/06"/>
    <x v="23"/>
    <n v="6001"/>
  </r>
  <r>
    <x v="29"/>
    <n v="34"/>
    <s v="2022/07"/>
    <x v="24"/>
    <n v="6292"/>
  </r>
  <r>
    <x v="29"/>
    <n v="34"/>
    <s v="2022/08"/>
    <x v="25"/>
    <n v="6182"/>
  </r>
  <r>
    <x v="29"/>
    <n v="34"/>
    <s v="2022/09"/>
    <x v="26"/>
    <n v="6169"/>
  </r>
  <r>
    <x v="29"/>
    <n v="34"/>
    <s v="2022/10"/>
    <x v="27"/>
    <n v="6587"/>
  </r>
  <r>
    <x v="29"/>
    <n v="34"/>
    <s v="2022/11"/>
    <x v="28"/>
    <n v="6621"/>
  </r>
  <r>
    <x v="29"/>
    <n v="34"/>
    <s v="2022/12"/>
    <x v="29"/>
    <n v="7492"/>
  </r>
  <r>
    <x v="30"/>
    <n v="35"/>
    <s v="2020/07"/>
    <x v="0"/>
    <n v="1913"/>
  </r>
  <r>
    <x v="30"/>
    <n v="35"/>
    <s v="2020/08"/>
    <x v="1"/>
    <n v="1862"/>
  </r>
  <r>
    <x v="30"/>
    <n v="35"/>
    <s v="2020/09"/>
    <x v="2"/>
    <n v="1733"/>
  </r>
  <r>
    <x v="30"/>
    <n v="35"/>
    <s v="2020/10"/>
    <x v="3"/>
    <n v="1926"/>
  </r>
  <r>
    <x v="30"/>
    <n v="35"/>
    <s v="2020/11"/>
    <x v="4"/>
    <n v="2601"/>
  </r>
  <r>
    <x v="30"/>
    <n v="35"/>
    <s v="2020/12"/>
    <x v="5"/>
    <n v="2967"/>
  </r>
  <r>
    <x v="30"/>
    <n v="35"/>
    <s v="2021/01"/>
    <x v="6"/>
    <n v="2469"/>
  </r>
  <r>
    <x v="30"/>
    <n v="35"/>
    <s v="2021/02"/>
    <x v="7"/>
    <n v="1876"/>
  </r>
  <r>
    <x v="30"/>
    <n v="35"/>
    <s v="2021/03"/>
    <x v="8"/>
    <n v="2024"/>
  </r>
  <r>
    <x v="30"/>
    <n v="35"/>
    <s v="2021/04"/>
    <x v="9"/>
    <n v="1848"/>
  </r>
  <r>
    <x v="30"/>
    <n v="35"/>
    <s v="2021/05"/>
    <x v="10"/>
    <n v="1904"/>
  </r>
  <r>
    <x v="30"/>
    <n v="35"/>
    <s v="2021/06"/>
    <x v="11"/>
    <n v="1803"/>
  </r>
  <r>
    <x v="30"/>
    <n v="35"/>
    <s v="2021/07"/>
    <x v="12"/>
    <n v="1789"/>
  </r>
  <r>
    <x v="30"/>
    <n v="35"/>
    <s v="2021/08"/>
    <x v="13"/>
    <n v="2012"/>
  </r>
  <r>
    <x v="30"/>
    <n v="35"/>
    <s v="2021/09"/>
    <x v="14"/>
    <n v="2126"/>
  </r>
  <r>
    <x v="30"/>
    <n v="35"/>
    <s v="2021/10"/>
    <x v="15"/>
    <n v="2176"/>
  </r>
  <r>
    <x v="30"/>
    <n v="35"/>
    <s v="2021/11"/>
    <x v="16"/>
    <n v="2457"/>
  </r>
  <r>
    <x v="30"/>
    <n v="35"/>
    <s v="2021/12"/>
    <x v="17"/>
    <n v="2816"/>
  </r>
  <r>
    <x v="30"/>
    <n v="35"/>
    <s v="2022/01"/>
    <x v="18"/>
    <n v="2735"/>
  </r>
  <r>
    <x v="30"/>
    <n v="35"/>
    <s v="2022/02"/>
    <x v="19"/>
    <n v="2139"/>
  </r>
  <r>
    <x v="30"/>
    <n v="35"/>
    <s v="2022/03"/>
    <x v="20"/>
    <n v="1994"/>
  </r>
  <r>
    <x v="30"/>
    <n v="35"/>
    <s v="2022/04"/>
    <x v="21"/>
    <n v="1747"/>
  </r>
  <r>
    <x v="30"/>
    <n v="35"/>
    <s v="2022/05"/>
    <x v="22"/>
    <n v="1908"/>
  </r>
  <r>
    <x v="30"/>
    <n v="35"/>
    <s v="2022/06"/>
    <x v="23"/>
    <n v="1802"/>
  </r>
  <r>
    <x v="30"/>
    <n v="35"/>
    <s v="2022/07"/>
    <x v="24"/>
    <n v="1793"/>
  </r>
  <r>
    <x v="30"/>
    <n v="35"/>
    <s v="2022/08"/>
    <x v="25"/>
    <n v="1787"/>
  </r>
  <r>
    <x v="30"/>
    <n v="35"/>
    <s v="2022/09"/>
    <x v="26"/>
    <n v="1766"/>
  </r>
  <r>
    <x v="30"/>
    <n v="35"/>
    <s v="2022/10"/>
    <x v="27"/>
    <n v="1812"/>
  </r>
  <r>
    <x v="30"/>
    <n v="35"/>
    <s v="2022/11"/>
    <x v="28"/>
    <n v="1912"/>
  </r>
  <r>
    <x v="30"/>
    <n v="35"/>
    <s v="2022/12"/>
    <x v="29"/>
    <n v="2260"/>
  </r>
  <r>
    <x v="31"/>
    <n v="36"/>
    <s v="2020/07"/>
    <x v="0"/>
    <n v="12821"/>
  </r>
  <r>
    <x v="31"/>
    <n v="36"/>
    <s v="2020/08"/>
    <x v="1"/>
    <n v="12613"/>
  </r>
  <r>
    <x v="31"/>
    <n v="36"/>
    <s v="2020/09"/>
    <x v="2"/>
    <n v="12590"/>
  </r>
  <r>
    <x v="31"/>
    <n v="36"/>
    <s v="2020/10"/>
    <x v="3"/>
    <n v="13446"/>
  </r>
  <r>
    <x v="31"/>
    <n v="36"/>
    <s v="2020/11"/>
    <x v="4"/>
    <n v="14208"/>
  </r>
  <r>
    <x v="31"/>
    <n v="36"/>
    <s v="2020/12"/>
    <x v="5"/>
    <n v="18117"/>
  </r>
  <r>
    <x v="31"/>
    <n v="36"/>
    <s v="2021/01"/>
    <x v="6"/>
    <n v="20466"/>
  </r>
  <r>
    <x v="31"/>
    <n v="36"/>
    <s v="2021/02"/>
    <x v="7"/>
    <n v="16544"/>
  </r>
  <r>
    <x v="31"/>
    <n v="36"/>
    <s v="2021/03"/>
    <x v="8"/>
    <n v="15943"/>
  </r>
  <r>
    <x v="31"/>
    <n v="36"/>
    <s v="2021/04"/>
    <x v="9"/>
    <n v="14336"/>
  </r>
  <r>
    <x v="31"/>
    <n v="36"/>
    <s v="2021/05"/>
    <x v="10"/>
    <n v="13679"/>
  </r>
  <r>
    <x v="31"/>
    <n v="36"/>
    <s v="2021/06"/>
    <x v="11"/>
    <n v="12429"/>
  </r>
  <r>
    <x v="31"/>
    <n v="36"/>
    <s v="2021/07"/>
    <x v="12"/>
    <n v="12851"/>
  </r>
  <r>
    <x v="31"/>
    <n v="36"/>
    <s v="2021/08"/>
    <x v="13"/>
    <n v="13984"/>
  </r>
  <r>
    <x v="31"/>
    <n v="36"/>
    <s v="2021/09"/>
    <x v="14"/>
    <n v="14071"/>
  </r>
  <r>
    <x v="31"/>
    <n v="36"/>
    <s v="2021/10"/>
    <x v="15"/>
    <n v="14852"/>
  </r>
  <r>
    <x v="31"/>
    <n v="36"/>
    <s v="2021/11"/>
    <x v="16"/>
    <n v="15142"/>
  </r>
  <r>
    <x v="31"/>
    <n v="36"/>
    <s v="2021/12"/>
    <x v="17"/>
    <n v="17063"/>
  </r>
  <r>
    <x v="31"/>
    <n v="36"/>
    <s v="2022/01"/>
    <x v="18"/>
    <n v="20609"/>
  </r>
  <r>
    <x v="31"/>
    <n v="36"/>
    <s v="2022/02"/>
    <x v="19"/>
    <n v="14546"/>
  </r>
  <r>
    <x v="31"/>
    <n v="36"/>
    <s v="2022/03"/>
    <x v="20"/>
    <n v="13823"/>
  </r>
  <r>
    <x v="31"/>
    <n v="36"/>
    <s v="2022/04"/>
    <x v="21"/>
    <n v="13036"/>
  </r>
  <r>
    <x v="31"/>
    <n v="36"/>
    <s v="2022/05"/>
    <x v="22"/>
    <n v="13815"/>
  </r>
  <r>
    <x v="31"/>
    <n v="36"/>
    <s v="2022/06"/>
    <x v="23"/>
    <n v="12810"/>
  </r>
  <r>
    <x v="31"/>
    <n v="36"/>
    <s v="2022/07"/>
    <x v="24"/>
    <n v="13362"/>
  </r>
  <r>
    <x v="31"/>
    <n v="36"/>
    <s v="2022/08"/>
    <x v="25"/>
    <n v="13556"/>
  </r>
  <r>
    <x v="31"/>
    <n v="36"/>
    <s v="2022/09"/>
    <x v="26"/>
    <n v="13070"/>
  </r>
  <r>
    <x v="31"/>
    <n v="36"/>
    <s v="2022/10"/>
    <x v="27"/>
    <n v="14330"/>
  </r>
  <r>
    <x v="31"/>
    <n v="36"/>
    <s v="2022/11"/>
    <x v="28"/>
    <n v="14602"/>
  </r>
  <r>
    <x v="31"/>
    <n v="36"/>
    <s v="2022/12"/>
    <x v="29"/>
    <n v="16385"/>
  </r>
  <r>
    <x v="32"/>
    <n v="37"/>
    <s v="2020/07"/>
    <x v="0"/>
    <n v="8976"/>
  </r>
  <r>
    <x v="32"/>
    <n v="37"/>
    <s v="2020/08"/>
    <x v="1"/>
    <n v="9267"/>
  </r>
  <r>
    <x v="32"/>
    <n v="37"/>
    <s v="2020/09"/>
    <x v="2"/>
    <n v="9104"/>
  </r>
  <r>
    <x v="32"/>
    <n v="37"/>
    <s v="2020/10"/>
    <x v="3"/>
    <n v="9402"/>
  </r>
  <r>
    <x v="32"/>
    <n v="37"/>
    <s v="2020/11"/>
    <x v="4"/>
    <n v="9688"/>
  </r>
  <r>
    <x v="32"/>
    <n v="37"/>
    <s v="2020/12"/>
    <x v="5"/>
    <n v="11424"/>
  </r>
  <r>
    <x v="32"/>
    <n v="37"/>
    <s v="2021/01"/>
    <x v="6"/>
    <n v="12948"/>
  </r>
  <r>
    <x v="32"/>
    <n v="37"/>
    <s v="2021/02"/>
    <x v="7"/>
    <n v="9703"/>
  </r>
  <r>
    <x v="32"/>
    <n v="37"/>
    <s v="2021/03"/>
    <x v="8"/>
    <n v="8964"/>
  </r>
  <r>
    <x v="32"/>
    <n v="37"/>
    <s v="2021/04"/>
    <x v="9"/>
    <n v="8701"/>
  </r>
  <r>
    <x v="32"/>
    <n v="37"/>
    <s v="2021/05"/>
    <x v="10"/>
    <n v="8989"/>
  </r>
  <r>
    <x v="32"/>
    <n v="37"/>
    <s v="2021/06"/>
    <x v="11"/>
    <n v="8288"/>
  </r>
  <r>
    <x v="32"/>
    <n v="37"/>
    <s v="2021/07"/>
    <x v="12"/>
    <n v="8710"/>
  </r>
  <r>
    <x v="32"/>
    <n v="37"/>
    <s v="2021/08"/>
    <x v="13"/>
    <n v="10430"/>
  </r>
  <r>
    <x v="32"/>
    <n v="37"/>
    <s v="2021/09"/>
    <x v="14"/>
    <n v="11119"/>
  </r>
  <r>
    <x v="32"/>
    <n v="37"/>
    <s v="2021/10"/>
    <x v="15"/>
    <n v="10344"/>
  </r>
  <r>
    <x v="32"/>
    <n v="37"/>
    <s v="2021/11"/>
    <x v="16"/>
    <n v="9464"/>
  </r>
  <r>
    <x v="32"/>
    <n v="37"/>
    <s v="2021/12"/>
    <x v="17"/>
    <n v="10433"/>
  </r>
  <r>
    <x v="32"/>
    <n v="37"/>
    <s v="2022/01"/>
    <x v="18"/>
    <n v="12325"/>
  </r>
  <r>
    <x v="32"/>
    <n v="37"/>
    <s v="2022/02"/>
    <x v="19"/>
    <n v="10467"/>
  </r>
  <r>
    <x v="32"/>
    <n v="37"/>
    <s v="2022/03"/>
    <x v="20"/>
    <n v="9150"/>
  </r>
  <r>
    <x v="32"/>
    <n v="37"/>
    <s v="2022/04"/>
    <x v="21"/>
    <n v="8493"/>
  </r>
  <r>
    <x v="32"/>
    <n v="37"/>
    <s v="2022/05"/>
    <x v="22"/>
    <n v="8629"/>
  </r>
  <r>
    <x v="32"/>
    <n v="37"/>
    <s v="2022/06"/>
    <x v="23"/>
    <n v="8652"/>
  </r>
  <r>
    <x v="32"/>
    <n v="37"/>
    <s v="2022/07"/>
    <x v="24"/>
    <n v="8885"/>
  </r>
  <r>
    <x v="32"/>
    <n v="37"/>
    <s v="2022/08"/>
    <x v="25"/>
    <n v="8975"/>
  </r>
  <r>
    <x v="32"/>
    <n v="37"/>
    <s v="2022/09"/>
    <x v="26"/>
    <n v="8855"/>
  </r>
  <r>
    <x v="32"/>
    <n v="37"/>
    <s v="2022/10"/>
    <x v="27"/>
    <n v="9218"/>
  </r>
  <r>
    <x v="32"/>
    <n v="37"/>
    <s v="2022/11"/>
    <x v="28"/>
    <n v="9186"/>
  </r>
  <r>
    <x v="32"/>
    <n v="37"/>
    <s v="2022/12"/>
    <x v="29"/>
    <n v="10088"/>
  </r>
  <r>
    <x v="33"/>
    <n v="38"/>
    <s v="2020/07"/>
    <x v="0"/>
    <n v="533"/>
  </r>
  <r>
    <x v="33"/>
    <n v="38"/>
    <s v="2020/08"/>
    <x v="1"/>
    <n v="564"/>
  </r>
  <r>
    <x v="33"/>
    <n v="38"/>
    <s v="2020/09"/>
    <x v="2"/>
    <n v="633"/>
  </r>
  <r>
    <x v="33"/>
    <n v="38"/>
    <s v="2020/10"/>
    <x v="3"/>
    <n v="908"/>
  </r>
  <r>
    <x v="33"/>
    <n v="38"/>
    <s v="2020/11"/>
    <x v="4"/>
    <n v="1033"/>
  </r>
  <r>
    <x v="33"/>
    <n v="38"/>
    <s v="2020/12"/>
    <x v="5"/>
    <n v="813"/>
  </r>
  <r>
    <x v="33"/>
    <n v="38"/>
    <s v="2021/01"/>
    <x v="6"/>
    <n v="595"/>
  </r>
  <r>
    <x v="33"/>
    <n v="38"/>
    <s v="2021/02"/>
    <x v="7"/>
    <n v="532"/>
  </r>
  <r>
    <x v="33"/>
    <n v="38"/>
    <s v="2021/03"/>
    <x v="8"/>
    <n v="593"/>
  </r>
  <r>
    <x v="33"/>
    <n v="38"/>
    <s v="2021/04"/>
    <x v="9"/>
    <n v="528"/>
  </r>
  <r>
    <x v="33"/>
    <n v="38"/>
    <s v="2021/05"/>
    <x v="10"/>
    <n v="564"/>
  </r>
  <r>
    <x v="33"/>
    <n v="38"/>
    <s v="2021/06"/>
    <x v="11"/>
    <n v="535"/>
  </r>
  <r>
    <x v="33"/>
    <n v="38"/>
    <s v="2021/07"/>
    <x v="12"/>
    <n v="534"/>
  </r>
  <r>
    <x v="33"/>
    <n v="38"/>
    <s v="2021/08"/>
    <x v="13"/>
    <n v="531"/>
  </r>
  <r>
    <x v="33"/>
    <n v="38"/>
    <s v="2021/09"/>
    <x v="14"/>
    <n v="656"/>
  </r>
  <r>
    <x v="33"/>
    <n v="38"/>
    <s v="2021/10"/>
    <x v="15"/>
    <n v="761"/>
  </r>
  <r>
    <x v="33"/>
    <n v="38"/>
    <s v="2021/11"/>
    <x v="16"/>
    <n v="711"/>
  </r>
  <r>
    <x v="33"/>
    <n v="38"/>
    <s v="2021/12"/>
    <x v="17"/>
    <n v="726"/>
  </r>
  <r>
    <x v="33"/>
    <n v="38"/>
    <s v="2022/01"/>
    <x v="18"/>
    <n v="723"/>
  </r>
  <r>
    <x v="33"/>
    <n v="38"/>
    <s v="2022/02"/>
    <x v="19"/>
    <n v="604"/>
  </r>
  <r>
    <x v="33"/>
    <n v="38"/>
    <s v="2022/03"/>
    <x v="20"/>
    <n v="588"/>
  </r>
  <r>
    <x v="33"/>
    <n v="38"/>
    <s v="2022/04"/>
    <x v="21"/>
    <n v="489"/>
  </r>
  <r>
    <x v="33"/>
    <n v="38"/>
    <s v="2022/05"/>
    <x v="22"/>
    <n v="577"/>
  </r>
  <r>
    <x v="33"/>
    <n v="38"/>
    <s v="2022/06"/>
    <x v="23"/>
    <n v="520"/>
  </r>
  <r>
    <x v="33"/>
    <n v="38"/>
    <s v="2022/07"/>
    <x v="24"/>
    <n v="535"/>
  </r>
  <r>
    <x v="33"/>
    <n v="38"/>
    <s v="2022/08"/>
    <x v="25"/>
    <n v="610"/>
  </r>
  <r>
    <x v="33"/>
    <n v="38"/>
    <s v="2022/09"/>
    <x v="26"/>
    <n v="567"/>
  </r>
  <r>
    <x v="33"/>
    <n v="38"/>
    <s v="2022/10"/>
    <x v="27"/>
    <n v="596"/>
  </r>
  <r>
    <x v="33"/>
    <n v="38"/>
    <s v="2022/11"/>
    <x v="28"/>
    <n v="577"/>
  </r>
  <r>
    <x v="33"/>
    <n v="38"/>
    <s v="2022/12"/>
    <x v="29"/>
    <n v="655"/>
  </r>
  <r>
    <x v="34"/>
    <n v="39"/>
    <s v="2020/07"/>
    <x v="0"/>
    <n v="11225"/>
  </r>
  <r>
    <x v="34"/>
    <n v="39"/>
    <s v="2020/08"/>
    <x v="1"/>
    <n v="11391"/>
  </r>
  <r>
    <x v="34"/>
    <n v="39"/>
    <s v="2020/09"/>
    <x v="2"/>
    <n v="10878"/>
  </r>
  <r>
    <x v="34"/>
    <n v="39"/>
    <s v="2020/10"/>
    <x v="3"/>
    <n v="11834"/>
  </r>
  <r>
    <x v="34"/>
    <n v="39"/>
    <s v="2020/11"/>
    <x v="4"/>
    <n v="13899"/>
  </r>
  <r>
    <x v="34"/>
    <n v="39"/>
    <s v="2020/12"/>
    <x v="5"/>
    <n v="17851"/>
  </r>
  <r>
    <x v="34"/>
    <n v="39"/>
    <s v="2021/01"/>
    <x v="6"/>
    <n v="15265"/>
  </r>
  <r>
    <x v="34"/>
    <n v="39"/>
    <s v="2021/02"/>
    <x v="7"/>
    <n v="11682"/>
  </r>
  <r>
    <x v="34"/>
    <n v="39"/>
    <s v="2021/03"/>
    <x v="8"/>
    <n v="11033"/>
  </r>
  <r>
    <x v="34"/>
    <n v="39"/>
    <s v="2021/04"/>
    <x v="9"/>
    <n v="10673"/>
  </r>
  <r>
    <x v="34"/>
    <n v="39"/>
    <s v="2021/05"/>
    <x v="10"/>
    <n v="10882"/>
  </r>
  <r>
    <x v="34"/>
    <n v="39"/>
    <s v="2021/06"/>
    <x v="11"/>
    <n v="10122"/>
  </r>
  <r>
    <x v="34"/>
    <n v="39"/>
    <s v="2021/07"/>
    <x v="12"/>
    <n v="10337"/>
  </r>
  <r>
    <x v="34"/>
    <n v="39"/>
    <s v="2021/08"/>
    <x v="13"/>
    <n v="11402"/>
  </r>
  <r>
    <x v="34"/>
    <n v="39"/>
    <s v="2021/09"/>
    <x v="14"/>
    <n v="12961"/>
  </r>
  <r>
    <x v="34"/>
    <n v="39"/>
    <s v="2021/10"/>
    <x v="15"/>
    <n v="13738"/>
  </r>
  <r>
    <x v="34"/>
    <n v="39"/>
    <s v="2021/11"/>
    <x v="16"/>
    <n v="13439"/>
  </r>
  <r>
    <x v="34"/>
    <n v="39"/>
    <s v="2021/12"/>
    <x v="17"/>
    <n v="16101"/>
  </r>
  <r>
    <x v="34"/>
    <n v="39"/>
    <s v="2022/01"/>
    <x v="18"/>
    <n v="17041"/>
  </r>
  <r>
    <x v="34"/>
    <n v="39"/>
    <s v="2022/02"/>
    <x v="19"/>
    <n v="11991"/>
  </r>
  <r>
    <x v="34"/>
    <n v="39"/>
    <s v="2022/03"/>
    <x v="20"/>
    <n v="11231"/>
  </r>
  <r>
    <x v="34"/>
    <n v="39"/>
    <s v="2022/04"/>
    <x v="21"/>
    <n v="10207"/>
  </r>
  <r>
    <x v="34"/>
    <n v="39"/>
    <s v="2022/05"/>
    <x v="22"/>
    <n v="10425"/>
  </r>
  <r>
    <x v="34"/>
    <n v="39"/>
    <s v="2022/06"/>
    <x v="23"/>
    <n v="10159"/>
  </r>
  <r>
    <x v="34"/>
    <n v="39"/>
    <s v="2022/07"/>
    <x v="24"/>
    <n v="10686"/>
  </r>
  <r>
    <x v="34"/>
    <n v="39"/>
    <s v="2022/08"/>
    <x v="25"/>
    <n v="10744"/>
  </r>
  <r>
    <x v="34"/>
    <n v="39"/>
    <s v="2022/09"/>
    <x v="26"/>
    <n v="10375"/>
  </r>
  <r>
    <x v="34"/>
    <n v="39"/>
    <s v="2022/10"/>
    <x v="27"/>
    <n v="11176"/>
  </r>
  <r>
    <x v="34"/>
    <n v="39"/>
    <s v="2022/11"/>
    <x v="28"/>
    <n v="11417"/>
  </r>
  <r>
    <x v="34"/>
    <n v="39"/>
    <s v="2022/12"/>
    <x v="29"/>
    <n v="12757"/>
  </r>
  <r>
    <x v="35"/>
    <n v="40"/>
    <s v="2020/07"/>
    <x v="0"/>
    <n v="3766"/>
  </r>
  <r>
    <x v="35"/>
    <n v="40"/>
    <s v="2020/08"/>
    <x v="1"/>
    <n v="3874"/>
  </r>
  <r>
    <x v="35"/>
    <n v="40"/>
    <s v="2020/09"/>
    <x v="2"/>
    <n v="3710"/>
  </r>
  <r>
    <x v="35"/>
    <n v="40"/>
    <s v="2020/10"/>
    <x v="3"/>
    <n v="4316"/>
  </r>
  <r>
    <x v="35"/>
    <n v="40"/>
    <s v="2020/11"/>
    <x v="4"/>
    <n v="4937"/>
  </r>
  <r>
    <x v="35"/>
    <n v="40"/>
    <s v="2020/12"/>
    <x v="5"/>
    <n v="5820"/>
  </r>
  <r>
    <x v="35"/>
    <n v="40"/>
    <s v="2021/01"/>
    <x v="6"/>
    <n v="5795"/>
  </r>
  <r>
    <x v="35"/>
    <n v="40"/>
    <s v="2021/02"/>
    <x v="7"/>
    <n v="4148"/>
  </r>
  <r>
    <x v="35"/>
    <n v="40"/>
    <s v="2021/03"/>
    <x v="8"/>
    <n v="3817"/>
  </r>
  <r>
    <x v="35"/>
    <n v="40"/>
    <s v="2021/04"/>
    <x v="9"/>
    <n v="3466"/>
  </r>
  <r>
    <x v="35"/>
    <n v="40"/>
    <s v="2021/05"/>
    <x v="10"/>
    <n v="3552"/>
  </r>
  <r>
    <x v="35"/>
    <n v="40"/>
    <s v="2021/06"/>
    <x v="11"/>
    <n v="3535"/>
  </r>
  <r>
    <x v="35"/>
    <n v="40"/>
    <s v="2021/07"/>
    <x v="12"/>
    <n v="3899"/>
  </r>
  <r>
    <x v="35"/>
    <n v="40"/>
    <s v="2021/08"/>
    <x v="13"/>
    <n v="4873"/>
  </r>
  <r>
    <x v="35"/>
    <n v="40"/>
    <s v="2021/09"/>
    <x v="14"/>
    <n v="4922"/>
  </r>
  <r>
    <x v="35"/>
    <n v="40"/>
    <s v="2021/10"/>
    <x v="15"/>
    <n v="4359"/>
  </r>
  <r>
    <x v="35"/>
    <n v="40"/>
    <s v="2021/11"/>
    <x v="16"/>
    <n v="3964"/>
  </r>
  <r>
    <x v="35"/>
    <n v="40"/>
    <s v="2021/12"/>
    <x v="17"/>
    <n v="4615"/>
  </r>
  <r>
    <x v="35"/>
    <n v="40"/>
    <s v="2022/01"/>
    <x v="18"/>
    <n v="5769"/>
  </r>
  <r>
    <x v="35"/>
    <n v="40"/>
    <s v="2022/02"/>
    <x v="19"/>
    <n v="4516"/>
  </r>
  <r>
    <x v="35"/>
    <n v="40"/>
    <s v="2022/03"/>
    <x v="20"/>
    <n v="4076"/>
  </r>
  <r>
    <x v="35"/>
    <n v="40"/>
    <s v="2022/04"/>
    <x v="21"/>
    <n v="3494"/>
  </r>
  <r>
    <x v="35"/>
    <n v="40"/>
    <s v="2022/05"/>
    <x v="22"/>
    <n v="3579"/>
  </r>
  <r>
    <x v="35"/>
    <n v="40"/>
    <s v="2022/06"/>
    <x v="23"/>
    <n v="3500"/>
  </r>
  <r>
    <x v="35"/>
    <n v="40"/>
    <s v="2022/07"/>
    <x v="24"/>
    <n v="3826"/>
  </r>
  <r>
    <x v="35"/>
    <n v="40"/>
    <s v="2022/08"/>
    <x v="25"/>
    <n v="3697"/>
  </r>
  <r>
    <x v="35"/>
    <n v="40"/>
    <s v="2022/09"/>
    <x v="26"/>
    <n v="3655"/>
  </r>
  <r>
    <x v="35"/>
    <n v="40"/>
    <s v="2022/10"/>
    <x v="27"/>
    <n v="3705"/>
  </r>
  <r>
    <x v="35"/>
    <n v="40"/>
    <s v="2022/11"/>
    <x v="28"/>
    <n v="3788"/>
  </r>
  <r>
    <x v="35"/>
    <n v="40"/>
    <s v="2022/12"/>
    <x v="29"/>
    <n v="4371"/>
  </r>
  <r>
    <x v="36"/>
    <n v="41"/>
    <s v="2020/07"/>
    <x v="0"/>
    <n v="3256"/>
  </r>
  <r>
    <x v="36"/>
    <n v="41"/>
    <s v="2020/08"/>
    <x v="1"/>
    <n v="3384"/>
  </r>
  <r>
    <x v="36"/>
    <n v="41"/>
    <s v="2020/09"/>
    <x v="2"/>
    <n v="3207"/>
  </r>
  <r>
    <x v="36"/>
    <n v="41"/>
    <s v="2020/10"/>
    <x v="3"/>
    <n v="3325"/>
  </r>
  <r>
    <x v="36"/>
    <n v="41"/>
    <s v="2020/11"/>
    <x v="4"/>
    <n v="3642"/>
  </r>
  <r>
    <x v="36"/>
    <n v="41"/>
    <s v="2020/12"/>
    <x v="5"/>
    <n v="4080"/>
  </r>
  <r>
    <x v="36"/>
    <n v="41"/>
    <s v="2021/01"/>
    <x v="6"/>
    <n v="3854"/>
  </r>
  <r>
    <x v="36"/>
    <n v="41"/>
    <s v="2021/02"/>
    <x v="7"/>
    <n v="3235"/>
  </r>
  <r>
    <x v="36"/>
    <n v="41"/>
    <s v="2021/03"/>
    <x v="8"/>
    <n v="3556"/>
  </r>
  <r>
    <x v="36"/>
    <n v="41"/>
    <s v="2021/04"/>
    <x v="9"/>
    <n v="3333"/>
  </r>
  <r>
    <x v="36"/>
    <n v="41"/>
    <s v="2021/05"/>
    <x v="10"/>
    <n v="3501"/>
  </r>
  <r>
    <x v="36"/>
    <n v="41"/>
    <s v="2021/06"/>
    <x v="11"/>
    <n v="3527"/>
  </r>
  <r>
    <x v="36"/>
    <n v="41"/>
    <s v="2021/07"/>
    <x v="12"/>
    <n v="3535"/>
  </r>
  <r>
    <x v="36"/>
    <n v="41"/>
    <s v="2021/08"/>
    <x v="13"/>
    <n v="4041"/>
  </r>
  <r>
    <x v="36"/>
    <n v="41"/>
    <s v="2021/09"/>
    <x v="14"/>
    <n v="4278"/>
  </r>
  <r>
    <x v="36"/>
    <n v="41"/>
    <s v="2021/10"/>
    <x v="15"/>
    <n v="4263"/>
  </r>
  <r>
    <x v="36"/>
    <n v="41"/>
    <s v="2021/11"/>
    <x v="16"/>
    <n v="3776"/>
  </r>
  <r>
    <x v="36"/>
    <n v="41"/>
    <s v="2021/12"/>
    <x v="17"/>
    <n v="4090"/>
  </r>
  <r>
    <x v="36"/>
    <n v="41"/>
    <s v="2022/01"/>
    <x v="18"/>
    <n v="4390"/>
  </r>
  <r>
    <x v="36"/>
    <n v="41"/>
    <s v="2022/02"/>
    <x v="19"/>
    <n v="3847"/>
  </r>
  <r>
    <x v="36"/>
    <n v="41"/>
    <s v="2022/03"/>
    <x v="20"/>
    <n v="3615"/>
  </r>
  <r>
    <x v="36"/>
    <n v="41"/>
    <s v="2022/04"/>
    <x v="21"/>
    <n v="3482"/>
  </r>
  <r>
    <x v="36"/>
    <n v="41"/>
    <s v="2022/05"/>
    <x v="22"/>
    <n v="3583"/>
  </r>
  <r>
    <x v="36"/>
    <n v="41"/>
    <s v="2022/06"/>
    <x v="23"/>
    <n v="3430"/>
  </r>
  <r>
    <x v="36"/>
    <n v="41"/>
    <s v="2022/07"/>
    <x v="24"/>
    <n v="3546"/>
  </r>
  <r>
    <x v="36"/>
    <n v="41"/>
    <s v="2022/08"/>
    <x v="25"/>
    <n v="3536"/>
  </r>
  <r>
    <x v="36"/>
    <n v="41"/>
    <s v="2022/09"/>
    <x v="26"/>
    <n v="3365"/>
  </r>
  <r>
    <x v="36"/>
    <n v="41"/>
    <s v="2022/10"/>
    <x v="27"/>
    <n v="3620"/>
  </r>
  <r>
    <x v="36"/>
    <n v="41"/>
    <s v="2022/11"/>
    <x v="28"/>
    <n v="3685"/>
  </r>
  <r>
    <x v="36"/>
    <n v="41"/>
    <s v="2022/12"/>
    <x v="29"/>
    <n v="4499"/>
  </r>
  <r>
    <x v="37"/>
    <n v="42"/>
    <s v="2020/07"/>
    <x v="0"/>
    <n v="11456"/>
  </r>
  <r>
    <x v="37"/>
    <n v="42"/>
    <s v="2020/08"/>
    <x v="1"/>
    <n v="11454"/>
  </r>
  <r>
    <x v="37"/>
    <n v="42"/>
    <s v="2020/09"/>
    <x v="2"/>
    <n v="11303"/>
  </r>
  <r>
    <x v="37"/>
    <n v="42"/>
    <s v="2020/10"/>
    <x v="3"/>
    <n v="12004"/>
  </r>
  <r>
    <x v="37"/>
    <n v="42"/>
    <s v="2020/11"/>
    <x v="4"/>
    <n v="14106"/>
  </r>
  <r>
    <x v="37"/>
    <n v="42"/>
    <s v="2020/12"/>
    <x v="5"/>
    <n v="19172"/>
  </r>
  <r>
    <x v="37"/>
    <n v="42"/>
    <s v="2021/01"/>
    <x v="6"/>
    <n v="16996"/>
  </r>
  <r>
    <x v="37"/>
    <n v="42"/>
    <s v="2021/02"/>
    <x v="7"/>
    <n v="12547"/>
  </r>
  <r>
    <x v="37"/>
    <n v="42"/>
    <s v="2021/03"/>
    <x v="8"/>
    <n v="12104"/>
  </r>
  <r>
    <x v="37"/>
    <n v="42"/>
    <s v="2021/04"/>
    <x v="9"/>
    <n v="11895"/>
  </r>
  <r>
    <x v="37"/>
    <n v="42"/>
    <s v="2021/05"/>
    <x v="10"/>
    <n v="11847"/>
  </r>
  <r>
    <x v="37"/>
    <n v="42"/>
    <s v="2021/06"/>
    <x v="11"/>
    <n v="10710"/>
  </r>
  <r>
    <x v="37"/>
    <n v="42"/>
    <s v="2021/07"/>
    <x v="12"/>
    <n v="11004"/>
  </r>
  <r>
    <x v="37"/>
    <n v="42"/>
    <s v="2021/08"/>
    <x v="13"/>
    <n v="11683"/>
  </r>
  <r>
    <x v="37"/>
    <n v="42"/>
    <s v="2021/09"/>
    <x v="14"/>
    <n v="12531"/>
  </r>
  <r>
    <x v="37"/>
    <n v="42"/>
    <s v="2021/10"/>
    <x v="15"/>
    <n v="13825"/>
  </r>
  <r>
    <x v="37"/>
    <n v="42"/>
    <s v="2021/11"/>
    <x v="16"/>
    <n v="14075"/>
  </r>
  <r>
    <x v="37"/>
    <n v="42"/>
    <s v="2021/12"/>
    <x v="17"/>
    <n v="16173"/>
  </r>
  <r>
    <x v="37"/>
    <n v="42"/>
    <s v="2022/01"/>
    <x v="18"/>
    <n v="17555"/>
  </r>
  <r>
    <x v="37"/>
    <n v="42"/>
    <s v="2022/02"/>
    <x v="19"/>
    <n v="12631"/>
  </r>
  <r>
    <x v="37"/>
    <n v="42"/>
    <s v="2022/03"/>
    <x v="20"/>
    <n v="12044"/>
  </r>
  <r>
    <x v="37"/>
    <n v="42"/>
    <s v="2022/04"/>
    <x v="21"/>
    <n v="11106"/>
  </r>
  <r>
    <x v="37"/>
    <n v="42"/>
    <s v="2022/05"/>
    <x v="22"/>
    <n v="11383"/>
  </r>
  <r>
    <x v="37"/>
    <n v="42"/>
    <s v="2022/06"/>
    <x v="23"/>
    <n v="11065"/>
  </r>
  <r>
    <x v="37"/>
    <n v="42"/>
    <s v="2022/07"/>
    <x v="24"/>
    <n v="11218"/>
  </r>
  <r>
    <x v="37"/>
    <n v="42"/>
    <s v="2022/08"/>
    <x v="25"/>
    <n v="11297"/>
  </r>
  <r>
    <x v="37"/>
    <n v="42"/>
    <s v="2022/09"/>
    <x v="26"/>
    <n v="11063"/>
  </r>
  <r>
    <x v="37"/>
    <n v="42"/>
    <s v="2022/10"/>
    <x v="27"/>
    <n v="12271"/>
  </r>
  <r>
    <x v="37"/>
    <n v="42"/>
    <s v="2022/11"/>
    <x v="28"/>
    <n v="11973"/>
  </r>
  <r>
    <x v="37"/>
    <n v="42"/>
    <s v="2022/12"/>
    <x v="29"/>
    <n v="13575"/>
  </r>
  <r>
    <x v="38"/>
    <n v="44"/>
    <s v="2020/07"/>
    <x v="0"/>
    <n v="775"/>
  </r>
  <r>
    <x v="38"/>
    <n v="44"/>
    <s v="2020/08"/>
    <x v="1"/>
    <n v="868"/>
  </r>
  <r>
    <x v="38"/>
    <n v="44"/>
    <s v="2020/09"/>
    <x v="2"/>
    <n v="846"/>
  </r>
  <r>
    <x v="38"/>
    <n v="44"/>
    <s v="2020/10"/>
    <x v="3"/>
    <n v="883"/>
  </r>
  <r>
    <x v="38"/>
    <n v="44"/>
    <s v="2020/11"/>
    <x v="4"/>
    <n v="1006"/>
  </r>
  <r>
    <x v="38"/>
    <n v="44"/>
    <s v="2020/12"/>
    <x v="5"/>
    <n v="1362"/>
  </r>
  <r>
    <x v="38"/>
    <n v="44"/>
    <s v="2021/01"/>
    <x v="6"/>
    <n v="1237"/>
  </r>
  <r>
    <x v="38"/>
    <n v="44"/>
    <s v="2021/02"/>
    <x v="7"/>
    <n v="943"/>
  </r>
  <r>
    <x v="38"/>
    <n v="44"/>
    <s v="2021/03"/>
    <x v="8"/>
    <n v="926"/>
  </r>
  <r>
    <x v="38"/>
    <n v="44"/>
    <s v="2021/04"/>
    <x v="9"/>
    <n v="813"/>
  </r>
  <r>
    <x v="38"/>
    <n v="44"/>
    <s v="2021/05"/>
    <x v="10"/>
    <n v="887"/>
  </r>
  <r>
    <x v="38"/>
    <n v="44"/>
    <s v="2021/06"/>
    <x v="11"/>
    <n v="790"/>
  </r>
  <r>
    <x v="38"/>
    <n v="44"/>
    <s v="2021/07"/>
    <x v="12"/>
    <n v="793"/>
  </r>
  <r>
    <x v="38"/>
    <n v="44"/>
    <s v="2021/08"/>
    <x v="13"/>
    <n v="902"/>
  </r>
  <r>
    <x v="38"/>
    <n v="44"/>
    <s v="2021/09"/>
    <x v="14"/>
    <n v="870"/>
  </r>
  <r>
    <x v="38"/>
    <n v="44"/>
    <s v="2021/10"/>
    <x v="15"/>
    <n v="939"/>
  </r>
  <r>
    <x v="38"/>
    <n v="44"/>
    <s v="2021/11"/>
    <x v="16"/>
    <n v="988"/>
  </r>
  <r>
    <x v="38"/>
    <n v="44"/>
    <s v="2021/12"/>
    <x v="17"/>
    <n v="1155"/>
  </r>
  <r>
    <x v="38"/>
    <n v="44"/>
    <s v="2022/01"/>
    <x v="18"/>
    <n v="1222"/>
  </r>
  <r>
    <x v="38"/>
    <n v="44"/>
    <s v="2022/02"/>
    <x v="19"/>
    <n v="912"/>
  </r>
  <r>
    <x v="38"/>
    <n v="44"/>
    <s v="2022/03"/>
    <x v="20"/>
    <n v="875"/>
  </r>
  <r>
    <x v="38"/>
    <n v="44"/>
    <s v="2022/04"/>
    <x v="21"/>
    <n v="799"/>
  </r>
  <r>
    <x v="38"/>
    <n v="44"/>
    <s v="2022/05"/>
    <x v="22"/>
    <n v="863"/>
  </r>
  <r>
    <x v="38"/>
    <n v="44"/>
    <s v="2022/06"/>
    <x v="23"/>
    <n v="798"/>
  </r>
  <r>
    <x v="38"/>
    <n v="44"/>
    <s v="2022/07"/>
    <x v="24"/>
    <n v="869"/>
  </r>
  <r>
    <x v="38"/>
    <n v="44"/>
    <s v="2022/08"/>
    <x v="25"/>
    <n v="839"/>
  </r>
  <r>
    <x v="38"/>
    <n v="44"/>
    <s v="2022/09"/>
    <x v="26"/>
    <n v="753"/>
  </r>
  <r>
    <x v="38"/>
    <n v="44"/>
    <s v="2022/10"/>
    <x v="27"/>
    <n v="929"/>
  </r>
  <r>
    <x v="38"/>
    <n v="44"/>
    <s v="2022/11"/>
    <x v="28"/>
    <n v="900"/>
  </r>
  <r>
    <x v="38"/>
    <n v="44"/>
    <s v="2022/12"/>
    <x v="29"/>
    <n v="945"/>
  </r>
  <r>
    <x v="39"/>
    <n v="45"/>
    <s v="2020/07"/>
    <x v="0"/>
    <n v="5855"/>
  </r>
  <r>
    <x v="39"/>
    <n v="45"/>
    <s v="2020/08"/>
    <x v="1"/>
    <n v="5735"/>
  </r>
  <r>
    <x v="39"/>
    <n v="45"/>
    <s v="2020/09"/>
    <x v="2"/>
    <n v="5111"/>
  </r>
  <r>
    <x v="39"/>
    <n v="45"/>
    <s v="2020/10"/>
    <x v="3"/>
    <n v="5120"/>
  </r>
  <r>
    <x v="39"/>
    <n v="45"/>
    <s v="2020/11"/>
    <x v="4"/>
    <n v="5161"/>
  </r>
  <r>
    <x v="39"/>
    <n v="45"/>
    <s v="2020/12"/>
    <x v="5"/>
    <n v="6137"/>
  </r>
  <r>
    <x v="39"/>
    <n v="45"/>
    <s v="2021/01"/>
    <x v="6"/>
    <n v="7340"/>
  </r>
  <r>
    <x v="39"/>
    <n v="45"/>
    <s v="2021/02"/>
    <x v="7"/>
    <n v="5372"/>
  </r>
  <r>
    <x v="39"/>
    <n v="45"/>
    <s v="2021/03"/>
    <x v="8"/>
    <n v="5028"/>
  </r>
  <r>
    <x v="39"/>
    <n v="45"/>
    <s v="2021/04"/>
    <x v="9"/>
    <n v="4725"/>
  </r>
  <r>
    <x v="39"/>
    <n v="45"/>
    <s v="2021/05"/>
    <x v="10"/>
    <n v="4743"/>
  </r>
  <r>
    <x v="39"/>
    <n v="45"/>
    <s v="2021/06"/>
    <x v="11"/>
    <n v="4553"/>
  </r>
  <r>
    <x v="39"/>
    <n v="45"/>
    <s v="2021/07"/>
    <x v="12"/>
    <n v="4805"/>
  </r>
  <r>
    <x v="39"/>
    <n v="45"/>
    <s v="2021/08"/>
    <x v="13"/>
    <n v="5911"/>
  </r>
  <r>
    <x v="39"/>
    <n v="45"/>
    <s v="2021/09"/>
    <x v="14"/>
    <n v="6575"/>
  </r>
  <r>
    <x v="39"/>
    <n v="45"/>
    <s v="2021/10"/>
    <x v="15"/>
    <n v="5725"/>
  </r>
  <r>
    <x v="39"/>
    <n v="45"/>
    <s v="2021/11"/>
    <x v="16"/>
    <n v="5178"/>
  </r>
  <r>
    <x v="39"/>
    <n v="45"/>
    <s v="2021/12"/>
    <x v="17"/>
    <n v="5467"/>
  </r>
  <r>
    <x v="39"/>
    <n v="45"/>
    <s v="2022/01"/>
    <x v="18"/>
    <n v="6838"/>
  </r>
  <r>
    <x v="39"/>
    <n v="45"/>
    <s v="2022/02"/>
    <x v="19"/>
    <n v="5618"/>
  </r>
  <r>
    <x v="39"/>
    <n v="45"/>
    <s v="2022/03"/>
    <x v="20"/>
    <n v="4876"/>
  </r>
  <r>
    <x v="39"/>
    <n v="45"/>
    <s v="2022/04"/>
    <x v="21"/>
    <n v="4411"/>
  </r>
  <r>
    <x v="39"/>
    <n v="45"/>
    <s v="2022/05"/>
    <x v="22"/>
    <n v="4635"/>
  </r>
  <r>
    <x v="39"/>
    <n v="45"/>
    <s v="2022/06"/>
    <x v="23"/>
    <n v="4623"/>
  </r>
  <r>
    <x v="39"/>
    <n v="45"/>
    <s v="2022/07"/>
    <x v="24"/>
    <n v="4831"/>
  </r>
  <r>
    <x v="39"/>
    <n v="45"/>
    <s v="2022/08"/>
    <x v="25"/>
    <n v="4878"/>
  </r>
  <r>
    <x v="39"/>
    <n v="45"/>
    <s v="2022/09"/>
    <x v="26"/>
    <n v="4764"/>
  </r>
  <r>
    <x v="39"/>
    <n v="45"/>
    <s v="2022/10"/>
    <x v="27"/>
    <n v="5081"/>
  </r>
  <r>
    <x v="39"/>
    <n v="45"/>
    <s v="2022/11"/>
    <x v="28"/>
    <n v="4979"/>
  </r>
  <r>
    <x v="39"/>
    <n v="45"/>
    <s v="2022/12"/>
    <x v="29"/>
    <n v="5518"/>
  </r>
  <r>
    <x v="40"/>
    <n v="46"/>
    <s v="2020/07"/>
    <x v="0"/>
    <n v="716"/>
  </r>
  <r>
    <x v="40"/>
    <n v="46"/>
    <s v="2020/08"/>
    <x v="1"/>
    <n v="733"/>
  </r>
  <r>
    <x v="40"/>
    <n v="46"/>
    <s v="2020/09"/>
    <x v="2"/>
    <n v="761"/>
  </r>
  <r>
    <x v="40"/>
    <n v="46"/>
    <s v="2020/10"/>
    <x v="3"/>
    <n v="961"/>
  </r>
  <r>
    <x v="40"/>
    <n v="46"/>
    <s v="2020/11"/>
    <x v="4"/>
    <n v="1430"/>
  </r>
  <r>
    <x v="40"/>
    <n v="46"/>
    <s v="2020/12"/>
    <x v="5"/>
    <n v="1049"/>
  </r>
  <r>
    <x v="40"/>
    <n v="46"/>
    <s v="2021/01"/>
    <x v="6"/>
    <n v="898"/>
  </r>
  <r>
    <x v="40"/>
    <n v="46"/>
    <s v="2021/02"/>
    <x v="7"/>
    <n v="713"/>
  </r>
  <r>
    <x v="40"/>
    <n v="46"/>
    <s v="2021/03"/>
    <x v="8"/>
    <n v="716"/>
  </r>
  <r>
    <x v="40"/>
    <n v="46"/>
    <s v="2021/04"/>
    <x v="9"/>
    <n v="671"/>
  </r>
  <r>
    <x v="40"/>
    <n v="46"/>
    <s v="2021/05"/>
    <x v="10"/>
    <n v="671"/>
  </r>
  <r>
    <x v="40"/>
    <n v="46"/>
    <s v="2021/06"/>
    <x v="11"/>
    <n v="646"/>
  </r>
  <r>
    <x v="40"/>
    <n v="46"/>
    <s v="2021/07"/>
    <x v="12"/>
    <n v="705"/>
  </r>
  <r>
    <x v="40"/>
    <n v="46"/>
    <s v="2021/08"/>
    <x v="13"/>
    <n v="723"/>
  </r>
  <r>
    <x v="40"/>
    <n v="46"/>
    <s v="2021/09"/>
    <x v="14"/>
    <n v="831"/>
  </r>
  <r>
    <x v="40"/>
    <n v="46"/>
    <s v="2021/10"/>
    <x v="15"/>
    <n v="833"/>
  </r>
  <r>
    <x v="40"/>
    <n v="46"/>
    <s v="2021/11"/>
    <x v="16"/>
    <n v="868"/>
  </r>
  <r>
    <x v="40"/>
    <n v="46"/>
    <s v="2021/12"/>
    <x v="17"/>
    <n v="910"/>
  </r>
  <r>
    <x v="40"/>
    <n v="46"/>
    <s v="2022/01"/>
    <x v="18"/>
    <n v="982"/>
  </r>
  <r>
    <x v="40"/>
    <n v="46"/>
    <s v="2022/02"/>
    <x v="19"/>
    <n v="812"/>
  </r>
  <r>
    <x v="40"/>
    <n v="46"/>
    <s v="2022/03"/>
    <x v="20"/>
    <n v="731"/>
  </r>
  <r>
    <x v="40"/>
    <n v="46"/>
    <s v="2022/04"/>
    <x v="21"/>
    <n v="702"/>
  </r>
  <r>
    <x v="40"/>
    <n v="46"/>
    <s v="2022/05"/>
    <x v="22"/>
    <n v="685"/>
  </r>
  <r>
    <x v="40"/>
    <n v="46"/>
    <s v="2022/06"/>
    <x v="23"/>
    <n v="632"/>
  </r>
  <r>
    <x v="40"/>
    <n v="46"/>
    <s v="2022/07"/>
    <x v="24"/>
    <n v="748"/>
  </r>
  <r>
    <x v="40"/>
    <n v="46"/>
    <s v="2022/08"/>
    <x v="25"/>
    <n v="676"/>
  </r>
  <r>
    <x v="40"/>
    <n v="46"/>
    <s v="2022/09"/>
    <x v="26"/>
    <n v="700"/>
  </r>
  <r>
    <x v="40"/>
    <n v="46"/>
    <s v="2022/10"/>
    <x v="27"/>
    <n v="764"/>
  </r>
  <r>
    <x v="40"/>
    <n v="46"/>
    <s v="2022/11"/>
    <x v="28"/>
    <n v="745"/>
  </r>
  <r>
    <x v="40"/>
    <n v="46"/>
    <s v="2022/12"/>
    <x v="29"/>
    <n v="839"/>
  </r>
  <r>
    <x v="41"/>
    <n v="47"/>
    <s v="2020/07"/>
    <x v="0"/>
    <n v="7023"/>
  </r>
  <r>
    <x v="41"/>
    <n v="47"/>
    <s v="2020/08"/>
    <x v="1"/>
    <n v="7032"/>
  </r>
  <r>
    <x v="41"/>
    <n v="47"/>
    <s v="2020/09"/>
    <x v="2"/>
    <n v="6857"/>
  </r>
  <r>
    <x v="41"/>
    <n v="47"/>
    <s v="2020/10"/>
    <x v="3"/>
    <n v="7571"/>
  </r>
  <r>
    <x v="41"/>
    <n v="47"/>
    <s v="2020/11"/>
    <x v="4"/>
    <n v="7901"/>
  </r>
  <r>
    <x v="41"/>
    <n v="47"/>
    <s v="2020/12"/>
    <x v="5"/>
    <n v="9530"/>
  </r>
  <r>
    <x v="41"/>
    <n v="47"/>
    <s v="2021/01"/>
    <x v="6"/>
    <n v="9679"/>
  </r>
  <r>
    <x v="41"/>
    <n v="47"/>
    <s v="2021/02"/>
    <x v="7"/>
    <n v="6949"/>
  </r>
  <r>
    <x v="41"/>
    <n v="47"/>
    <s v="2021/03"/>
    <x v="8"/>
    <n v="6796"/>
  </r>
  <r>
    <x v="41"/>
    <n v="47"/>
    <s v="2021/04"/>
    <x v="9"/>
    <n v="6726"/>
  </r>
  <r>
    <x v="41"/>
    <n v="47"/>
    <s v="2021/05"/>
    <x v="10"/>
    <n v="6752"/>
  </r>
  <r>
    <x v="41"/>
    <n v="47"/>
    <s v="2021/06"/>
    <x v="11"/>
    <n v="6463"/>
  </r>
  <r>
    <x v="41"/>
    <n v="47"/>
    <s v="2021/07"/>
    <x v="12"/>
    <n v="6504"/>
  </r>
  <r>
    <x v="41"/>
    <n v="47"/>
    <s v="2021/08"/>
    <x v="13"/>
    <n v="8230"/>
  </r>
  <r>
    <x v="41"/>
    <n v="47"/>
    <s v="2021/09"/>
    <x v="14"/>
    <n v="9663"/>
  </r>
  <r>
    <x v="41"/>
    <n v="47"/>
    <s v="2021/10"/>
    <x v="15"/>
    <n v="8077"/>
  </r>
  <r>
    <x v="41"/>
    <n v="47"/>
    <s v="2021/11"/>
    <x v="16"/>
    <n v="7257"/>
  </r>
  <r>
    <x v="41"/>
    <n v="47"/>
    <s v="2021/12"/>
    <x v="17"/>
    <n v="8034"/>
  </r>
  <r>
    <x v="41"/>
    <n v="47"/>
    <s v="2022/01"/>
    <x v="18"/>
    <n v="9404"/>
  </r>
  <r>
    <x v="41"/>
    <n v="47"/>
    <s v="2022/02"/>
    <x v="19"/>
    <n v="7999"/>
  </r>
  <r>
    <x v="41"/>
    <n v="47"/>
    <s v="2022/03"/>
    <x v="20"/>
    <n v="7087"/>
  </r>
  <r>
    <x v="41"/>
    <n v="47"/>
    <s v="2022/04"/>
    <x v="21"/>
    <n v="6369"/>
  </r>
  <r>
    <x v="41"/>
    <n v="47"/>
    <s v="2022/05"/>
    <x v="22"/>
    <n v="6416"/>
  </r>
  <r>
    <x v="41"/>
    <n v="47"/>
    <s v="2022/06"/>
    <x v="23"/>
    <n v="6413"/>
  </r>
  <r>
    <x v="41"/>
    <n v="47"/>
    <s v="2022/07"/>
    <x v="24"/>
    <n v="6594"/>
  </r>
  <r>
    <x v="41"/>
    <n v="47"/>
    <s v="2022/08"/>
    <x v="25"/>
    <n v="6771"/>
  </r>
  <r>
    <x v="41"/>
    <n v="47"/>
    <s v="2022/09"/>
    <x v="26"/>
    <n v="6624"/>
  </r>
  <r>
    <x v="41"/>
    <n v="47"/>
    <s v="2022/10"/>
    <x v="27"/>
    <n v="6741"/>
  </r>
  <r>
    <x v="41"/>
    <n v="47"/>
    <s v="2022/11"/>
    <x v="28"/>
    <n v="6952"/>
  </r>
  <r>
    <x v="41"/>
    <n v="47"/>
    <s v="2022/12"/>
    <x v="29"/>
    <n v="7619"/>
  </r>
  <r>
    <x v="42"/>
    <n v="48"/>
    <s v="2020/07"/>
    <x v="0"/>
    <n v="26190"/>
  </r>
  <r>
    <x v="42"/>
    <n v="48"/>
    <s v="2020/08"/>
    <x v="1"/>
    <n v="23582"/>
  </r>
  <r>
    <x v="42"/>
    <n v="48"/>
    <s v="2020/09"/>
    <x v="2"/>
    <n v="19638"/>
  </r>
  <r>
    <x v="42"/>
    <n v="48"/>
    <s v="2020/10"/>
    <x v="3"/>
    <n v="20944"/>
  </r>
  <r>
    <x v="42"/>
    <n v="48"/>
    <s v="2020/11"/>
    <x v="4"/>
    <n v="23087"/>
  </r>
  <r>
    <x v="42"/>
    <n v="48"/>
    <s v="2020/12"/>
    <x v="5"/>
    <n v="26664"/>
  </r>
  <r>
    <x v="42"/>
    <n v="48"/>
    <s v="2021/01"/>
    <x v="6"/>
    <n v="30259"/>
  </r>
  <r>
    <x v="42"/>
    <n v="48"/>
    <s v="2021/02"/>
    <x v="7"/>
    <n v="23638"/>
  </r>
  <r>
    <x v="42"/>
    <n v="48"/>
    <s v="2021/03"/>
    <x v="8"/>
    <n v="20706"/>
  </r>
  <r>
    <x v="42"/>
    <n v="48"/>
    <s v="2021/04"/>
    <x v="9"/>
    <n v="18840"/>
  </r>
  <r>
    <x v="42"/>
    <n v="48"/>
    <s v="2021/05"/>
    <x v="10"/>
    <n v="18909"/>
  </r>
  <r>
    <x v="42"/>
    <n v="48"/>
    <s v="2021/06"/>
    <x v="11"/>
    <n v="18166"/>
  </r>
  <r>
    <x v="42"/>
    <n v="48"/>
    <s v="2021/07"/>
    <x v="12"/>
    <n v="19625"/>
  </r>
  <r>
    <x v="42"/>
    <n v="48"/>
    <s v="2021/08"/>
    <x v="13"/>
    <n v="26276"/>
  </r>
  <r>
    <x v="42"/>
    <n v="48"/>
    <s v="2021/09"/>
    <x v="14"/>
    <n v="26978"/>
  </r>
  <r>
    <x v="42"/>
    <n v="48"/>
    <s v="2021/10"/>
    <x v="15"/>
    <n v="22795"/>
  </r>
  <r>
    <x v="42"/>
    <n v="48"/>
    <s v="2021/11"/>
    <x v="16"/>
    <n v="20157"/>
  </r>
  <r>
    <x v="42"/>
    <n v="48"/>
    <s v="2021/12"/>
    <x v="17"/>
    <n v="21302"/>
  </r>
  <r>
    <x v="42"/>
    <n v="48"/>
    <s v="2022/01"/>
    <x v="18"/>
    <n v="27422"/>
  </r>
  <r>
    <x v="42"/>
    <n v="48"/>
    <s v="2022/02"/>
    <x v="19"/>
    <n v="22705"/>
  </r>
  <r>
    <x v="42"/>
    <n v="48"/>
    <s v="2022/03"/>
    <x v="20"/>
    <n v="20072"/>
  </r>
  <r>
    <x v="42"/>
    <n v="48"/>
    <s v="2022/04"/>
    <x v="21"/>
    <n v="17934"/>
  </r>
  <r>
    <x v="42"/>
    <n v="48"/>
    <s v="2022/05"/>
    <x v="22"/>
    <n v="18082"/>
  </r>
  <r>
    <x v="42"/>
    <n v="48"/>
    <s v="2022/06"/>
    <x v="23"/>
    <n v="18104"/>
  </r>
  <r>
    <x v="42"/>
    <n v="48"/>
    <s v="2022/07"/>
    <x v="24"/>
    <n v="19848"/>
  </r>
  <r>
    <x v="42"/>
    <n v="48"/>
    <s v="2022/08"/>
    <x v="25"/>
    <n v="19291"/>
  </r>
  <r>
    <x v="42"/>
    <n v="48"/>
    <s v="2022/09"/>
    <x v="26"/>
    <n v="18200"/>
  </r>
  <r>
    <x v="42"/>
    <n v="48"/>
    <s v="2022/10"/>
    <x v="27"/>
    <n v="19017"/>
  </r>
  <r>
    <x v="42"/>
    <n v="48"/>
    <s v="2022/11"/>
    <x v="28"/>
    <n v="19212"/>
  </r>
  <r>
    <x v="42"/>
    <n v="48"/>
    <s v="2022/12"/>
    <x v="29"/>
    <n v="21554"/>
  </r>
  <r>
    <x v="43"/>
    <n v="49"/>
    <s v="2020/07"/>
    <x v="0"/>
    <n v="1850"/>
  </r>
  <r>
    <x v="43"/>
    <n v="49"/>
    <s v="2020/08"/>
    <x v="1"/>
    <n v="1805"/>
  </r>
  <r>
    <x v="43"/>
    <n v="49"/>
    <s v="2020/09"/>
    <x v="2"/>
    <n v="1661"/>
  </r>
  <r>
    <x v="43"/>
    <n v="49"/>
    <s v="2020/10"/>
    <x v="3"/>
    <n v="1866"/>
  </r>
  <r>
    <x v="43"/>
    <n v="49"/>
    <s v="2020/11"/>
    <x v="4"/>
    <n v="2049"/>
  </r>
  <r>
    <x v="43"/>
    <n v="49"/>
    <s v="2020/12"/>
    <x v="5"/>
    <n v="2236"/>
  </r>
  <r>
    <x v="43"/>
    <n v="49"/>
    <s v="2021/01"/>
    <x v="6"/>
    <n v="2121"/>
  </r>
  <r>
    <x v="43"/>
    <n v="49"/>
    <s v="2021/02"/>
    <x v="7"/>
    <n v="1682"/>
  </r>
  <r>
    <x v="43"/>
    <n v="49"/>
    <s v="2021/03"/>
    <x v="8"/>
    <n v="1701"/>
  </r>
  <r>
    <x v="43"/>
    <n v="49"/>
    <s v="2021/04"/>
    <x v="9"/>
    <n v="1642"/>
  </r>
  <r>
    <x v="43"/>
    <n v="49"/>
    <s v="2021/05"/>
    <x v="10"/>
    <n v="1677"/>
  </r>
  <r>
    <x v="43"/>
    <n v="49"/>
    <s v="2021/06"/>
    <x v="11"/>
    <n v="1675"/>
  </r>
  <r>
    <x v="43"/>
    <n v="49"/>
    <s v="2021/07"/>
    <x v="12"/>
    <n v="1823"/>
  </r>
  <r>
    <x v="43"/>
    <n v="49"/>
    <s v="2021/08"/>
    <x v="13"/>
    <n v="1943"/>
  </r>
  <r>
    <x v="43"/>
    <n v="49"/>
    <s v="2021/09"/>
    <x v="14"/>
    <n v="2021"/>
  </r>
  <r>
    <x v="43"/>
    <n v="49"/>
    <s v="2021/10"/>
    <x v="15"/>
    <n v="2146"/>
  </r>
  <r>
    <x v="43"/>
    <n v="49"/>
    <s v="2021/11"/>
    <x v="16"/>
    <n v="2033"/>
  </r>
  <r>
    <x v="43"/>
    <n v="49"/>
    <s v="2021/12"/>
    <x v="17"/>
    <n v="2105"/>
  </r>
  <r>
    <x v="43"/>
    <n v="49"/>
    <s v="2022/01"/>
    <x v="18"/>
    <n v="2280"/>
  </r>
  <r>
    <x v="43"/>
    <n v="49"/>
    <s v="2022/02"/>
    <x v="19"/>
    <n v="1857"/>
  </r>
  <r>
    <x v="43"/>
    <n v="49"/>
    <s v="2022/03"/>
    <x v="20"/>
    <n v="1852"/>
  </r>
  <r>
    <x v="43"/>
    <n v="49"/>
    <s v="2022/04"/>
    <x v="21"/>
    <n v="1717"/>
  </r>
  <r>
    <x v="43"/>
    <n v="49"/>
    <s v="2022/05"/>
    <x v="22"/>
    <n v="1711"/>
  </r>
  <r>
    <x v="43"/>
    <n v="49"/>
    <s v="2022/06"/>
    <x v="23"/>
    <n v="1796"/>
  </r>
  <r>
    <x v="43"/>
    <n v="49"/>
    <s v="2022/07"/>
    <x v="24"/>
    <n v="1776"/>
  </r>
  <r>
    <x v="43"/>
    <n v="49"/>
    <s v="2022/08"/>
    <x v="25"/>
    <n v="1693"/>
  </r>
  <r>
    <x v="43"/>
    <n v="49"/>
    <s v="2022/09"/>
    <x v="26"/>
    <n v="1683"/>
  </r>
  <r>
    <x v="43"/>
    <n v="49"/>
    <s v="2022/10"/>
    <x v="27"/>
    <n v="1740"/>
  </r>
  <r>
    <x v="43"/>
    <n v="49"/>
    <s v="2022/11"/>
    <x v="28"/>
    <n v="1785"/>
  </r>
  <r>
    <x v="43"/>
    <n v="49"/>
    <s v="2022/12"/>
    <x v="29"/>
    <n v="1996"/>
  </r>
  <r>
    <x v="44"/>
    <n v="50"/>
    <s v="2020/07"/>
    <x v="0"/>
    <n v="490"/>
  </r>
  <r>
    <x v="44"/>
    <n v="50"/>
    <s v="2020/08"/>
    <x v="1"/>
    <n v="521"/>
  </r>
  <r>
    <x v="44"/>
    <n v="50"/>
    <s v="2020/09"/>
    <x v="2"/>
    <n v="509"/>
  </r>
  <r>
    <x v="44"/>
    <n v="50"/>
    <s v="2020/10"/>
    <x v="3"/>
    <n v="536"/>
  </r>
  <r>
    <x v="44"/>
    <n v="50"/>
    <s v="2020/11"/>
    <x v="4"/>
    <n v="547"/>
  </r>
  <r>
    <x v="44"/>
    <n v="50"/>
    <s v="2020/12"/>
    <x v="5"/>
    <n v="621"/>
  </r>
  <r>
    <x v="44"/>
    <n v="50"/>
    <s v="2021/01"/>
    <x v="6"/>
    <n v="573"/>
  </r>
  <r>
    <x v="44"/>
    <n v="50"/>
    <s v="2021/02"/>
    <x v="7"/>
    <n v="594"/>
  </r>
  <r>
    <x v="44"/>
    <n v="50"/>
    <s v="2021/03"/>
    <x v="8"/>
    <n v="526"/>
  </r>
  <r>
    <x v="44"/>
    <n v="50"/>
    <s v="2021/04"/>
    <x v="9"/>
    <n v="522"/>
  </r>
  <r>
    <x v="44"/>
    <n v="50"/>
    <s v="2021/05"/>
    <x v="10"/>
    <n v="541"/>
  </r>
  <r>
    <x v="44"/>
    <n v="50"/>
    <s v="2021/06"/>
    <x v="11"/>
    <n v="473"/>
  </r>
  <r>
    <x v="44"/>
    <n v="50"/>
    <s v="2021/07"/>
    <x v="12"/>
    <n v="553"/>
  </r>
  <r>
    <x v="44"/>
    <n v="50"/>
    <s v="2021/08"/>
    <x v="13"/>
    <n v="554"/>
  </r>
  <r>
    <x v="44"/>
    <n v="50"/>
    <s v="2021/09"/>
    <x v="14"/>
    <n v="651"/>
  </r>
  <r>
    <x v="44"/>
    <n v="50"/>
    <s v="2021/10"/>
    <x v="15"/>
    <n v="629"/>
  </r>
  <r>
    <x v="44"/>
    <n v="50"/>
    <s v="2021/11"/>
    <x v="16"/>
    <n v="633"/>
  </r>
  <r>
    <x v="44"/>
    <n v="50"/>
    <s v="2021/12"/>
    <x v="17"/>
    <n v="628"/>
  </r>
  <r>
    <x v="44"/>
    <n v="50"/>
    <s v="2022/01"/>
    <x v="18"/>
    <n v="677"/>
  </r>
  <r>
    <x v="44"/>
    <n v="50"/>
    <s v="2022/02"/>
    <x v="19"/>
    <n v="577"/>
  </r>
  <r>
    <x v="44"/>
    <n v="50"/>
    <s v="2022/03"/>
    <x v="20"/>
    <n v="587"/>
  </r>
  <r>
    <x v="44"/>
    <n v="50"/>
    <s v="2022/04"/>
    <x v="21"/>
    <n v="532"/>
  </r>
  <r>
    <x v="44"/>
    <n v="50"/>
    <s v="2022/05"/>
    <x v="22"/>
    <n v="579"/>
  </r>
  <r>
    <x v="44"/>
    <n v="50"/>
    <s v="2022/06"/>
    <x v="23"/>
    <n v="577"/>
  </r>
  <r>
    <x v="44"/>
    <n v="50"/>
    <s v="2022/07"/>
    <x v="24"/>
    <n v="580"/>
  </r>
  <r>
    <x v="44"/>
    <n v="50"/>
    <s v="2022/08"/>
    <x v="25"/>
    <n v="516"/>
  </r>
  <r>
    <x v="44"/>
    <n v="50"/>
    <s v="2022/09"/>
    <x v="26"/>
    <n v="504"/>
  </r>
  <r>
    <x v="44"/>
    <n v="50"/>
    <s v="2022/10"/>
    <x v="27"/>
    <n v="587"/>
  </r>
  <r>
    <x v="44"/>
    <n v="50"/>
    <s v="2022/11"/>
    <x v="28"/>
    <n v="611"/>
  </r>
  <r>
    <x v="44"/>
    <n v="50"/>
    <s v="2022/12"/>
    <x v="29"/>
    <n v="644"/>
  </r>
  <r>
    <x v="45"/>
    <n v="51"/>
    <s v="2020/07"/>
    <x v="0"/>
    <n v="6502"/>
  </r>
  <r>
    <x v="45"/>
    <n v="51"/>
    <s v="2020/08"/>
    <x v="1"/>
    <n v="6640"/>
  </r>
  <r>
    <x v="45"/>
    <n v="51"/>
    <s v="2020/09"/>
    <x v="2"/>
    <n v="6458"/>
  </r>
  <r>
    <x v="45"/>
    <n v="51"/>
    <s v="2020/10"/>
    <x v="3"/>
    <n v="6700"/>
  </r>
  <r>
    <x v="45"/>
    <n v="51"/>
    <s v="2020/11"/>
    <x v="4"/>
    <n v="6913"/>
  </r>
  <r>
    <x v="45"/>
    <n v="51"/>
    <s v="2020/12"/>
    <x v="5"/>
    <n v="8307"/>
  </r>
  <r>
    <x v="45"/>
    <n v="51"/>
    <s v="2021/01"/>
    <x v="6"/>
    <n v="9169"/>
  </r>
  <r>
    <x v="45"/>
    <n v="51"/>
    <s v="2021/02"/>
    <x v="7"/>
    <n v="7302"/>
  </r>
  <r>
    <x v="45"/>
    <n v="51"/>
    <s v="2021/03"/>
    <x v="8"/>
    <n v="6797"/>
  </r>
  <r>
    <x v="45"/>
    <n v="51"/>
    <s v="2021/04"/>
    <x v="9"/>
    <n v="6466"/>
  </r>
  <r>
    <x v="45"/>
    <n v="51"/>
    <s v="2021/05"/>
    <x v="10"/>
    <n v="6499"/>
  </r>
  <r>
    <x v="45"/>
    <n v="51"/>
    <s v="2021/06"/>
    <x v="11"/>
    <n v="5968"/>
  </r>
  <r>
    <x v="45"/>
    <n v="51"/>
    <s v="2021/07"/>
    <x v="12"/>
    <n v="6290"/>
  </r>
  <r>
    <x v="45"/>
    <n v="51"/>
    <s v="2021/08"/>
    <x v="13"/>
    <n v="7079"/>
  </r>
  <r>
    <x v="45"/>
    <n v="51"/>
    <s v="2021/09"/>
    <x v="14"/>
    <n v="7416"/>
  </r>
  <r>
    <x v="45"/>
    <n v="51"/>
    <s v="2021/10"/>
    <x v="15"/>
    <n v="7758"/>
  </r>
  <r>
    <x v="45"/>
    <n v="51"/>
    <s v="2021/11"/>
    <x v="16"/>
    <n v="7330"/>
  </r>
  <r>
    <x v="45"/>
    <n v="51"/>
    <s v="2021/12"/>
    <x v="17"/>
    <n v="7866"/>
  </r>
  <r>
    <x v="45"/>
    <n v="51"/>
    <s v="2022/01"/>
    <x v="18"/>
    <n v="9426"/>
  </r>
  <r>
    <x v="45"/>
    <n v="51"/>
    <s v="2022/02"/>
    <x v="19"/>
    <n v="7214"/>
  </r>
  <r>
    <x v="45"/>
    <n v="51"/>
    <s v="2022/03"/>
    <x v="20"/>
    <n v="6785"/>
  </r>
  <r>
    <x v="45"/>
    <n v="51"/>
    <s v="2022/04"/>
    <x v="21"/>
    <n v="6181"/>
  </r>
  <r>
    <x v="45"/>
    <n v="51"/>
    <s v="2022/05"/>
    <x v="22"/>
    <n v="6430"/>
  </r>
  <r>
    <x v="45"/>
    <n v="51"/>
    <s v="2022/06"/>
    <x v="23"/>
    <n v="6310"/>
  </r>
  <r>
    <x v="45"/>
    <n v="51"/>
    <s v="2022/07"/>
    <x v="24"/>
    <n v="6579"/>
  </r>
  <r>
    <x v="45"/>
    <n v="51"/>
    <s v="2022/08"/>
    <x v="25"/>
    <n v="6649"/>
  </r>
  <r>
    <x v="45"/>
    <n v="51"/>
    <s v="2022/09"/>
    <x v="26"/>
    <n v="6400"/>
  </r>
  <r>
    <x v="45"/>
    <n v="51"/>
    <s v="2022/10"/>
    <x v="27"/>
    <n v="6765"/>
  </r>
  <r>
    <x v="45"/>
    <n v="51"/>
    <s v="2022/11"/>
    <x v="28"/>
    <n v="6744"/>
  </r>
  <r>
    <x v="45"/>
    <n v="51"/>
    <s v="2022/12"/>
    <x v="29"/>
    <n v="7452"/>
  </r>
  <r>
    <x v="46"/>
    <n v="53"/>
    <s v="2020/07"/>
    <x v="0"/>
    <n v="5240"/>
  </r>
  <r>
    <x v="46"/>
    <n v="53"/>
    <s v="2020/08"/>
    <x v="1"/>
    <n v="5224"/>
  </r>
  <r>
    <x v="46"/>
    <n v="53"/>
    <s v="2020/09"/>
    <x v="2"/>
    <n v="5033"/>
  </r>
  <r>
    <x v="46"/>
    <n v="53"/>
    <s v="2020/10"/>
    <x v="3"/>
    <n v="5201"/>
  </r>
  <r>
    <x v="46"/>
    <n v="53"/>
    <s v="2020/11"/>
    <x v="4"/>
    <n v="5548"/>
  </r>
  <r>
    <x v="46"/>
    <n v="53"/>
    <s v="2020/12"/>
    <x v="5"/>
    <n v="6137"/>
  </r>
  <r>
    <x v="46"/>
    <n v="53"/>
    <s v="2021/01"/>
    <x v="6"/>
    <n v="6063"/>
  </r>
  <r>
    <x v="46"/>
    <n v="53"/>
    <s v="2021/02"/>
    <x v="7"/>
    <n v="5094"/>
  </r>
  <r>
    <x v="46"/>
    <n v="53"/>
    <s v="2021/03"/>
    <x v="8"/>
    <n v="5269"/>
  </r>
  <r>
    <x v="46"/>
    <n v="53"/>
    <s v="2021/04"/>
    <x v="9"/>
    <n v="5194"/>
  </r>
  <r>
    <x v="46"/>
    <n v="53"/>
    <s v="2021/05"/>
    <x v="10"/>
    <n v="5263"/>
  </r>
  <r>
    <x v="46"/>
    <n v="53"/>
    <s v="2021/06"/>
    <x v="11"/>
    <n v="5585"/>
  </r>
  <r>
    <x v="46"/>
    <n v="53"/>
    <s v="2021/07"/>
    <x v="12"/>
    <n v="5527"/>
  </r>
  <r>
    <x v="46"/>
    <n v="53"/>
    <s v="2021/08"/>
    <x v="13"/>
    <n v="5953"/>
  </r>
  <r>
    <x v="46"/>
    <n v="53"/>
    <s v="2021/09"/>
    <x v="14"/>
    <n v="6441"/>
  </r>
  <r>
    <x v="46"/>
    <n v="53"/>
    <s v="2021/10"/>
    <x v="15"/>
    <n v="6281"/>
  </r>
  <r>
    <x v="46"/>
    <n v="53"/>
    <s v="2021/11"/>
    <x v="16"/>
    <n v="5877"/>
  </r>
  <r>
    <x v="46"/>
    <n v="53"/>
    <s v="2021/12"/>
    <x v="17"/>
    <n v="6142"/>
  </r>
  <r>
    <x v="46"/>
    <n v="53"/>
    <s v="2022/01"/>
    <x v="18"/>
    <n v="7103"/>
  </r>
  <r>
    <x v="46"/>
    <n v="53"/>
    <s v="2022/02"/>
    <x v="19"/>
    <n v="5742"/>
  </r>
  <r>
    <x v="46"/>
    <n v="53"/>
    <s v="2022/03"/>
    <x v="20"/>
    <n v="5532"/>
  </r>
  <r>
    <x v="46"/>
    <n v="53"/>
    <s v="2022/04"/>
    <x v="21"/>
    <n v="5343"/>
  </r>
  <r>
    <x v="46"/>
    <n v="53"/>
    <s v="2022/05"/>
    <x v="22"/>
    <n v="5501"/>
  </r>
  <r>
    <x v="46"/>
    <n v="53"/>
    <s v="2022/06"/>
    <x v="23"/>
    <n v="5340"/>
  </r>
  <r>
    <x v="46"/>
    <n v="53"/>
    <s v="2022/07"/>
    <x v="24"/>
    <n v="5674"/>
  </r>
  <r>
    <x v="46"/>
    <n v="53"/>
    <s v="2022/08"/>
    <x v="25"/>
    <n v="5626"/>
  </r>
  <r>
    <x v="46"/>
    <n v="53"/>
    <s v="2022/09"/>
    <x v="26"/>
    <n v="5364"/>
  </r>
  <r>
    <x v="46"/>
    <n v="53"/>
    <s v="2022/10"/>
    <x v="27"/>
    <n v="5409"/>
  </r>
  <r>
    <x v="46"/>
    <n v="53"/>
    <s v="2022/11"/>
    <x v="28"/>
    <n v="5797"/>
  </r>
  <r>
    <x v="46"/>
    <n v="53"/>
    <s v="2022/12"/>
    <x v="29"/>
    <n v="6763"/>
  </r>
  <r>
    <x v="47"/>
    <n v="54"/>
    <s v="2020/07"/>
    <x v="0"/>
    <n v="2083"/>
  </r>
  <r>
    <x v="47"/>
    <n v="54"/>
    <s v="2020/08"/>
    <x v="1"/>
    <n v="2118"/>
  </r>
  <r>
    <x v="47"/>
    <n v="54"/>
    <s v="2020/09"/>
    <x v="2"/>
    <n v="2047"/>
  </r>
  <r>
    <x v="47"/>
    <n v="54"/>
    <s v="2020/10"/>
    <x v="3"/>
    <n v="2134"/>
  </r>
  <r>
    <x v="47"/>
    <n v="54"/>
    <s v="2020/11"/>
    <x v="4"/>
    <n v="2393"/>
  </r>
  <r>
    <x v="47"/>
    <n v="54"/>
    <s v="2020/12"/>
    <x v="5"/>
    <n v="3065"/>
  </r>
  <r>
    <x v="47"/>
    <n v="54"/>
    <s v="2021/01"/>
    <x v="6"/>
    <n v="2974"/>
  </r>
  <r>
    <x v="47"/>
    <n v="54"/>
    <s v="2021/02"/>
    <x v="7"/>
    <n v="2216"/>
  </r>
  <r>
    <x v="47"/>
    <n v="54"/>
    <s v="2021/03"/>
    <x v="8"/>
    <n v="2247"/>
  </r>
  <r>
    <x v="47"/>
    <n v="54"/>
    <s v="2021/04"/>
    <x v="9"/>
    <n v="2163"/>
  </r>
  <r>
    <x v="47"/>
    <n v="54"/>
    <s v="2021/05"/>
    <x v="10"/>
    <n v="2127"/>
  </r>
  <r>
    <x v="47"/>
    <n v="54"/>
    <s v="2021/06"/>
    <x v="11"/>
    <n v="2053"/>
  </r>
  <r>
    <x v="47"/>
    <n v="54"/>
    <s v="2021/07"/>
    <x v="12"/>
    <n v="2049"/>
  </r>
  <r>
    <x v="47"/>
    <n v="54"/>
    <s v="2021/08"/>
    <x v="13"/>
    <n v="2405"/>
  </r>
  <r>
    <x v="47"/>
    <n v="54"/>
    <s v="2021/09"/>
    <x v="14"/>
    <n v="2920"/>
  </r>
  <r>
    <x v="47"/>
    <n v="54"/>
    <s v="2021/10"/>
    <x v="15"/>
    <n v="2836"/>
  </r>
  <r>
    <x v="47"/>
    <n v="54"/>
    <s v="2021/11"/>
    <x v="16"/>
    <n v="2644"/>
  </r>
  <r>
    <x v="47"/>
    <n v="54"/>
    <s v="2021/12"/>
    <x v="17"/>
    <n v="2869"/>
  </r>
  <r>
    <x v="47"/>
    <n v="54"/>
    <s v="2022/01"/>
    <x v="18"/>
    <n v="2896"/>
  </r>
  <r>
    <x v="47"/>
    <n v="54"/>
    <s v="2022/02"/>
    <x v="19"/>
    <n v="2593"/>
  </r>
  <r>
    <x v="47"/>
    <n v="54"/>
    <s v="2022/03"/>
    <x v="20"/>
    <n v="2443"/>
  </r>
  <r>
    <x v="47"/>
    <n v="54"/>
    <s v="2022/04"/>
    <x v="21"/>
    <n v="2119"/>
  </r>
  <r>
    <x v="47"/>
    <n v="54"/>
    <s v="2022/05"/>
    <x v="22"/>
    <n v="2079"/>
  </r>
  <r>
    <x v="47"/>
    <n v="54"/>
    <s v="2022/06"/>
    <x v="23"/>
    <n v="2042"/>
  </r>
  <r>
    <x v="47"/>
    <n v="54"/>
    <s v="2022/07"/>
    <x v="24"/>
    <n v="2164"/>
  </r>
  <r>
    <x v="47"/>
    <n v="54"/>
    <s v="2022/08"/>
    <x v="25"/>
    <n v="2112"/>
  </r>
  <r>
    <x v="47"/>
    <n v="54"/>
    <s v="2022/09"/>
    <x v="26"/>
    <n v="2043"/>
  </r>
  <r>
    <x v="47"/>
    <n v="54"/>
    <s v="2022/10"/>
    <x v="27"/>
    <n v="2143"/>
  </r>
  <r>
    <x v="47"/>
    <n v="54"/>
    <s v="2022/11"/>
    <x v="28"/>
    <n v="2307"/>
  </r>
  <r>
    <x v="47"/>
    <n v="54"/>
    <s v="2022/12"/>
    <x v="29"/>
    <n v="2566"/>
  </r>
  <r>
    <x v="48"/>
    <n v="55"/>
    <s v="2020/07"/>
    <x v="0"/>
    <n v="4727"/>
  </r>
  <r>
    <x v="48"/>
    <n v="55"/>
    <s v="2020/08"/>
    <x v="1"/>
    <n v="4852"/>
  </r>
  <r>
    <x v="48"/>
    <n v="55"/>
    <s v="2020/09"/>
    <x v="2"/>
    <n v="4696"/>
  </r>
  <r>
    <x v="48"/>
    <n v="55"/>
    <s v="2020/10"/>
    <x v="3"/>
    <n v="5729"/>
  </r>
  <r>
    <x v="48"/>
    <n v="55"/>
    <s v="2020/11"/>
    <x v="4"/>
    <n v="7109"/>
  </r>
  <r>
    <x v="48"/>
    <n v="55"/>
    <s v="2020/12"/>
    <x v="5"/>
    <n v="6678"/>
  </r>
  <r>
    <x v="48"/>
    <n v="55"/>
    <s v="2021/01"/>
    <x v="6"/>
    <n v="5733"/>
  </r>
  <r>
    <x v="48"/>
    <n v="55"/>
    <s v="2021/02"/>
    <x v="7"/>
    <n v="4579"/>
  </r>
  <r>
    <x v="48"/>
    <n v="55"/>
    <s v="2021/03"/>
    <x v="8"/>
    <n v="4563"/>
  </r>
  <r>
    <x v="48"/>
    <n v="55"/>
    <s v="2021/04"/>
    <x v="9"/>
    <n v="4447"/>
  </r>
  <r>
    <x v="48"/>
    <n v="55"/>
    <s v="2021/05"/>
    <x v="10"/>
    <n v="4528"/>
  </r>
  <r>
    <x v="48"/>
    <n v="55"/>
    <s v="2021/06"/>
    <x v="11"/>
    <n v="4361"/>
  </r>
  <r>
    <x v="48"/>
    <n v="55"/>
    <s v="2021/07"/>
    <x v="12"/>
    <n v="4567"/>
  </r>
  <r>
    <x v="48"/>
    <n v="55"/>
    <s v="2021/08"/>
    <x v="13"/>
    <n v="4921"/>
  </r>
  <r>
    <x v="48"/>
    <n v="55"/>
    <s v="2021/09"/>
    <x v="14"/>
    <n v="5265"/>
  </r>
  <r>
    <x v="48"/>
    <n v="55"/>
    <s v="2021/10"/>
    <x v="15"/>
    <n v="5708"/>
  </r>
  <r>
    <x v="48"/>
    <n v="55"/>
    <s v="2021/11"/>
    <x v="16"/>
    <n v="5810"/>
  </r>
  <r>
    <x v="48"/>
    <n v="55"/>
    <s v="2021/12"/>
    <x v="17"/>
    <n v="6491"/>
  </r>
  <r>
    <x v="48"/>
    <n v="55"/>
    <s v="2022/01"/>
    <x v="18"/>
    <n v="6827"/>
  </r>
  <r>
    <x v="48"/>
    <n v="55"/>
    <s v="2022/02"/>
    <x v="19"/>
    <n v="5156"/>
  </r>
  <r>
    <x v="48"/>
    <n v="55"/>
    <s v="2022/03"/>
    <x v="20"/>
    <n v="4934"/>
  </r>
  <r>
    <x v="48"/>
    <n v="55"/>
    <s v="2022/04"/>
    <x v="21"/>
    <n v="4593"/>
  </r>
  <r>
    <x v="48"/>
    <n v="55"/>
    <s v="2022/05"/>
    <x v="22"/>
    <n v="4765"/>
  </r>
  <r>
    <x v="48"/>
    <n v="55"/>
    <s v="2022/06"/>
    <x v="23"/>
    <n v="4508"/>
  </r>
  <r>
    <x v="48"/>
    <n v="55"/>
    <s v="2022/07"/>
    <x v="24"/>
    <n v="4702"/>
  </r>
  <r>
    <x v="48"/>
    <n v="55"/>
    <s v="2022/08"/>
    <x v="25"/>
    <n v="4673"/>
  </r>
  <r>
    <x v="48"/>
    <n v="55"/>
    <s v="2022/09"/>
    <x v="26"/>
    <n v="4629"/>
  </r>
  <r>
    <x v="48"/>
    <n v="55"/>
    <s v="2022/10"/>
    <x v="27"/>
    <n v="5101"/>
  </r>
  <r>
    <x v="48"/>
    <n v="55"/>
    <s v="2022/11"/>
    <x v="28"/>
    <n v="5063"/>
  </r>
  <r>
    <x v="48"/>
    <n v="55"/>
    <s v="2022/12"/>
    <x v="29"/>
    <n v="5639"/>
  </r>
  <r>
    <x v="49"/>
    <n v="56"/>
    <s v="2020/07"/>
    <x v="0"/>
    <n v="462"/>
  </r>
  <r>
    <x v="49"/>
    <n v="56"/>
    <s v="2020/08"/>
    <x v="1"/>
    <n v="479"/>
  </r>
  <r>
    <x v="49"/>
    <n v="56"/>
    <s v="2020/09"/>
    <x v="2"/>
    <n v="489"/>
  </r>
  <r>
    <x v="49"/>
    <n v="56"/>
    <s v="2020/10"/>
    <x v="3"/>
    <n v="561"/>
  </r>
  <r>
    <x v="49"/>
    <n v="56"/>
    <s v="2020/11"/>
    <x v="4"/>
    <n v="627"/>
  </r>
  <r>
    <x v="49"/>
    <n v="56"/>
    <s v="2020/12"/>
    <x v="5"/>
    <n v="698"/>
  </r>
  <r>
    <x v="49"/>
    <n v="56"/>
    <s v="2021/01"/>
    <x v="6"/>
    <n v="590"/>
  </r>
  <r>
    <x v="49"/>
    <n v="56"/>
    <s v="2021/02"/>
    <x v="7"/>
    <n v="456"/>
  </r>
  <r>
    <x v="49"/>
    <n v="56"/>
    <s v="2021/03"/>
    <x v="8"/>
    <n v="448"/>
  </r>
  <r>
    <x v="49"/>
    <n v="56"/>
    <s v="2021/04"/>
    <x v="9"/>
    <n v="415"/>
  </r>
  <r>
    <x v="49"/>
    <n v="56"/>
    <s v="2021/05"/>
    <x v="10"/>
    <n v="462"/>
  </r>
  <r>
    <x v="49"/>
    <n v="56"/>
    <s v="2021/06"/>
    <x v="11"/>
    <n v="493"/>
  </r>
  <r>
    <x v="49"/>
    <n v="56"/>
    <s v="2021/07"/>
    <x v="12"/>
    <n v="478"/>
  </r>
  <r>
    <x v="49"/>
    <n v="56"/>
    <s v="2021/08"/>
    <x v="13"/>
    <n v="617"/>
  </r>
  <r>
    <x v="49"/>
    <n v="56"/>
    <s v="2021/09"/>
    <x v="14"/>
    <n v="627"/>
  </r>
  <r>
    <x v="49"/>
    <n v="56"/>
    <s v="2021/10"/>
    <x v="15"/>
    <n v="754"/>
  </r>
  <r>
    <x v="49"/>
    <n v="56"/>
    <s v="2021/11"/>
    <x v="16"/>
    <n v="673"/>
  </r>
  <r>
    <x v="49"/>
    <n v="56"/>
    <s v="2021/12"/>
    <x v="17"/>
    <n v="569"/>
  </r>
  <r>
    <x v="49"/>
    <n v="56"/>
    <s v="2022/01"/>
    <x v="18"/>
    <n v="588"/>
  </r>
  <r>
    <x v="49"/>
    <n v="56"/>
    <s v="2022/02"/>
    <x v="19"/>
    <n v="531"/>
  </r>
  <r>
    <x v="49"/>
    <n v="56"/>
    <s v="2022/03"/>
    <x v="20"/>
    <n v="471"/>
  </r>
  <r>
    <x v="49"/>
    <n v="56"/>
    <s v="2022/04"/>
    <x v="21"/>
    <n v="488"/>
  </r>
  <r>
    <x v="49"/>
    <n v="56"/>
    <s v="2022/05"/>
    <x v="22"/>
    <n v="466"/>
  </r>
  <r>
    <x v="49"/>
    <n v="56"/>
    <s v="2022/06"/>
    <x v="23"/>
    <n v="461"/>
  </r>
  <r>
    <x v="49"/>
    <n v="56"/>
    <s v="2022/07"/>
    <x v="24"/>
    <n v="478"/>
  </r>
  <r>
    <x v="49"/>
    <n v="56"/>
    <s v="2022/08"/>
    <x v="25"/>
    <n v="481"/>
  </r>
  <r>
    <x v="49"/>
    <n v="56"/>
    <s v="2022/09"/>
    <x v="26"/>
    <n v="462"/>
  </r>
  <r>
    <x v="49"/>
    <n v="56"/>
    <s v="2022/10"/>
    <x v="27"/>
    <n v="449"/>
  </r>
  <r>
    <x v="49"/>
    <n v="56"/>
    <s v="2022/11"/>
    <x v="28"/>
    <n v="524"/>
  </r>
  <r>
    <x v="49"/>
    <n v="56"/>
    <s v="2022/12"/>
    <x v="29"/>
    <n v="5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8BD7C-383A-4BD9-9D3C-9658E1E2767A}" name="PivotTable15" cacheId="2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58" firstHeaderRow="1" firstDataRow="5" firstDataCol="1"/>
  <pivotFields count="8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m="1" x="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axis="axisCol" numFmtId="164" showAll="0">
      <items count="73"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1"/>
        <item sd="0" x="2"/>
        <item sd="0" x="3"/>
        <item x="4"/>
        <item x="0"/>
        <item x="5"/>
        <item t="default"/>
      </items>
    </pivotField>
    <pivotField axis="axisCol" showAll="0">
      <items count="6">
        <item x="1"/>
        <item sd="0" x="2"/>
        <item sd="0" x="3"/>
        <item x="0"/>
        <item x="4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4">
    <field x="7"/>
    <field x="6"/>
    <field x="5"/>
    <field x="3"/>
  </colFields>
  <colItems count="8">
    <i>
      <x/>
      <x v="2"/>
    </i>
    <i r="1">
      <x v="3"/>
      <x v="10"/>
    </i>
    <i r="2">
      <x v="11"/>
    </i>
    <i r="2">
      <x v="12"/>
    </i>
    <i t="default" r="1">
      <x v="3"/>
    </i>
    <i t="default">
      <x/>
    </i>
    <i>
      <x v="1"/>
    </i>
    <i>
      <x v="2"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209-A571-4121-A731-80892260C1EA}">
  <dimension ref="A3:T58"/>
  <sheetViews>
    <sheetView tabSelected="1" topLeftCell="B10" workbookViewId="0">
      <selection activeCell="AF32" sqref="AF32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5" width="7" bestFit="1" customWidth="1"/>
    <col min="6" max="6" width="9.7109375" bestFit="1" customWidth="1"/>
    <col min="7" max="7" width="9.85546875" bestFit="1" customWidth="1"/>
    <col min="8" max="9" width="8" bestFit="1" customWidth="1"/>
    <col min="10" max="10" width="7" bestFit="1" customWidth="1"/>
    <col min="11" max="11" width="7.28515625" bestFit="1" customWidth="1"/>
    <col min="12" max="12" width="8" bestFit="1" customWidth="1"/>
    <col min="13" max="14" width="7" bestFit="1" customWidth="1"/>
    <col min="15" max="15" width="7.140625" bestFit="1" customWidth="1"/>
    <col min="16" max="16" width="6.85546875" bestFit="1" customWidth="1"/>
    <col min="17" max="17" width="13.7109375" customWidth="1"/>
    <col min="18" max="18" width="7.28515625" bestFit="1" customWidth="1"/>
    <col min="19" max="19" width="6.5703125" bestFit="1" customWidth="1"/>
    <col min="20" max="21" width="7" bestFit="1" customWidth="1"/>
    <col min="22" max="22" width="6.7109375" bestFit="1" customWidth="1"/>
    <col min="23" max="23" width="7.28515625" bestFit="1" customWidth="1"/>
    <col min="24" max="24" width="6.7109375" bestFit="1" customWidth="1"/>
    <col min="25" max="25" width="6.140625" bestFit="1" customWidth="1"/>
    <col min="26" max="26" width="7" bestFit="1" customWidth="1"/>
    <col min="27" max="27" width="7.140625" bestFit="1" customWidth="1"/>
    <col min="28" max="28" width="6.85546875" bestFit="1" customWidth="1"/>
    <col min="29" max="30" width="7.28515625" bestFit="1" customWidth="1"/>
    <col min="31" max="31" width="6.5703125" bestFit="1" customWidth="1"/>
    <col min="32" max="33" width="7" bestFit="1" customWidth="1"/>
    <col min="34" max="34" width="6.7109375" bestFit="1" customWidth="1"/>
    <col min="35" max="35" width="7.28515625" bestFit="1" customWidth="1"/>
    <col min="36" max="36" width="6.7109375" bestFit="1" customWidth="1"/>
    <col min="37" max="37" width="6.140625" bestFit="1" customWidth="1"/>
    <col min="38" max="38" width="7" bestFit="1" customWidth="1"/>
    <col min="39" max="39" width="7.140625" bestFit="1" customWidth="1"/>
    <col min="40" max="40" width="6.85546875" bestFit="1" customWidth="1"/>
    <col min="41" max="42" width="7.28515625" bestFit="1" customWidth="1"/>
    <col min="43" max="43" width="6.5703125" bestFit="1" customWidth="1"/>
    <col min="44" max="45" width="7" bestFit="1" customWidth="1"/>
    <col min="46" max="46" width="6.7109375" bestFit="1" customWidth="1"/>
    <col min="47" max="47" width="7.28515625" bestFit="1" customWidth="1"/>
    <col min="48" max="48" width="6.7109375" bestFit="1" customWidth="1"/>
    <col min="49" max="49" width="6.140625" bestFit="1" customWidth="1"/>
    <col min="50" max="50" width="7" bestFit="1" customWidth="1"/>
    <col min="51" max="51" width="7.140625" bestFit="1" customWidth="1"/>
    <col min="52" max="52" width="6.85546875" bestFit="1" customWidth="1"/>
    <col min="53" max="54" width="7.28515625" bestFit="1" customWidth="1"/>
    <col min="55" max="55" width="11.28515625" bestFit="1" customWidth="1"/>
  </cols>
  <sheetData>
    <row r="3" spans="1:14" x14ac:dyDescent="0.25">
      <c r="A3" s="2" t="s">
        <v>91</v>
      </c>
      <c r="B3" s="2" t="s">
        <v>87</v>
      </c>
    </row>
    <row r="4" spans="1:14" x14ac:dyDescent="0.25">
      <c r="B4" t="s">
        <v>88</v>
      </c>
      <c r="G4" t="s">
        <v>159</v>
      </c>
      <c r="H4" t="s">
        <v>89</v>
      </c>
      <c r="I4" t="s">
        <v>90</v>
      </c>
    </row>
    <row r="5" spans="1:14" x14ac:dyDescent="0.25">
      <c r="B5" t="s">
        <v>92</v>
      </c>
      <c r="C5" t="s">
        <v>93</v>
      </c>
      <c r="F5" t="s">
        <v>95</v>
      </c>
    </row>
    <row r="6" spans="1:14" x14ac:dyDescent="0.25">
      <c r="C6" t="s">
        <v>96</v>
      </c>
      <c r="D6" t="s">
        <v>97</v>
      </c>
      <c r="E6" t="s">
        <v>98</v>
      </c>
    </row>
    <row r="7" spans="1:14" x14ac:dyDescent="0.25">
      <c r="A7" s="2" t="s">
        <v>85</v>
      </c>
      <c r="K7" t="s">
        <v>151</v>
      </c>
      <c r="L7" s="4" t="s">
        <v>94</v>
      </c>
      <c r="M7" s="4" t="s">
        <v>158</v>
      </c>
      <c r="N7" s="4" t="s">
        <v>99</v>
      </c>
    </row>
    <row r="8" spans="1:14" x14ac:dyDescent="0.25">
      <c r="A8" s="3" t="s">
        <v>4</v>
      </c>
      <c r="B8">
        <v>16985</v>
      </c>
      <c r="C8">
        <v>5322</v>
      </c>
      <c r="D8">
        <v>5681</v>
      </c>
      <c r="E8">
        <v>7212</v>
      </c>
      <c r="F8">
        <v>18215</v>
      </c>
      <c r="G8">
        <v>35200</v>
      </c>
      <c r="H8">
        <v>68889</v>
      </c>
      <c r="I8">
        <v>62294</v>
      </c>
      <c r="K8" s="5">
        <v>99.400206192505479</v>
      </c>
      <c r="L8">
        <f>(B8+C8+D8)/5</f>
        <v>5597.6</v>
      </c>
      <c r="M8">
        <f>(H8+I8)/24</f>
        <v>5465.958333333333</v>
      </c>
      <c r="N8">
        <f>M8/L8</f>
        <v>0.97648248058691811</v>
      </c>
    </row>
    <row r="9" spans="1:14" x14ac:dyDescent="0.25">
      <c r="A9" s="3" t="s">
        <v>35</v>
      </c>
      <c r="B9">
        <v>1303</v>
      </c>
      <c r="C9">
        <v>481</v>
      </c>
      <c r="D9">
        <v>511</v>
      </c>
      <c r="E9">
        <v>525</v>
      </c>
      <c r="F9">
        <v>1517</v>
      </c>
      <c r="G9">
        <v>2820</v>
      </c>
      <c r="H9">
        <v>6208</v>
      </c>
      <c r="I9">
        <v>5719</v>
      </c>
      <c r="K9" s="5">
        <v>112.29302366908394</v>
      </c>
      <c r="L9">
        <f t="shared" ref="L9:L57" si="0">(B9+C9+D9)/5</f>
        <v>459</v>
      </c>
      <c r="M9">
        <f t="shared" ref="M9:M57" si="1">(H9+I9)/24</f>
        <v>496.95833333333331</v>
      </c>
      <c r="N9">
        <f t="shared" ref="N9:N49" si="2">M9/L9</f>
        <v>1.0826978939724037</v>
      </c>
    </row>
    <row r="10" spans="1:14" x14ac:dyDescent="0.25">
      <c r="A10" s="3" t="s">
        <v>36</v>
      </c>
      <c r="B10">
        <v>20243</v>
      </c>
      <c r="C10">
        <v>5572</v>
      </c>
      <c r="D10">
        <v>6054</v>
      </c>
      <c r="E10">
        <v>9062</v>
      </c>
      <c r="F10">
        <v>20688</v>
      </c>
      <c r="G10">
        <v>40931</v>
      </c>
      <c r="H10">
        <v>81442</v>
      </c>
      <c r="I10">
        <v>74082</v>
      </c>
      <c r="K10" s="5">
        <v>114.49989057137404</v>
      </c>
      <c r="L10">
        <f t="shared" si="0"/>
        <v>6373.8</v>
      </c>
      <c r="M10">
        <f t="shared" si="1"/>
        <v>6480.166666666667</v>
      </c>
      <c r="N10">
        <f t="shared" si="2"/>
        <v>1.0166881086112942</v>
      </c>
    </row>
    <row r="11" spans="1:14" x14ac:dyDescent="0.25">
      <c r="A11" s="3" t="s">
        <v>37</v>
      </c>
      <c r="B11">
        <v>9653</v>
      </c>
      <c r="C11">
        <v>3478</v>
      </c>
      <c r="D11">
        <v>3710</v>
      </c>
      <c r="E11">
        <v>4091</v>
      </c>
      <c r="F11">
        <v>11279</v>
      </c>
      <c r="G11">
        <v>20932</v>
      </c>
      <c r="H11">
        <v>40070</v>
      </c>
      <c r="I11">
        <v>37855</v>
      </c>
      <c r="K11" s="5">
        <v>106.15689421844495</v>
      </c>
      <c r="L11">
        <f t="shared" si="0"/>
        <v>3368.2</v>
      </c>
      <c r="M11">
        <f t="shared" si="1"/>
        <v>3246.875</v>
      </c>
      <c r="N11">
        <f t="shared" si="2"/>
        <v>0.96397927676503781</v>
      </c>
    </row>
    <row r="12" spans="1:14" ht="14.25" customHeight="1" x14ac:dyDescent="0.25">
      <c r="A12" s="3" t="s">
        <v>38</v>
      </c>
      <c r="B12">
        <v>79217</v>
      </c>
      <c r="C12">
        <v>24459</v>
      </c>
      <c r="D12">
        <v>26508</v>
      </c>
      <c r="E12">
        <v>40949</v>
      </c>
      <c r="F12">
        <v>91916</v>
      </c>
      <c r="G12">
        <v>171133</v>
      </c>
      <c r="H12">
        <v>333249</v>
      </c>
      <c r="I12">
        <v>313161</v>
      </c>
      <c r="K12" s="5">
        <v>136.03569963654033</v>
      </c>
      <c r="L12">
        <f t="shared" si="0"/>
        <v>26036.799999999999</v>
      </c>
      <c r="M12">
        <f t="shared" si="1"/>
        <v>26933.75</v>
      </c>
      <c r="N12">
        <f t="shared" si="2"/>
        <v>1.034449317888527</v>
      </c>
    </row>
    <row r="13" spans="1:14" x14ac:dyDescent="0.25">
      <c r="A13" s="3" t="s">
        <v>39</v>
      </c>
      <c r="B13">
        <v>10564</v>
      </c>
      <c r="C13">
        <v>3746</v>
      </c>
      <c r="D13">
        <v>4655</v>
      </c>
      <c r="E13">
        <v>5185</v>
      </c>
      <c r="F13">
        <v>13586</v>
      </c>
      <c r="G13">
        <v>24150</v>
      </c>
      <c r="H13">
        <v>48281</v>
      </c>
      <c r="I13">
        <v>46787</v>
      </c>
      <c r="K13" s="5">
        <v>129.45002167142235</v>
      </c>
      <c r="L13">
        <f t="shared" si="0"/>
        <v>3793</v>
      </c>
      <c r="M13">
        <f t="shared" si="1"/>
        <v>3961.1666666666665</v>
      </c>
      <c r="N13">
        <f t="shared" si="2"/>
        <v>1.0443360576500571</v>
      </c>
    </row>
    <row r="14" spans="1:14" x14ac:dyDescent="0.25">
      <c r="A14" s="3" t="s">
        <v>40</v>
      </c>
      <c r="B14">
        <v>7635</v>
      </c>
      <c r="C14">
        <v>2827</v>
      </c>
      <c r="D14">
        <v>3136</v>
      </c>
      <c r="E14">
        <v>3865</v>
      </c>
      <c r="F14">
        <v>9828</v>
      </c>
      <c r="G14">
        <v>17463</v>
      </c>
      <c r="H14">
        <v>34333</v>
      </c>
      <c r="I14">
        <v>34583</v>
      </c>
      <c r="K14" s="5">
        <v>150.02660374887071</v>
      </c>
      <c r="L14">
        <f t="shared" si="0"/>
        <v>2719.6</v>
      </c>
      <c r="M14">
        <f t="shared" si="1"/>
        <v>2871.5</v>
      </c>
      <c r="N14">
        <f t="shared" si="2"/>
        <v>1.0558538020297104</v>
      </c>
    </row>
    <row r="15" spans="1:14" x14ac:dyDescent="0.25">
      <c r="A15" s="3" t="s">
        <v>41</v>
      </c>
      <c r="B15">
        <v>2559</v>
      </c>
      <c r="C15">
        <v>904</v>
      </c>
      <c r="D15">
        <v>866</v>
      </c>
      <c r="E15">
        <v>1250</v>
      </c>
      <c r="F15">
        <v>3020</v>
      </c>
      <c r="G15">
        <v>5579</v>
      </c>
      <c r="H15">
        <v>11296</v>
      </c>
      <c r="I15">
        <v>11351</v>
      </c>
      <c r="K15" s="5">
        <v>128.59799705062008</v>
      </c>
      <c r="L15">
        <f t="shared" si="0"/>
        <v>865.8</v>
      </c>
      <c r="M15">
        <f t="shared" si="1"/>
        <v>943.625</v>
      </c>
      <c r="N15">
        <f t="shared" si="2"/>
        <v>1.0898879648879649</v>
      </c>
    </row>
    <row r="16" spans="1:14" x14ac:dyDescent="0.25">
      <c r="A16" s="3" t="s">
        <v>42</v>
      </c>
      <c r="B16">
        <v>1305</v>
      </c>
      <c r="C16">
        <v>468</v>
      </c>
      <c r="D16">
        <v>472</v>
      </c>
      <c r="E16">
        <v>596</v>
      </c>
      <c r="F16">
        <v>1536</v>
      </c>
      <c r="G16">
        <v>2841</v>
      </c>
      <c r="H16">
        <v>5833</v>
      </c>
      <c r="I16">
        <v>5385</v>
      </c>
      <c r="K16" s="5">
        <v>134.52473896526953</v>
      </c>
      <c r="L16">
        <f t="shared" si="0"/>
        <v>449</v>
      </c>
      <c r="M16">
        <f t="shared" si="1"/>
        <v>467.41666666666669</v>
      </c>
      <c r="N16">
        <f t="shared" si="2"/>
        <v>1.0410170749814402</v>
      </c>
    </row>
    <row r="17" spans="1:19" x14ac:dyDescent="0.25">
      <c r="A17" s="3" t="s">
        <v>43</v>
      </c>
      <c r="B17">
        <v>66662</v>
      </c>
      <c r="C17">
        <v>19331</v>
      </c>
      <c r="D17">
        <v>19216</v>
      </c>
      <c r="E17">
        <v>22557</v>
      </c>
      <c r="F17">
        <v>61104</v>
      </c>
      <c r="G17">
        <v>127766</v>
      </c>
      <c r="H17">
        <v>261369</v>
      </c>
      <c r="I17">
        <v>239119</v>
      </c>
      <c r="K17" s="5">
        <v>128.97932868812018</v>
      </c>
      <c r="L17">
        <f t="shared" si="0"/>
        <v>21041.8</v>
      </c>
      <c r="M17">
        <f t="shared" si="1"/>
        <v>20853.666666666668</v>
      </c>
      <c r="N17">
        <f t="shared" si="2"/>
        <v>0.99105906655641007</v>
      </c>
    </row>
    <row r="18" spans="1:19" x14ac:dyDescent="0.25">
      <c r="A18" s="3" t="s">
        <v>44</v>
      </c>
      <c r="B18">
        <v>27433</v>
      </c>
      <c r="C18">
        <v>8508</v>
      </c>
      <c r="D18">
        <v>8614</v>
      </c>
      <c r="E18">
        <v>10457</v>
      </c>
      <c r="F18">
        <v>27579</v>
      </c>
      <c r="G18">
        <v>55012</v>
      </c>
      <c r="H18">
        <v>112272</v>
      </c>
      <c r="I18">
        <v>102342</v>
      </c>
      <c r="K18" s="5">
        <v>104.86907227864992</v>
      </c>
      <c r="L18">
        <f t="shared" si="0"/>
        <v>8911</v>
      </c>
      <c r="M18">
        <f t="shared" si="1"/>
        <v>8942.25</v>
      </c>
      <c r="N18">
        <f t="shared" si="2"/>
        <v>1.0035069015823139</v>
      </c>
    </row>
    <row r="19" spans="1:19" x14ac:dyDescent="0.25">
      <c r="A19" s="3" t="s">
        <v>45</v>
      </c>
      <c r="B19">
        <v>4142</v>
      </c>
      <c r="C19">
        <v>1446</v>
      </c>
      <c r="D19">
        <v>1716</v>
      </c>
      <c r="E19">
        <v>1698</v>
      </c>
      <c r="F19">
        <v>4860</v>
      </c>
      <c r="G19">
        <v>9002</v>
      </c>
      <c r="H19">
        <v>18346</v>
      </c>
      <c r="I19">
        <v>17162</v>
      </c>
      <c r="K19" s="5">
        <v>93.10847674818767</v>
      </c>
      <c r="L19">
        <f t="shared" si="0"/>
        <v>1460.8</v>
      </c>
      <c r="M19">
        <f t="shared" si="1"/>
        <v>1479.5</v>
      </c>
      <c r="N19">
        <f t="shared" si="2"/>
        <v>1.0128012048192772</v>
      </c>
    </row>
    <row r="20" spans="1:19" x14ac:dyDescent="0.25">
      <c r="A20" s="3" t="s">
        <v>46</v>
      </c>
      <c r="B20">
        <v>28996</v>
      </c>
      <c r="C20">
        <v>10596</v>
      </c>
      <c r="D20">
        <v>13283</v>
      </c>
      <c r="E20">
        <v>14504</v>
      </c>
      <c r="F20">
        <v>38383</v>
      </c>
      <c r="G20">
        <v>67379</v>
      </c>
      <c r="H20">
        <v>125048</v>
      </c>
      <c r="I20">
        <v>122963</v>
      </c>
      <c r="K20" s="5">
        <v>126.1729312622077</v>
      </c>
      <c r="L20">
        <f t="shared" si="0"/>
        <v>10575</v>
      </c>
      <c r="M20">
        <f t="shared" si="1"/>
        <v>10333.791666666666</v>
      </c>
      <c r="N20">
        <f t="shared" si="2"/>
        <v>0.97719070133963748</v>
      </c>
    </row>
    <row r="21" spans="1:19" x14ac:dyDescent="0.25">
      <c r="A21" s="3" t="s">
        <v>47</v>
      </c>
      <c r="B21">
        <v>17619</v>
      </c>
      <c r="C21">
        <v>6604</v>
      </c>
      <c r="D21">
        <v>7689</v>
      </c>
      <c r="E21">
        <v>8944</v>
      </c>
      <c r="F21">
        <v>23237</v>
      </c>
      <c r="G21">
        <v>40856</v>
      </c>
      <c r="H21">
        <v>78317</v>
      </c>
      <c r="I21">
        <v>75368</v>
      </c>
      <c r="K21" s="5">
        <v>103.71382749135168</v>
      </c>
      <c r="L21">
        <f t="shared" si="0"/>
        <v>6382.4</v>
      </c>
      <c r="M21">
        <f t="shared" si="1"/>
        <v>6403.541666666667</v>
      </c>
      <c r="N21">
        <f t="shared" si="2"/>
        <v>1.0033124947773044</v>
      </c>
    </row>
    <row r="22" spans="1:19" x14ac:dyDescent="0.25">
      <c r="A22" s="3" t="s">
        <v>48</v>
      </c>
      <c r="B22">
        <v>8396</v>
      </c>
      <c r="C22">
        <v>3254</v>
      </c>
      <c r="D22">
        <v>4043</v>
      </c>
      <c r="E22">
        <v>3918</v>
      </c>
      <c r="F22">
        <v>11215</v>
      </c>
      <c r="G22">
        <v>19611</v>
      </c>
      <c r="H22">
        <v>34215</v>
      </c>
      <c r="I22">
        <v>33973</v>
      </c>
      <c r="K22" s="5">
        <v>115.19078816000913</v>
      </c>
      <c r="L22">
        <f t="shared" si="0"/>
        <v>3138.6</v>
      </c>
      <c r="M22">
        <f t="shared" si="1"/>
        <v>2841.1666666666665</v>
      </c>
      <c r="N22">
        <f t="shared" si="2"/>
        <v>0.90523375602710332</v>
      </c>
    </row>
    <row r="23" spans="1:19" x14ac:dyDescent="0.25">
      <c r="A23" s="3" t="s">
        <v>49</v>
      </c>
      <c r="B23">
        <v>7506</v>
      </c>
      <c r="C23">
        <v>2863</v>
      </c>
      <c r="D23">
        <v>3300</v>
      </c>
      <c r="E23">
        <v>3989</v>
      </c>
      <c r="F23">
        <v>10152</v>
      </c>
      <c r="G23">
        <v>17658</v>
      </c>
      <c r="H23">
        <v>32029</v>
      </c>
      <c r="I23">
        <v>31551</v>
      </c>
      <c r="K23" s="5">
        <v>115.91177607357119</v>
      </c>
      <c r="L23">
        <f t="shared" si="0"/>
        <v>2733.8</v>
      </c>
      <c r="M23">
        <f t="shared" si="1"/>
        <v>2649.1666666666665</v>
      </c>
      <c r="N23">
        <f t="shared" si="2"/>
        <v>0.96904187090009009</v>
      </c>
    </row>
    <row r="24" spans="1:19" x14ac:dyDescent="0.25">
      <c r="A24" s="3" t="s">
        <v>50</v>
      </c>
      <c r="B24">
        <v>13451</v>
      </c>
      <c r="C24">
        <v>4958</v>
      </c>
      <c r="D24">
        <v>5347</v>
      </c>
      <c r="E24">
        <v>6275</v>
      </c>
      <c r="F24">
        <v>16580</v>
      </c>
      <c r="G24">
        <v>30031</v>
      </c>
      <c r="H24">
        <v>60303</v>
      </c>
      <c r="I24">
        <v>57053</v>
      </c>
      <c r="K24" s="5">
        <v>108.31643229036683</v>
      </c>
      <c r="L24">
        <f t="shared" si="0"/>
        <v>4751.2</v>
      </c>
      <c r="M24">
        <f t="shared" si="1"/>
        <v>4889.833333333333</v>
      </c>
      <c r="N24">
        <f t="shared" si="2"/>
        <v>1.0291785934781388</v>
      </c>
    </row>
    <row r="25" spans="1:19" x14ac:dyDescent="0.25">
      <c r="A25" s="3" t="s">
        <v>51</v>
      </c>
      <c r="B25">
        <v>14651</v>
      </c>
      <c r="C25">
        <v>4428</v>
      </c>
      <c r="D25">
        <v>4577</v>
      </c>
      <c r="E25">
        <v>5378</v>
      </c>
      <c r="F25">
        <v>14383</v>
      </c>
      <c r="G25">
        <v>29034</v>
      </c>
      <c r="H25">
        <v>57533</v>
      </c>
      <c r="I25">
        <v>52339</v>
      </c>
      <c r="K25" s="5">
        <v>101.62515267400534</v>
      </c>
      <c r="L25">
        <f t="shared" si="0"/>
        <v>4731.2</v>
      </c>
      <c r="M25">
        <f t="shared" si="1"/>
        <v>4578</v>
      </c>
      <c r="N25">
        <f t="shared" si="2"/>
        <v>0.96761920865742312</v>
      </c>
    </row>
    <row r="26" spans="1:19" x14ac:dyDescent="0.25">
      <c r="A26" s="3" t="s">
        <v>52</v>
      </c>
      <c r="B26">
        <v>3794</v>
      </c>
      <c r="C26">
        <v>1249</v>
      </c>
      <c r="D26">
        <v>1406</v>
      </c>
      <c r="E26">
        <v>1547</v>
      </c>
      <c r="F26">
        <v>4202</v>
      </c>
      <c r="G26">
        <v>7996</v>
      </c>
      <c r="H26">
        <v>17269</v>
      </c>
      <c r="I26">
        <v>17364</v>
      </c>
      <c r="K26" s="5">
        <v>147.34535921417157</v>
      </c>
      <c r="L26">
        <f t="shared" si="0"/>
        <v>1289.8</v>
      </c>
      <c r="M26">
        <f t="shared" si="1"/>
        <v>1443.0416666666667</v>
      </c>
      <c r="N26">
        <f t="shared" si="2"/>
        <v>1.1188104098826692</v>
      </c>
    </row>
    <row r="27" spans="1:19" x14ac:dyDescent="0.25">
      <c r="A27" s="3" t="s">
        <v>53</v>
      </c>
      <c r="B27">
        <v>13658</v>
      </c>
      <c r="C27">
        <v>4801</v>
      </c>
      <c r="D27">
        <v>4977</v>
      </c>
      <c r="E27">
        <v>6084</v>
      </c>
      <c r="F27">
        <v>15862</v>
      </c>
      <c r="G27">
        <v>29520</v>
      </c>
      <c r="H27">
        <v>58117</v>
      </c>
      <c r="I27">
        <v>56456</v>
      </c>
      <c r="K27" s="5">
        <v>139.28107342763758</v>
      </c>
      <c r="L27">
        <f t="shared" si="0"/>
        <v>4687.2</v>
      </c>
      <c r="M27">
        <f t="shared" si="1"/>
        <v>4773.875</v>
      </c>
      <c r="N27">
        <f t="shared" si="2"/>
        <v>1.0184918501450759</v>
      </c>
    </row>
    <row r="28" spans="1:19" x14ac:dyDescent="0.25">
      <c r="A28" s="3" t="s">
        <v>54</v>
      </c>
      <c r="B28">
        <v>13659</v>
      </c>
      <c r="C28">
        <v>4937</v>
      </c>
      <c r="D28">
        <v>5184</v>
      </c>
      <c r="E28">
        <v>6329</v>
      </c>
      <c r="F28">
        <v>16450</v>
      </c>
      <c r="G28">
        <v>30109</v>
      </c>
      <c r="H28">
        <v>63115</v>
      </c>
      <c r="I28">
        <v>63366</v>
      </c>
      <c r="K28" s="5">
        <v>149.70525221389096</v>
      </c>
      <c r="L28">
        <f t="shared" si="0"/>
        <v>4756</v>
      </c>
      <c r="M28">
        <f t="shared" si="1"/>
        <v>5270.041666666667</v>
      </c>
      <c r="N28">
        <f t="shared" si="2"/>
        <v>1.1080827726380713</v>
      </c>
    </row>
    <row r="29" spans="1:19" x14ac:dyDescent="0.25">
      <c r="A29" s="3" t="s">
        <v>55</v>
      </c>
      <c r="B29">
        <v>25745</v>
      </c>
      <c r="C29">
        <v>9547</v>
      </c>
      <c r="D29">
        <v>10943</v>
      </c>
      <c r="E29">
        <v>12452</v>
      </c>
      <c r="F29">
        <v>32942</v>
      </c>
      <c r="G29">
        <v>58687</v>
      </c>
      <c r="H29">
        <v>117782</v>
      </c>
      <c r="I29">
        <v>110499</v>
      </c>
      <c r="K29" s="5">
        <v>111.88383892950505</v>
      </c>
      <c r="L29">
        <f t="shared" si="0"/>
        <v>9247</v>
      </c>
      <c r="M29">
        <f t="shared" si="1"/>
        <v>9511.7083333333339</v>
      </c>
      <c r="N29">
        <f t="shared" si="2"/>
        <v>1.0286264013553945</v>
      </c>
    </row>
    <row r="30" spans="1:19" x14ac:dyDescent="0.25">
      <c r="A30" s="3" t="s">
        <v>56</v>
      </c>
      <c r="B30">
        <v>11720</v>
      </c>
      <c r="C30">
        <v>4476</v>
      </c>
      <c r="D30">
        <v>5479</v>
      </c>
      <c r="E30">
        <v>5744</v>
      </c>
      <c r="F30">
        <v>15699</v>
      </c>
      <c r="G30">
        <v>27419</v>
      </c>
      <c r="H30">
        <v>51640</v>
      </c>
      <c r="I30">
        <v>51222</v>
      </c>
      <c r="K30" s="5">
        <v>125.2063609824187</v>
      </c>
      <c r="L30">
        <f t="shared" si="0"/>
        <v>4335</v>
      </c>
      <c r="M30">
        <f t="shared" si="1"/>
        <v>4285.916666666667</v>
      </c>
      <c r="N30">
        <f t="shared" si="2"/>
        <v>0.98867743175701661</v>
      </c>
      <c r="Q30" t="s">
        <v>155</v>
      </c>
      <c r="R30" cm="1">
        <f t="array" ref="R30:S34">LINEST($N$8:$N$57,$K$8:$K$57, TRUE, TRUE)</f>
        <v>2.297604571243624E-3</v>
      </c>
      <c r="S30">
        <v>0.73654178784477309</v>
      </c>
    </row>
    <row r="31" spans="1:19" x14ac:dyDescent="0.25">
      <c r="A31" s="3" t="s">
        <v>57</v>
      </c>
      <c r="B31">
        <v>10735</v>
      </c>
      <c r="C31">
        <v>3258</v>
      </c>
      <c r="D31">
        <v>3452</v>
      </c>
      <c r="E31">
        <v>4298</v>
      </c>
      <c r="F31">
        <v>11008</v>
      </c>
      <c r="G31">
        <v>21743</v>
      </c>
      <c r="H31">
        <v>41085</v>
      </c>
      <c r="I31">
        <v>37803</v>
      </c>
      <c r="K31" s="5">
        <v>97.726088310766698</v>
      </c>
      <c r="L31">
        <f t="shared" si="0"/>
        <v>3489</v>
      </c>
      <c r="M31">
        <f t="shared" si="1"/>
        <v>3287</v>
      </c>
      <c r="N31">
        <f t="shared" si="2"/>
        <v>0.94210375465749496</v>
      </c>
      <c r="Q31" t="s">
        <v>156</v>
      </c>
      <c r="R31">
        <v>4.9046459438463594E-4</v>
      </c>
      <c r="S31">
        <v>5.9424687413521672E-2</v>
      </c>
    </row>
    <row r="32" spans="1:19" x14ac:dyDescent="0.25">
      <c r="A32" s="3" t="s">
        <v>58</v>
      </c>
      <c r="B32">
        <v>17583</v>
      </c>
      <c r="C32">
        <v>6680</v>
      </c>
      <c r="D32">
        <v>7767</v>
      </c>
      <c r="E32">
        <v>8219</v>
      </c>
      <c r="F32">
        <v>22666</v>
      </c>
      <c r="G32">
        <v>40249</v>
      </c>
      <c r="H32">
        <v>73847</v>
      </c>
      <c r="I32">
        <v>71851</v>
      </c>
      <c r="K32" s="5">
        <v>106.7688777774664</v>
      </c>
      <c r="L32">
        <f t="shared" si="0"/>
        <v>6406</v>
      </c>
      <c r="M32">
        <f t="shared" si="1"/>
        <v>6070.75</v>
      </c>
      <c r="N32">
        <f t="shared" si="2"/>
        <v>0.94766625039025909</v>
      </c>
      <c r="Q32" t="s">
        <v>157</v>
      </c>
      <c r="R32">
        <v>0.31374634853702599</v>
      </c>
      <c r="S32">
        <v>5.826330165142516E-2</v>
      </c>
    </row>
    <row r="33" spans="1:20" x14ac:dyDescent="0.25">
      <c r="A33" s="3" t="s">
        <v>59</v>
      </c>
      <c r="B33">
        <v>2772</v>
      </c>
      <c r="C33">
        <v>1304</v>
      </c>
      <c r="D33">
        <v>1326</v>
      </c>
      <c r="E33">
        <v>1280</v>
      </c>
      <c r="F33">
        <v>3910</v>
      </c>
      <c r="G33">
        <v>6682</v>
      </c>
      <c r="H33">
        <v>12707</v>
      </c>
      <c r="I33">
        <v>11684</v>
      </c>
      <c r="K33" s="5">
        <v>107.33089565840615</v>
      </c>
      <c r="L33">
        <f t="shared" si="0"/>
        <v>1080.4000000000001</v>
      </c>
      <c r="M33">
        <f t="shared" si="1"/>
        <v>1016.2916666666666</v>
      </c>
      <c r="N33">
        <f t="shared" si="2"/>
        <v>0.94066240898432663</v>
      </c>
      <c r="R33">
        <v>21.944983021470719</v>
      </c>
      <c r="S33">
        <v>48</v>
      </c>
    </row>
    <row r="34" spans="1:20" x14ac:dyDescent="0.25">
      <c r="A34" s="3" t="s">
        <v>60</v>
      </c>
      <c r="B34">
        <v>4519</v>
      </c>
      <c r="C34">
        <v>1805</v>
      </c>
      <c r="D34">
        <v>2298</v>
      </c>
      <c r="E34">
        <v>2066</v>
      </c>
      <c r="F34">
        <v>6169</v>
      </c>
      <c r="G34">
        <v>10688</v>
      </c>
      <c r="H34">
        <v>18925</v>
      </c>
      <c r="I34">
        <v>18615</v>
      </c>
      <c r="K34" s="5">
        <v>104.30782957886858</v>
      </c>
      <c r="L34">
        <f t="shared" si="0"/>
        <v>1724.4</v>
      </c>
      <c r="M34">
        <f t="shared" si="1"/>
        <v>1564.1666666666667</v>
      </c>
      <c r="N34">
        <f t="shared" si="2"/>
        <v>0.9070787906904817</v>
      </c>
      <c r="R34">
        <v>7.4494709712061624E-2</v>
      </c>
      <c r="S34">
        <v>0.16294139132759816</v>
      </c>
    </row>
    <row r="35" spans="1:20" x14ac:dyDescent="0.25">
      <c r="A35" s="3" t="s">
        <v>61</v>
      </c>
      <c r="B35">
        <v>7883</v>
      </c>
      <c r="C35">
        <v>2388</v>
      </c>
      <c r="D35">
        <v>2715</v>
      </c>
      <c r="E35">
        <v>3733</v>
      </c>
      <c r="F35">
        <v>8836</v>
      </c>
      <c r="G35">
        <v>16719</v>
      </c>
      <c r="H35">
        <v>32923</v>
      </c>
      <c r="I35">
        <v>30960</v>
      </c>
      <c r="K35" s="5">
        <v>116.54240889097824</v>
      </c>
      <c r="L35">
        <f t="shared" si="0"/>
        <v>2597.1999999999998</v>
      </c>
      <c r="M35">
        <f t="shared" si="1"/>
        <v>2661.7916666666665</v>
      </c>
      <c r="N35">
        <f t="shared" si="2"/>
        <v>1.024869731505724</v>
      </c>
    </row>
    <row r="36" spans="1:20" x14ac:dyDescent="0.25">
      <c r="A36" s="3" t="s">
        <v>62</v>
      </c>
      <c r="B36">
        <v>3218</v>
      </c>
      <c r="C36">
        <v>1096</v>
      </c>
      <c r="D36">
        <v>1181</v>
      </c>
      <c r="E36">
        <v>1393</v>
      </c>
      <c r="F36">
        <v>3670</v>
      </c>
      <c r="G36">
        <v>6888</v>
      </c>
      <c r="H36">
        <v>14198</v>
      </c>
      <c r="I36">
        <v>14515</v>
      </c>
      <c r="K36" s="5">
        <v>139.73991532024084</v>
      </c>
      <c r="L36">
        <f t="shared" si="0"/>
        <v>1099</v>
      </c>
      <c r="M36">
        <f t="shared" si="1"/>
        <v>1196.375</v>
      </c>
      <c r="N36">
        <f t="shared" si="2"/>
        <v>1.0886032757051864</v>
      </c>
      <c r="Q36" t="s">
        <v>165</v>
      </c>
      <c r="R36">
        <f>R30-(2*R31)</f>
        <v>1.3166753824743521E-3</v>
      </c>
      <c r="T36" s="4" t="s">
        <v>164</v>
      </c>
    </row>
    <row r="37" spans="1:20" x14ac:dyDescent="0.25">
      <c r="A37" s="3" t="s">
        <v>63</v>
      </c>
      <c r="B37">
        <v>18037</v>
      </c>
      <c r="C37">
        <v>6266</v>
      </c>
      <c r="D37">
        <v>7127</v>
      </c>
      <c r="E37">
        <v>9233</v>
      </c>
      <c r="F37">
        <v>22626</v>
      </c>
      <c r="G37">
        <v>40663</v>
      </c>
      <c r="H37">
        <v>84032</v>
      </c>
      <c r="I37">
        <v>81490</v>
      </c>
      <c r="K37" s="5">
        <v>137.91597567716971</v>
      </c>
      <c r="L37">
        <f t="shared" si="0"/>
        <v>6286</v>
      </c>
      <c r="M37">
        <f t="shared" si="1"/>
        <v>6896.75</v>
      </c>
      <c r="N37">
        <f t="shared" si="2"/>
        <v>1.0971603563474388</v>
      </c>
      <c r="Q37" t="s">
        <v>166</v>
      </c>
      <c r="R37">
        <f>R30+(2*R31)</f>
        <v>3.2785337600128956E-3</v>
      </c>
    </row>
    <row r="38" spans="1:20" x14ac:dyDescent="0.25">
      <c r="A38" s="3" t="s">
        <v>64</v>
      </c>
      <c r="B38">
        <v>5508</v>
      </c>
      <c r="C38">
        <v>1926</v>
      </c>
      <c r="D38">
        <v>2601</v>
      </c>
      <c r="E38">
        <v>2967</v>
      </c>
      <c r="F38">
        <v>7494</v>
      </c>
      <c r="G38">
        <v>13002</v>
      </c>
      <c r="H38">
        <v>25300</v>
      </c>
      <c r="I38">
        <v>23655</v>
      </c>
      <c r="K38" s="5">
        <v>134.43070464973539</v>
      </c>
      <c r="L38">
        <f t="shared" si="0"/>
        <v>2007</v>
      </c>
      <c r="M38">
        <f t="shared" si="1"/>
        <v>2039.7916666666667</v>
      </c>
      <c r="N38">
        <f t="shared" si="2"/>
        <v>1.0163386480651055</v>
      </c>
    </row>
    <row r="39" spans="1:20" x14ac:dyDescent="0.25">
      <c r="A39" s="3" t="s">
        <v>65</v>
      </c>
      <c r="B39">
        <v>38024</v>
      </c>
      <c r="C39">
        <v>13446</v>
      </c>
      <c r="D39">
        <v>14208</v>
      </c>
      <c r="E39">
        <v>18117</v>
      </c>
      <c r="F39">
        <v>45771</v>
      </c>
      <c r="G39">
        <v>83795</v>
      </c>
      <c r="H39">
        <v>181360</v>
      </c>
      <c r="I39">
        <v>173944</v>
      </c>
      <c r="K39" s="5">
        <v>141.18340081797876</v>
      </c>
      <c r="L39">
        <f t="shared" si="0"/>
        <v>13135.6</v>
      </c>
      <c r="M39">
        <f t="shared" si="1"/>
        <v>14804.333333333334</v>
      </c>
      <c r="N39">
        <f t="shared" si="2"/>
        <v>1.1270389881949308</v>
      </c>
    </row>
    <row r="40" spans="1:20" x14ac:dyDescent="0.25">
      <c r="A40" s="3" t="s">
        <v>66</v>
      </c>
      <c r="B40">
        <v>27347</v>
      </c>
      <c r="C40">
        <v>9402</v>
      </c>
      <c r="D40">
        <v>9688</v>
      </c>
      <c r="E40">
        <v>11424</v>
      </c>
      <c r="F40">
        <v>30514</v>
      </c>
      <c r="G40">
        <v>57861</v>
      </c>
      <c r="H40">
        <v>118093</v>
      </c>
      <c r="I40">
        <v>112923</v>
      </c>
      <c r="K40" s="5">
        <v>117.38322271255646</v>
      </c>
      <c r="L40">
        <f t="shared" si="0"/>
        <v>9287.4</v>
      </c>
      <c r="M40">
        <f t="shared" si="1"/>
        <v>9625.6666666666661</v>
      </c>
      <c r="N40">
        <f t="shared" si="2"/>
        <v>1.0364221059356404</v>
      </c>
    </row>
    <row r="41" spans="1:20" x14ac:dyDescent="0.25">
      <c r="A41" s="3" t="s">
        <v>67</v>
      </c>
      <c r="B41">
        <v>1730</v>
      </c>
      <c r="C41">
        <v>908</v>
      </c>
      <c r="D41">
        <v>1033</v>
      </c>
      <c r="E41">
        <v>813</v>
      </c>
      <c r="F41">
        <v>2754</v>
      </c>
      <c r="G41">
        <v>4484</v>
      </c>
      <c r="H41">
        <v>7266</v>
      </c>
      <c r="I41">
        <v>7041</v>
      </c>
      <c r="K41" s="5">
        <v>99.459099128417378</v>
      </c>
      <c r="L41">
        <f t="shared" si="0"/>
        <v>734.2</v>
      </c>
      <c r="M41">
        <f t="shared" si="1"/>
        <v>596.125</v>
      </c>
      <c r="N41">
        <f t="shared" si="2"/>
        <v>0.81193816398801411</v>
      </c>
    </row>
    <row r="42" spans="1:20" x14ac:dyDescent="0.25">
      <c r="A42" s="3" t="s">
        <v>68</v>
      </c>
      <c r="B42">
        <v>33494</v>
      </c>
      <c r="C42">
        <v>11834</v>
      </c>
      <c r="D42">
        <v>13899</v>
      </c>
      <c r="E42">
        <v>17851</v>
      </c>
      <c r="F42">
        <v>43584</v>
      </c>
      <c r="G42">
        <v>77078</v>
      </c>
      <c r="H42">
        <v>147635</v>
      </c>
      <c r="I42">
        <v>138209</v>
      </c>
      <c r="K42" s="5">
        <v>107.81085797880077</v>
      </c>
      <c r="L42">
        <f t="shared" si="0"/>
        <v>11845.4</v>
      </c>
      <c r="M42">
        <f t="shared" si="1"/>
        <v>11910.166666666666</v>
      </c>
      <c r="N42">
        <f t="shared" si="2"/>
        <v>1.0054676639595679</v>
      </c>
    </row>
    <row r="43" spans="1:20" x14ac:dyDescent="0.25">
      <c r="A43" s="3" t="s">
        <v>69</v>
      </c>
      <c r="B43">
        <v>11350</v>
      </c>
      <c r="C43">
        <v>4316</v>
      </c>
      <c r="D43">
        <v>4937</v>
      </c>
      <c r="E43">
        <v>5820</v>
      </c>
      <c r="F43">
        <v>15073</v>
      </c>
      <c r="G43">
        <v>26423</v>
      </c>
      <c r="H43">
        <v>50945</v>
      </c>
      <c r="I43">
        <v>47976</v>
      </c>
      <c r="K43" s="5">
        <v>109.69653302993628</v>
      </c>
      <c r="L43">
        <f t="shared" si="0"/>
        <v>4120.6000000000004</v>
      </c>
      <c r="M43">
        <f t="shared" si="1"/>
        <v>4121.708333333333</v>
      </c>
      <c r="N43">
        <f t="shared" si="2"/>
        <v>1.0002689737740458</v>
      </c>
    </row>
    <row r="44" spans="1:20" x14ac:dyDescent="0.25">
      <c r="A44" s="3" t="s">
        <v>70</v>
      </c>
      <c r="B44">
        <v>9847</v>
      </c>
      <c r="C44">
        <v>3325</v>
      </c>
      <c r="D44">
        <v>3642</v>
      </c>
      <c r="E44">
        <v>4080</v>
      </c>
      <c r="F44">
        <v>11047</v>
      </c>
      <c r="G44">
        <v>20894</v>
      </c>
      <c r="H44">
        <v>44989</v>
      </c>
      <c r="I44">
        <v>44598</v>
      </c>
      <c r="K44" s="5">
        <v>131.32397776343097</v>
      </c>
      <c r="L44">
        <f t="shared" si="0"/>
        <v>3362.8</v>
      </c>
      <c r="M44">
        <f t="shared" si="1"/>
        <v>3732.7916666666665</v>
      </c>
      <c r="N44">
        <f t="shared" si="2"/>
        <v>1.1100248800602672</v>
      </c>
    </row>
    <row r="45" spans="1:20" x14ac:dyDescent="0.25">
      <c r="A45" s="3" t="s">
        <v>71</v>
      </c>
      <c r="B45">
        <v>34213</v>
      </c>
      <c r="C45">
        <v>12004</v>
      </c>
      <c r="D45">
        <v>14106</v>
      </c>
      <c r="E45">
        <v>19172</v>
      </c>
      <c r="F45">
        <v>45282</v>
      </c>
      <c r="G45">
        <v>79495</v>
      </c>
      <c r="H45">
        <v>155390</v>
      </c>
      <c r="I45">
        <v>147181</v>
      </c>
      <c r="K45" s="5">
        <v>138.9078603332654</v>
      </c>
      <c r="L45">
        <f t="shared" si="0"/>
        <v>12064.6</v>
      </c>
      <c r="M45">
        <f t="shared" si="1"/>
        <v>12607.125</v>
      </c>
      <c r="N45">
        <f t="shared" si="2"/>
        <v>1.0449683371185119</v>
      </c>
    </row>
    <row r="46" spans="1:20" x14ac:dyDescent="0.25">
      <c r="A46" s="3" t="s">
        <v>72</v>
      </c>
      <c r="B46">
        <v>2489</v>
      </c>
      <c r="C46">
        <v>883</v>
      </c>
      <c r="D46">
        <v>1006</v>
      </c>
      <c r="E46">
        <v>1362</v>
      </c>
      <c r="F46">
        <v>3251</v>
      </c>
      <c r="G46">
        <v>5740</v>
      </c>
      <c r="H46">
        <v>11243</v>
      </c>
      <c r="I46">
        <v>10704</v>
      </c>
      <c r="K46" s="5">
        <v>149.26668057442174</v>
      </c>
      <c r="L46">
        <f t="shared" si="0"/>
        <v>875.6</v>
      </c>
      <c r="M46">
        <f t="shared" si="1"/>
        <v>914.45833333333337</v>
      </c>
      <c r="N46">
        <f t="shared" si="2"/>
        <v>1.0443790924318563</v>
      </c>
    </row>
    <row r="47" spans="1:20" x14ac:dyDescent="0.25">
      <c r="A47" s="3" t="s">
        <v>73</v>
      </c>
      <c r="B47">
        <v>16701</v>
      </c>
      <c r="C47">
        <v>5120</v>
      </c>
      <c r="D47">
        <v>5161</v>
      </c>
      <c r="E47">
        <v>6137</v>
      </c>
      <c r="F47">
        <v>16418</v>
      </c>
      <c r="G47">
        <v>33119</v>
      </c>
      <c r="H47">
        <v>65422</v>
      </c>
      <c r="I47">
        <v>61052</v>
      </c>
      <c r="K47" s="5">
        <v>107.76114190844548</v>
      </c>
      <c r="L47">
        <f t="shared" si="0"/>
        <v>5396.4</v>
      </c>
      <c r="M47">
        <f t="shared" si="1"/>
        <v>5269.75</v>
      </c>
      <c r="N47">
        <f t="shared" si="2"/>
        <v>0.97653065006300499</v>
      </c>
    </row>
    <row r="48" spans="1:20" x14ac:dyDescent="0.25">
      <c r="A48" s="3" t="s">
        <v>74</v>
      </c>
      <c r="B48">
        <v>2210</v>
      </c>
      <c r="C48">
        <v>961</v>
      </c>
      <c r="D48">
        <v>1430</v>
      </c>
      <c r="E48">
        <v>1049</v>
      </c>
      <c r="F48">
        <v>3440</v>
      </c>
      <c r="G48">
        <v>5650</v>
      </c>
      <c r="H48">
        <v>9185</v>
      </c>
      <c r="I48">
        <v>9016</v>
      </c>
      <c r="K48" s="5">
        <v>114.7610548245143</v>
      </c>
      <c r="L48">
        <f t="shared" si="0"/>
        <v>920.2</v>
      </c>
      <c r="M48">
        <f t="shared" si="1"/>
        <v>758.375</v>
      </c>
      <c r="N48">
        <f t="shared" si="2"/>
        <v>0.8241414909802216</v>
      </c>
    </row>
    <row r="49" spans="1:14" x14ac:dyDescent="0.25">
      <c r="A49" s="3" t="s">
        <v>75</v>
      </c>
      <c r="B49">
        <v>20912</v>
      </c>
      <c r="C49">
        <v>7571</v>
      </c>
      <c r="D49">
        <v>7901</v>
      </c>
      <c r="E49">
        <v>9530</v>
      </c>
      <c r="F49">
        <v>25002</v>
      </c>
      <c r="G49">
        <v>45914</v>
      </c>
      <c r="H49">
        <v>91130</v>
      </c>
      <c r="I49">
        <v>84989</v>
      </c>
      <c r="K49" s="5">
        <v>102.20542045055522</v>
      </c>
      <c r="L49">
        <f t="shared" si="0"/>
        <v>7276.8</v>
      </c>
      <c r="M49">
        <f t="shared" si="1"/>
        <v>7338.291666666667</v>
      </c>
      <c r="N49">
        <f t="shared" si="2"/>
        <v>1.00845037195837</v>
      </c>
    </row>
    <row r="50" spans="1:14" x14ac:dyDescent="0.25">
      <c r="A50" s="3" t="s">
        <v>76</v>
      </c>
      <c r="B50">
        <v>69410</v>
      </c>
      <c r="C50">
        <v>20944</v>
      </c>
      <c r="D50">
        <v>23087</v>
      </c>
      <c r="E50">
        <v>26664</v>
      </c>
      <c r="F50">
        <v>70695</v>
      </c>
      <c r="G50">
        <v>140105</v>
      </c>
      <c r="H50">
        <v>267651</v>
      </c>
      <c r="I50">
        <v>241441</v>
      </c>
      <c r="K50" s="5">
        <v>114.88336222651763</v>
      </c>
      <c r="L50">
        <f t="shared" si="0"/>
        <v>22688.2</v>
      </c>
      <c r="M50">
        <f t="shared" si="1"/>
        <v>21212.166666666668</v>
      </c>
      <c r="N50">
        <f>M50/L50</f>
        <v>0.93494268680048076</v>
      </c>
    </row>
    <row r="51" spans="1:14" x14ac:dyDescent="0.25">
      <c r="A51" s="3" t="s">
        <v>77</v>
      </c>
      <c r="B51">
        <v>5316</v>
      </c>
      <c r="C51">
        <v>1866</v>
      </c>
      <c r="D51">
        <v>2049</v>
      </c>
      <c r="E51">
        <v>2236</v>
      </c>
      <c r="F51">
        <v>6151</v>
      </c>
      <c r="G51">
        <v>11467</v>
      </c>
      <c r="H51">
        <v>22569</v>
      </c>
      <c r="I51">
        <v>21886</v>
      </c>
      <c r="K51" s="5">
        <v>113.40014435622675</v>
      </c>
      <c r="L51">
        <f t="shared" si="0"/>
        <v>1846.2</v>
      </c>
      <c r="M51">
        <f t="shared" si="1"/>
        <v>1852.2916666666667</v>
      </c>
      <c r="N51">
        <f t="shared" ref="N51:N57" si="3">M51/L51</f>
        <v>1.0032995702885206</v>
      </c>
    </row>
    <row r="52" spans="1:14" x14ac:dyDescent="0.25">
      <c r="A52" s="3" t="s">
        <v>78</v>
      </c>
      <c r="B52">
        <v>1520</v>
      </c>
      <c r="C52">
        <v>536</v>
      </c>
      <c r="D52">
        <v>547</v>
      </c>
      <c r="E52">
        <v>621</v>
      </c>
      <c r="F52">
        <v>1704</v>
      </c>
      <c r="G52">
        <v>3224</v>
      </c>
      <c r="H52">
        <v>6877</v>
      </c>
      <c r="I52">
        <v>6971</v>
      </c>
      <c r="K52" s="5">
        <v>151.1786265463013</v>
      </c>
      <c r="L52">
        <f t="shared" si="0"/>
        <v>520.6</v>
      </c>
      <c r="M52">
        <f t="shared" si="1"/>
        <v>577</v>
      </c>
      <c r="N52">
        <f t="shared" si="3"/>
        <v>1.1083365347675758</v>
      </c>
    </row>
    <row r="53" spans="1:14" x14ac:dyDescent="0.25">
      <c r="A53" s="3" t="s">
        <v>79</v>
      </c>
      <c r="B53">
        <v>19600</v>
      </c>
      <c r="C53">
        <v>6700</v>
      </c>
      <c r="D53">
        <v>6913</v>
      </c>
      <c r="E53">
        <v>8307</v>
      </c>
      <c r="F53">
        <v>21920</v>
      </c>
      <c r="G53">
        <v>41520</v>
      </c>
      <c r="H53">
        <v>85940</v>
      </c>
      <c r="I53">
        <v>82935</v>
      </c>
      <c r="K53" s="5">
        <v>134.40445742080826</v>
      </c>
      <c r="L53">
        <f t="shared" si="0"/>
        <v>6642.6</v>
      </c>
      <c r="M53">
        <f t="shared" si="1"/>
        <v>7036.458333333333</v>
      </c>
      <c r="N53">
        <f t="shared" si="3"/>
        <v>1.0592927969971597</v>
      </c>
    </row>
    <row r="54" spans="1:14" x14ac:dyDescent="0.25">
      <c r="A54" s="3" t="s">
        <v>80</v>
      </c>
      <c r="B54">
        <v>15497</v>
      </c>
      <c r="C54">
        <v>5201</v>
      </c>
      <c r="D54">
        <v>5548</v>
      </c>
      <c r="E54">
        <v>6137</v>
      </c>
      <c r="F54">
        <v>16886</v>
      </c>
      <c r="G54">
        <v>32383</v>
      </c>
      <c r="H54">
        <v>68689</v>
      </c>
      <c r="I54">
        <v>69194</v>
      </c>
      <c r="K54" s="5">
        <v>132.88040948178786</v>
      </c>
      <c r="L54">
        <f t="shared" si="0"/>
        <v>5249.2</v>
      </c>
      <c r="M54">
        <f t="shared" si="1"/>
        <v>5745.125</v>
      </c>
      <c r="N54">
        <f t="shared" si="3"/>
        <v>1.0944763011506515</v>
      </c>
    </row>
    <row r="55" spans="1:14" x14ac:dyDescent="0.25">
      <c r="A55" s="3" t="s">
        <v>81</v>
      </c>
      <c r="B55">
        <v>6248</v>
      </c>
      <c r="C55">
        <v>2134</v>
      </c>
      <c r="D55">
        <v>2393</v>
      </c>
      <c r="E55">
        <v>3065</v>
      </c>
      <c r="F55">
        <v>7592</v>
      </c>
      <c r="G55">
        <v>13840</v>
      </c>
      <c r="H55">
        <v>29503</v>
      </c>
      <c r="I55">
        <v>27507</v>
      </c>
      <c r="K55" s="5">
        <v>90.049365370139839</v>
      </c>
      <c r="L55">
        <f t="shared" si="0"/>
        <v>2155</v>
      </c>
      <c r="M55">
        <f t="shared" si="1"/>
        <v>2375.4166666666665</v>
      </c>
      <c r="N55">
        <f t="shared" si="3"/>
        <v>1.1022815158546015</v>
      </c>
    </row>
    <row r="56" spans="1:14" x14ac:dyDescent="0.25">
      <c r="A56" s="3" t="s">
        <v>82</v>
      </c>
      <c r="B56">
        <v>14275</v>
      </c>
      <c r="C56">
        <v>5729</v>
      </c>
      <c r="D56">
        <v>7109</v>
      </c>
      <c r="E56">
        <v>6678</v>
      </c>
      <c r="F56">
        <v>19516</v>
      </c>
      <c r="G56">
        <v>33791</v>
      </c>
      <c r="H56">
        <v>60973</v>
      </c>
      <c r="I56">
        <v>60590</v>
      </c>
      <c r="K56" s="5">
        <v>121.11383314950415</v>
      </c>
      <c r="L56">
        <f t="shared" si="0"/>
        <v>5422.6</v>
      </c>
      <c r="M56">
        <f t="shared" si="1"/>
        <v>5065.125</v>
      </c>
      <c r="N56">
        <f t="shared" si="3"/>
        <v>0.93407682661453906</v>
      </c>
    </row>
    <row r="57" spans="1:14" x14ac:dyDescent="0.25">
      <c r="A57" s="3" t="s">
        <v>83</v>
      </c>
      <c r="B57">
        <v>1430</v>
      </c>
      <c r="C57">
        <v>561</v>
      </c>
      <c r="D57">
        <v>627</v>
      </c>
      <c r="E57">
        <v>698</v>
      </c>
      <c r="F57">
        <v>1886</v>
      </c>
      <c r="G57">
        <v>3316</v>
      </c>
      <c r="H57">
        <v>6582</v>
      </c>
      <c r="I57">
        <v>5905</v>
      </c>
      <c r="K57" s="5">
        <v>94.754984371733315</v>
      </c>
      <c r="L57">
        <f t="shared" si="0"/>
        <v>523.6</v>
      </c>
      <c r="M57">
        <f t="shared" si="1"/>
        <v>520.29166666666663</v>
      </c>
      <c r="N57">
        <f t="shared" si="3"/>
        <v>0.99368156353450454</v>
      </c>
    </row>
    <row r="58" spans="1:14" x14ac:dyDescent="0.25">
      <c r="A58" s="3" t="s">
        <v>86</v>
      </c>
      <c r="B58">
        <v>808764</v>
      </c>
      <c r="C58">
        <v>272419</v>
      </c>
      <c r="D58">
        <v>301118</v>
      </c>
      <c r="E58">
        <v>365561</v>
      </c>
      <c r="F58">
        <v>939098</v>
      </c>
      <c r="G58">
        <v>1747862</v>
      </c>
      <c r="H58">
        <v>3451415</v>
      </c>
      <c r="I58">
        <v>3266629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B899-0690-4D7E-ABD9-59023A40AA4B}">
  <dimension ref="A1:D51"/>
  <sheetViews>
    <sheetView workbookViewId="0">
      <selection activeCell="C1" sqref="C1"/>
    </sheetView>
  </sheetViews>
  <sheetFormatPr defaultRowHeight="15" x14ac:dyDescent="0.25"/>
  <cols>
    <col min="3" max="3" width="42.140625" customWidth="1"/>
  </cols>
  <sheetData>
    <row r="1" spans="1:3" x14ac:dyDescent="0.25">
      <c r="A1" t="s">
        <v>150</v>
      </c>
      <c r="B1" t="s">
        <v>0</v>
      </c>
      <c r="C1" t="s">
        <v>160</v>
      </c>
    </row>
    <row r="2" spans="1:3" x14ac:dyDescent="0.25">
      <c r="A2" t="s">
        <v>101</v>
      </c>
      <c r="B2" t="s">
        <v>4</v>
      </c>
      <c r="C2" s="5">
        <v>99.400206192505479</v>
      </c>
    </row>
    <row r="3" spans="1:3" x14ac:dyDescent="0.25">
      <c r="A3" t="s">
        <v>100</v>
      </c>
      <c r="B3" t="s">
        <v>35</v>
      </c>
      <c r="C3" s="5">
        <v>112.29302366908394</v>
      </c>
    </row>
    <row r="4" spans="1:3" x14ac:dyDescent="0.25">
      <c r="A4" t="s">
        <v>103</v>
      </c>
      <c r="B4" t="s">
        <v>36</v>
      </c>
      <c r="C4" s="5">
        <v>114.49989057137404</v>
      </c>
    </row>
    <row r="5" spans="1:3" x14ac:dyDescent="0.25">
      <c r="A5" t="s">
        <v>102</v>
      </c>
      <c r="B5" t="s">
        <v>37</v>
      </c>
      <c r="C5" s="5">
        <v>106.15689421844495</v>
      </c>
    </row>
    <row r="6" spans="1:3" x14ac:dyDescent="0.25">
      <c r="A6" t="s">
        <v>104</v>
      </c>
      <c r="B6" t="s">
        <v>38</v>
      </c>
      <c r="C6" s="5">
        <v>136.03569963654033</v>
      </c>
    </row>
    <row r="7" spans="1:3" x14ac:dyDescent="0.25">
      <c r="A7" t="s">
        <v>105</v>
      </c>
      <c r="B7" t="s">
        <v>39</v>
      </c>
      <c r="C7" s="5">
        <v>129.45002167142235</v>
      </c>
    </row>
    <row r="8" spans="1:3" x14ac:dyDescent="0.25">
      <c r="A8" t="s">
        <v>106</v>
      </c>
      <c r="B8" t="s">
        <v>40</v>
      </c>
      <c r="C8" s="5">
        <v>150.02660374887071</v>
      </c>
    </row>
    <row r="9" spans="1:3" x14ac:dyDescent="0.25">
      <c r="A9" t="s">
        <v>108</v>
      </c>
      <c r="B9" t="s">
        <v>41</v>
      </c>
      <c r="C9" s="5">
        <v>128.59799705062008</v>
      </c>
    </row>
    <row r="10" spans="1:3" x14ac:dyDescent="0.25">
      <c r="A10" t="s">
        <v>107</v>
      </c>
      <c r="B10" t="s">
        <v>42</v>
      </c>
      <c r="C10" s="5">
        <v>134.52473896526953</v>
      </c>
    </row>
    <row r="11" spans="1:3" x14ac:dyDescent="0.25">
      <c r="A11" t="s">
        <v>109</v>
      </c>
      <c r="B11" t="s">
        <v>43</v>
      </c>
      <c r="C11" s="5">
        <v>128.97932868812018</v>
      </c>
    </row>
    <row r="12" spans="1:3" x14ac:dyDescent="0.25">
      <c r="A12" t="s">
        <v>110</v>
      </c>
      <c r="B12" t="s">
        <v>44</v>
      </c>
      <c r="C12" s="5">
        <v>104.86907227864992</v>
      </c>
    </row>
    <row r="13" spans="1:3" x14ac:dyDescent="0.25">
      <c r="A13" t="s">
        <v>112</v>
      </c>
      <c r="B13" t="s">
        <v>45</v>
      </c>
      <c r="C13" s="5">
        <v>93.10847674818767</v>
      </c>
    </row>
    <row r="14" spans="1:3" x14ac:dyDescent="0.25">
      <c r="A14" t="s">
        <v>113</v>
      </c>
      <c r="B14" t="s">
        <v>46</v>
      </c>
      <c r="C14" s="5">
        <v>126.1729312622077</v>
      </c>
    </row>
    <row r="15" spans="1:3" x14ac:dyDescent="0.25">
      <c r="A15" t="s">
        <v>114</v>
      </c>
      <c r="B15" t="s">
        <v>47</v>
      </c>
      <c r="C15" s="5">
        <v>103.71382749135168</v>
      </c>
    </row>
    <row r="16" spans="1:3" x14ac:dyDescent="0.25">
      <c r="A16" t="s">
        <v>111</v>
      </c>
      <c r="B16" t="s">
        <v>48</v>
      </c>
      <c r="C16" s="5">
        <v>115.19078816000913</v>
      </c>
    </row>
    <row r="17" spans="1:3" x14ac:dyDescent="0.25">
      <c r="A17" t="s">
        <v>115</v>
      </c>
      <c r="B17" t="s">
        <v>49</v>
      </c>
      <c r="C17" s="5">
        <v>115.91177607357119</v>
      </c>
    </row>
    <row r="18" spans="1:3" x14ac:dyDescent="0.25">
      <c r="A18" t="s">
        <v>116</v>
      </c>
      <c r="B18" t="s">
        <v>50</v>
      </c>
      <c r="C18" s="5">
        <v>108.31643229036683</v>
      </c>
    </row>
    <row r="19" spans="1:3" x14ac:dyDescent="0.25">
      <c r="A19" t="s">
        <v>117</v>
      </c>
      <c r="B19" t="s">
        <v>51</v>
      </c>
      <c r="C19" s="5">
        <v>101.62515267400534</v>
      </c>
    </row>
    <row r="20" spans="1:3" x14ac:dyDescent="0.25">
      <c r="A20" t="s">
        <v>120</v>
      </c>
      <c r="B20" t="s">
        <v>52</v>
      </c>
      <c r="C20" s="5">
        <v>147.34535921417157</v>
      </c>
    </row>
    <row r="21" spans="1:3" x14ac:dyDescent="0.25">
      <c r="A21" t="s">
        <v>119</v>
      </c>
      <c r="B21" t="s">
        <v>53</v>
      </c>
      <c r="C21" s="5">
        <v>139.28107342763758</v>
      </c>
    </row>
    <row r="22" spans="1:3" x14ac:dyDescent="0.25">
      <c r="A22" t="s">
        <v>118</v>
      </c>
      <c r="B22" t="s">
        <v>54</v>
      </c>
      <c r="C22" s="5">
        <v>149.70525221389096</v>
      </c>
    </row>
    <row r="23" spans="1:3" x14ac:dyDescent="0.25">
      <c r="A23" t="s">
        <v>121</v>
      </c>
      <c r="B23" t="s">
        <v>55</v>
      </c>
      <c r="C23" s="5">
        <v>111.88383892950505</v>
      </c>
    </row>
    <row r="24" spans="1:3" x14ac:dyDescent="0.25">
      <c r="A24" t="s">
        <v>122</v>
      </c>
      <c r="B24" t="s">
        <v>56</v>
      </c>
      <c r="C24" s="5">
        <v>125.2063609824187</v>
      </c>
    </row>
    <row r="25" spans="1:3" x14ac:dyDescent="0.25">
      <c r="A25" t="s">
        <v>124</v>
      </c>
      <c r="B25" t="s">
        <v>57</v>
      </c>
      <c r="C25" s="5">
        <v>97.726088310766698</v>
      </c>
    </row>
    <row r="26" spans="1:3" x14ac:dyDescent="0.25">
      <c r="A26" t="s">
        <v>123</v>
      </c>
      <c r="B26" t="s">
        <v>58</v>
      </c>
      <c r="C26" s="5">
        <v>106.7688777774664</v>
      </c>
    </row>
    <row r="27" spans="1:3" x14ac:dyDescent="0.25">
      <c r="A27" t="s">
        <v>125</v>
      </c>
      <c r="B27" t="s">
        <v>59</v>
      </c>
      <c r="C27" s="5">
        <v>107.33089565840615</v>
      </c>
    </row>
    <row r="28" spans="1:3" x14ac:dyDescent="0.25">
      <c r="A28" t="s">
        <v>128</v>
      </c>
      <c r="B28" t="s">
        <v>60</v>
      </c>
      <c r="C28" s="5">
        <v>104.30782957886858</v>
      </c>
    </row>
    <row r="29" spans="1:3" x14ac:dyDescent="0.25">
      <c r="A29" t="s">
        <v>132</v>
      </c>
      <c r="B29" t="s">
        <v>61</v>
      </c>
      <c r="C29" s="5">
        <v>116.54240889097824</v>
      </c>
    </row>
    <row r="30" spans="1:3" x14ac:dyDescent="0.25">
      <c r="A30" t="s">
        <v>129</v>
      </c>
      <c r="B30" t="s">
        <v>62</v>
      </c>
      <c r="C30" s="5">
        <v>139.73991532024084</v>
      </c>
    </row>
    <row r="31" spans="1:3" x14ac:dyDescent="0.25">
      <c r="A31" t="s">
        <v>130</v>
      </c>
      <c r="B31" t="s">
        <v>63</v>
      </c>
      <c r="C31" s="5">
        <v>137.91597567716971</v>
      </c>
    </row>
    <row r="32" spans="1:3" x14ac:dyDescent="0.25">
      <c r="A32" t="s">
        <v>131</v>
      </c>
      <c r="B32" t="s">
        <v>64</v>
      </c>
      <c r="C32" s="5">
        <v>134.43070464973539</v>
      </c>
    </row>
    <row r="33" spans="1:4" x14ac:dyDescent="0.25">
      <c r="A33" t="s">
        <v>133</v>
      </c>
      <c r="B33" t="s">
        <v>65</v>
      </c>
      <c r="C33" s="5">
        <v>141.18340081797876</v>
      </c>
    </row>
    <row r="34" spans="1:4" x14ac:dyDescent="0.25">
      <c r="A34" t="s">
        <v>126</v>
      </c>
      <c r="B34" t="s">
        <v>66</v>
      </c>
      <c r="C34" s="5">
        <v>117.38322271255646</v>
      </c>
    </row>
    <row r="35" spans="1:4" x14ac:dyDescent="0.25">
      <c r="A35" t="s">
        <v>127</v>
      </c>
      <c r="B35" t="s">
        <v>67</v>
      </c>
      <c r="C35" s="5">
        <v>99.459099128417378</v>
      </c>
    </row>
    <row r="36" spans="1:4" x14ac:dyDescent="0.25">
      <c r="A36" t="s">
        <v>134</v>
      </c>
      <c r="B36" t="s">
        <v>68</v>
      </c>
      <c r="C36" s="5">
        <v>107.81085797880077</v>
      </c>
    </row>
    <row r="37" spans="1:4" x14ac:dyDescent="0.25">
      <c r="A37" t="s">
        <v>135</v>
      </c>
      <c r="B37" t="s">
        <v>69</v>
      </c>
      <c r="C37" s="5">
        <v>109.69653302993628</v>
      </c>
    </row>
    <row r="38" spans="1:4" x14ac:dyDescent="0.25">
      <c r="A38" t="s">
        <v>136</v>
      </c>
      <c r="B38" t="s">
        <v>70</v>
      </c>
      <c r="C38" s="5">
        <v>131.32397776343097</v>
      </c>
      <c r="D38" s="3"/>
    </row>
    <row r="39" spans="1:4" x14ac:dyDescent="0.25">
      <c r="A39" t="s">
        <v>137</v>
      </c>
      <c r="B39" t="s">
        <v>71</v>
      </c>
      <c r="C39" s="5">
        <v>138.9078603332654</v>
      </c>
      <c r="D39" s="3"/>
    </row>
    <row r="40" spans="1:4" x14ac:dyDescent="0.25">
      <c r="A40" t="s">
        <v>138</v>
      </c>
      <c r="B40" t="s">
        <v>72</v>
      </c>
      <c r="C40" s="5">
        <v>149.26668057442174</v>
      </c>
      <c r="D40" s="3"/>
    </row>
    <row r="41" spans="1:4" x14ac:dyDescent="0.25">
      <c r="A41" t="s">
        <v>139</v>
      </c>
      <c r="B41" t="s">
        <v>73</v>
      </c>
      <c r="C41" s="5">
        <v>107.76114190844548</v>
      </c>
      <c r="D41" s="3"/>
    </row>
    <row r="42" spans="1:4" x14ac:dyDescent="0.25">
      <c r="A42" t="s">
        <v>140</v>
      </c>
      <c r="B42" t="s">
        <v>74</v>
      </c>
      <c r="C42" s="5">
        <v>114.7610548245143</v>
      </c>
      <c r="D42" s="3"/>
    </row>
    <row r="43" spans="1:4" x14ac:dyDescent="0.25">
      <c r="A43" t="s">
        <v>141</v>
      </c>
      <c r="B43" t="s">
        <v>75</v>
      </c>
      <c r="C43" s="5">
        <v>102.20542045055522</v>
      </c>
      <c r="D43" s="3"/>
    </row>
    <row r="44" spans="1:4" x14ac:dyDescent="0.25">
      <c r="A44" t="s">
        <v>142</v>
      </c>
      <c r="B44" t="s">
        <v>76</v>
      </c>
      <c r="C44" s="5">
        <v>114.88336222651763</v>
      </c>
      <c r="D44" s="3"/>
    </row>
    <row r="45" spans="1:4" x14ac:dyDescent="0.25">
      <c r="A45" t="s">
        <v>143</v>
      </c>
      <c r="B45" t="s">
        <v>77</v>
      </c>
      <c r="C45" s="5">
        <v>113.40014435622675</v>
      </c>
      <c r="D45" s="3"/>
    </row>
    <row r="46" spans="1:4" x14ac:dyDescent="0.25">
      <c r="A46" t="s">
        <v>145</v>
      </c>
      <c r="B46" t="s">
        <v>78</v>
      </c>
      <c r="C46" s="5">
        <v>151.1786265463013</v>
      </c>
      <c r="D46" s="3"/>
    </row>
    <row r="47" spans="1:4" x14ac:dyDescent="0.25">
      <c r="A47" t="s">
        <v>144</v>
      </c>
      <c r="B47" t="s">
        <v>79</v>
      </c>
      <c r="C47" s="5">
        <v>134.40445742080826</v>
      </c>
      <c r="D47" s="3"/>
    </row>
    <row r="48" spans="1:4" x14ac:dyDescent="0.25">
      <c r="A48" t="s">
        <v>146</v>
      </c>
      <c r="B48" t="s">
        <v>80</v>
      </c>
      <c r="C48" s="5">
        <v>132.88040948178786</v>
      </c>
      <c r="D48" s="3"/>
    </row>
    <row r="49" spans="1:4" x14ac:dyDescent="0.25">
      <c r="A49" t="s">
        <v>148</v>
      </c>
      <c r="B49" t="s">
        <v>81</v>
      </c>
      <c r="C49" s="5">
        <v>90.049365370139839</v>
      </c>
      <c r="D49" s="3"/>
    </row>
    <row r="50" spans="1:4" x14ac:dyDescent="0.25">
      <c r="A50" t="s">
        <v>147</v>
      </c>
      <c r="B50" t="s">
        <v>82</v>
      </c>
      <c r="C50" s="5">
        <v>121.11383314950415</v>
      </c>
      <c r="D50" s="3"/>
    </row>
    <row r="51" spans="1:4" x14ac:dyDescent="0.25">
      <c r="A51" t="s">
        <v>149</v>
      </c>
      <c r="B51" t="s">
        <v>83</v>
      </c>
      <c r="C51" s="5">
        <v>94.754984371733315</v>
      </c>
      <c r="D51" s="3"/>
    </row>
  </sheetData>
  <autoFilter ref="A1:C1" xr:uid="{33ABB899-0690-4D7E-ABD9-59023A40AA4B}">
    <sortState xmlns:xlrd2="http://schemas.microsoft.com/office/spreadsheetml/2017/richdata2" ref="A2:C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93D-6146-413A-955F-08B911204841}">
  <dimension ref="A1:E1501"/>
  <sheetViews>
    <sheetView workbookViewId="0">
      <selection activeCell="A2" sqref="A2:XFD1771"/>
    </sheetView>
  </sheetViews>
  <sheetFormatPr defaultRowHeight="15" x14ac:dyDescent="0.25"/>
  <cols>
    <col min="3" max="3" width="13.42578125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 s="1">
        <f t="shared" ref="D2:D31" si="0">DATE(LEFT(C2,4), RIGHT(C2,2), 1)</f>
        <v>44013</v>
      </c>
      <c r="E2">
        <v>5869</v>
      </c>
    </row>
    <row r="3" spans="1:5" x14ac:dyDescent="0.25">
      <c r="A3" t="s">
        <v>4</v>
      </c>
      <c r="B3">
        <v>1</v>
      </c>
      <c r="C3" t="s">
        <v>6</v>
      </c>
      <c r="D3" s="1">
        <f t="shared" si="0"/>
        <v>44044</v>
      </c>
      <c r="E3">
        <v>5892</v>
      </c>
    </row>
    <row r="4" spans="1:5" x14ac:dyDescent="0.25">
      <c r="A4" t="s">
        <v>4</v>
      </c>
      <c r="B4">
        <v>1</v>
      </c>
      <c r="C4" t="s">
        <v>7</v>
      </c>
      <c r="D4" s="1">
        <f t="shared" si="0"/>
        <v>44075</v>
      </c>
      <c r="E4">
        <v>5224</v>
      </c>
    </row>
    <row r="5" spans="1:5" x14ac:dyDescent="0.25">
      <c r="A5" t="s">
        <v>4</v>
      </c>
      <c r="B5">
        <v>1</v>
      </c>
      <c r="C5" t="s">
        <v>8</v>
      </c>
      <c r="D5" s="1">
        <f t="shared" si="0"/>
        <v>44105</v>
      </c>
      <c r="E5">
        <v>5322</v>
      </c>
    </row>
    <row r="6" spans="1:5" x14ac:dyDescent="0.25">
      <c r="A6" t="s">
        <v>4</v>
      </c>
      <c r="B6">
        <v>1</v>
      </c>
      <c r="C6" t="s">
        <v>9</v>
      </c>
      <c r="D6" s="1">
        <f t="shared" si="0"/>
        <v>44136</v>
      </c>
      <c r="E6">
        <v>5681</v>
      </c>
    </row>
    <row r="7" spans="1:5" x14ac:dyDescent="0.25">
      <c r="A7" t="s">
        <v>4</v>
      </c>
      <c r="B7">
        <v>1</v>
      </c>
      <c r="C7" t="s">
        <v>10</v>
      </c>
      <c r="D7" s="1">
        <f t="shared" si="0"/>
        <v>44166</v>
      </c>
      <c r="E7">
        <v>7212</v>
      </c>
    </row>
    <row r="8" spans="1:5" x14ac:dyDescent="0.25">
      <c r="A8" t="s">
        <v>4</v>
      </c>
      <c r="B8">
        <v>1</v>
      </c>
      <c r="C8" t="s">
        <v>11</v>
      </c>
      <c r="D8" s="1">
        <f t="shared" si="0"/>
        <v>44197</v>
      </c>
      <c r="E8">
        <v>8048</v>
      </c>
    </row>
    <row r="9" spans="1:5" x14ac:dyDescent="0.25">
      <c r="A9" t="s">
        <v>4</v>
      </c>
      <c r="B9">
        <v>1</v>
      </c>
      <c r="C9" t="s">
        <v>12</v>
      </c>
      <c r="D9" s="1">
        <f t="shared" si="0"/>
        <v>44228</v>
      </c>
      <c r="E9">
        <v>5661</v>
      </c>
    </row>
    <row r="10" spans="1:5" x14ac:dyDescent="0.25">
      <c r="A10" t="s">
        <v>4</v>
      </c>
      <c r="B10">
        <v>1</v>
      </c>
      <c r="C10" t="s">
        <v>13</v>
      </c>
      <c r="D10" s="1">
        <f t="shared" si="0"/>
        <v>44256</v>
      </c>
      <c r="E10">
        <v>5218</v>
      </c>
    </row>
    <row r="11" spans="1:5" x14ac:dyDescent="0.25">
      <c r="A11" t="s">
        <v>4</v>
      </c>
      <c r="B11">
        <v>1</v>
      </c>
      <c r="C11" t="s">
        <v>14</v>
      </c>
      <c r="D11" s="1">
        <f t="shared" si="0"/>
        <v>44287</v>
      </c>
      <c r="E11">
        <v>5051</v>
      </c>
    </row>
    <row r="12" spans="1:5" x14ac:dyDescent="0.25">
      <c r="A12" t="s">
        <v>4</v>
      </c>
      <c r="B12">
        <v>1</v>
      </c>
      <c r="C12" t="s">
        <v>15</v>
      </c>
      <c r="D12" s="1">
        <f t="shared" si="0"/>
        <v>44317</v>
      </c>
      <c r="E12">
        <v>5009</v>
      </c>
    </row>
    <row r="13" spans="1:5" x14ac:dyDescent="0.25">
      <c r="A13" t="s">
        <v>4</v>
      </c>
      <c r="B13">
        <v>1</v>
      </c>
      <c r="C13" t="s">
        <v>16</v>
      </c>
      <c r="D13" s="1">
        <f t="shared" si="0"/>
        <v>44348</v>
      </c>
      <c r="E13">
        <v>4795</v>
      </c>
    </row>
    <row r="14" spans="1:5" x14ac:dyDescent="0.25">
      <c r="A14" t="s">
        <v>4</v>
      </c>
      <c r="B14">
        <v>1</v>
      </c>
      <c r="C14" t="s">
        <v>17</v>
      </c>
      <c r="D14" s="1">
        <f t="shared" si="0"/>
        <v>44378</v>
      </c>
      <c r="E14">
        <v>5036</v>
      </c>
    </row>
    <row r="15" spans="1:5" x14ac:dyDescent="0.25">
      <c r="A15" t="s">
        <v>4</v>
      </c>
      <c r="B15">
        <v>1</v>
      </c>
      <c r="C15" t="s">
        <v>18</v>
      </c>
      <c r="D15" s="1">
        <f t="shared" si="0"/>
        <v>44409</v>
      </c>
      <c r="E15">
        <v>6853</v>
      </c>
    </row>
    <row r="16" spans="1:5" x14ac:dyDescent="0.25">
      <c r="A16" t="s">
        <v>4</v>
      </c>
      <c r="B16">
        <v>1</v>
      </c>
      <c r="C16" t="s">
        <v>19</v>
      </c>
      <c r="D16" s="1">
        <f t="shared" si="0"/>
        <v>44440</v>
      </c>
      <c r="E16">
        <v>6908</v>
      </c>
    </row>
    <row r="17" spans="1:5" x14ac:dyDescent="0.25">
      <c r="A17" t="s">
        <v>4</v>
      </c>
      <c r="B17">
        <v>1</v>
      </c>
      <c r="C17" t="s">
        <v>20</v>
      </c>
      <c r="D17" s="1">
        <f t="shared" si="0"/>
        <v>44470</v>
      </c>
      <c r="E17">
        <v>5752</v>
      </c>
    </row>
    <row r="18" spans="1:5" x14ac:dyDescent="0.25">
      <c r="A18" t="s">
        <v>4</v>
      </c>
      <c r="B18">
        <v>1</v>
      </c>
      <c r="C18" t="s">
        <v>21</v>
      </c>
      <c r="D18" s="1">
        <f t="shared" si="0"/>
        <v>44501</v>
      </c>
      <c r="E18">
        <v>5135</v>
      </c>
    </row>
    <row r="19" spans="1:5" x14ac:dyDescent="0.25">
      <c r="A19" t="s">
        <v>4</v>
      </c>
      <c r="B19">
        <v>1</v>
      </c>
      <c r="C19" t="s">
        <v>22</v>
      </c>
      <c r="D19" s="1">
        <f t="shared" si="0"/>
        <v>44531</v>
      </c>
      <c r="E19">
        <v>5423</v>
      </c>
    </row>
    <row r="20" spans="1:5" x14ac:dyDescent="0.25">
      <c r="A20" t="s">
        <v>4</v>
      </c>
      <c r="B20">
        <v>1</v>
      </c>
      <c r="C20" t="s">
        <v>23</v>
      </c>
      <c r="D20" s="1">
        <f t="shared" si="0"/>
        <v>44562</v>
      </c>
      <c r="E20">
        <v>6808</v>
      </c>
    </row>
    <row r="21" spans="1:5" x14ac:dyDescent="0.25">
      <c r="A21" t="s">
        <v>4</v>
      </c>
      <c r="B21">
        <v>1</v>
      </c>
      <c r="C21" t="s">
        <v>24</v>
      </c>
      <c r="D21" s="1">
        <f t="shared" si="0"/>
        <v>44593</v>
      </c>
      <c r="E21">
        <v>6071</v>
      </c>
    </row>
    <row r="22" spans="1:5" x14ac:dyDescent="0.25">
      <c r="A22" t="s">
        <v>4</v>
      </c>
      <c r="B22">
        <v>1</v>
      </c>
      <c r="C22" t="s">
        <v>25</v>
      </c>
      <c r="D22" s="1">
        <f t="shared" si="0"/>
        <v>44621</v>
      </c>
      <c r="E22">
        <v>5121</v>
      </c>
    </row>
    <row r="23" spans="1:5" x14ac:dyDescent="0.25">
      <c r="A23" t="s">
        <v>4</v>
      </c>
      <c r="B23">
        <v>1</v>
      </c>
      <c r="C23" t="s">
        <v>26</v>
      </c>
      <c r="D23" s="1">
        <f t="shared" si="0"/>
        <v>44652</v>
      </c>
      <c r="E23">
        <v>4609</v>
      </c>
    </row>
    <row r="24" spans="1:5" x14ac:dyDescent="0.25">
      <c r="A24" t="s">
        <v>4</v>
      </c>
      <c r="B24">
        <v>1</v>
      </c>
      <c r="C24" t="s">
        <v>27</v>
      </c>
      <c r="D24" s="1">
        <f t="shared" si="0"/>
        <v>44682</v>
      </c>
      <c r="E24">
        <v>4691</v>
      </c>
    </row>
    <row r="25" spans="1:5" x14ac:dyDescent="0.25">
      <c r="A25" t="s">
        <v>4</v>
      </c>
      <c r="B25">
        <v>1</v>
      </c>
      <c r="C25" t="s">
        <v>28</v>
      </c>
      <c r="D25" s="1">
        <f t="shared" si="0"/>
        <v>44713</v>
      </c>
      <c r="E25">
        <v>4727</v>
      </c>
    </row>
    <row r="26" spans="1:5" x14ac:dyDescent="0.25">
      <c r="A26" t="s">
        <v>4</v>
      </c>
      <c r="B26">
        <v>1</v>
      </c>
      <c r="C26" t="s">
        <v>29</v>
      </c>
      <c r="D26" s="1">
        <f t="shared" si="0"/>
        <v>44743</v>
      </c>
      <c r="E26">
        <v>4963</v>
      </c>
    </row>
    <row r="27" spans="1:5" x14ac:dyDescent="0.25">
      <c r="A27" t="s">
        <v>4</v>
      </c>
      <c r="B27">
        <v>1</v>
      </c>
      <c r="C27" t="s">
        <v>30</v>
      </c>
      <c r="D27" s="1">
        <f t="shared" si="0"/>
        <v>44774</v>
      </c>
      <c r="E27">
        <v>4892</v>
      </c>
    </row>
    <row r="28" spans="1:5" x14ac:dyDescent="0.25">
      <c r="A28" t="s">
        <v>4</v>
      </c>
      <c r="B28">
        <v>1</v>
      </c>
      <c r="C28" t="s">
        <v>31</v>
      </c>
      <c r="D28" s="1">
        <f t="shared" si="0"/>
        <v>44805</v>
      </c>
      <c r="E28">
        <v>4814</v>
      </c>
    </row>
    <row r="29" spans="1:5" x14ac:dyDescent="0.25">
      <c r="A29" t="s">
        <v>4</v>
      </c>
      <c r="B29">
        <v>1</v>
      </c>
      <c r="C29" t="s">
        <v>32</v>
      </c>
      <c r="D29" s="1">
        <f t="shared" si="0"/>
        <v>44835</v>
      </c>
      <c r="E29">
        <v>5194</v>
      </c>
    </row>
    <row r="30" spans="1:5" x14ac:dyDescent="0.25">
      <c r="A30" t="s">
        <v>4</v>
      </c>
      <c r="B30">
        <v>1</v>
      </c>
      <c r="C30" t="s">
        <v>33</v>
      </c>
      <c r="D30" s="1">
        <f t="shared" si="0"/>
        <v>44866</v>
      </c>
      <c r="E30">
        <v>5003</v>
      </c>
    </row>
    <row r="31" spans="1:5" x14ac:dyDescent="0.25">
      <c r="A31" t="s">
        <v>4</v>
      </c>
      <c r="B31">
        <v>1</v>
      </c>
      <c r="C31" t="s">
        <v>34</v>
      </c>
      <c r="D31" s="1">
        <f t="shared" si="0"/>
        <v>44896</v>
      </c>
      <c r="E31">
        <v>5401</v>
      </c>
    </row>
    <row r="32" spans="1:5" x14ac:dyDescent="0.25">
      <c r="A32" t="s">
        <v>35</v>
      </c>
      <c r="B32">
        <v>2</v>
      </c>
      <c r="C32" t="s">
        <v>5</v>
      </c>
      <c r="D32" s="1">
        <f t="shared" ref="D32:D58" si="1">DATE(LEFT(C32,4), RIGHT(C32,2), 1)</f>
        <v>44013</v>
      </c>
      <c r="E32">
        <v>433</v>
      </c>
    </row>
    <row r="33" spans="1:5" x14ac:dyDescent="0.25">
      <c r="A33" t="s">
        <v>35</v>
      </c>
      <c r="B33">
        <v>2</v>
      </c>
      <c r="C33" t="s">
        <v>6</v>
      </c>
      <c r="D33" s="1">
        <f t="shared" si="1"/>
        <v>44044</v>
      </c>
      <c r="E33">
        <v>438</v>
      </c>
    </row>
    <row r="34" spans="1:5" x14ac:dyDescent="0.25">
      <c r="A34" t="s">
        <v>35</v>
      </c>
      <c r="B34">
        <v>2</v>
      </c>
      <c r="C34" t="s">
        <v>7</v>
      </c>
      <c r="D34" s="1">
        <f t="shared" si="1"/>
        <v>44075</v>
      </c>
      <c r="E34">
        <v>432</v>
      </c>
    </row>
    <row r="35" spans="1:5" x14ac:dyDescent="0.25">
      <c r="A35" t="s">
        <v>35</v>
      </c>
      <c r="B35">
        <v>2</v>
      </c>
      <c r="C35" t="s">
        <v>8</v>
      </c>
      <c r="D35" s="1">
        <f t="shared" si="1"/>
        <v>44105</v>
      </c>
      <c r="E35">
        <v>481</v>
      </c>
    </row>
    <row r="36" spans="1:5" x14ac:dyDescent="0.25">
      <c r="A36" t="s">
        <v>35</v>
      </c>
      <c r="B36">
        <v>2</v>
      </c>
      <c r="C36" t="s">
        <v>9</v>
      </c>
      <c r="D36" s="1">
        <f t="shared" si="1"/>
        <v>44136</v>
      </c>
      <c r="E36">
        <v>511</v>
      </c>
    </row>
    <row r="37" spans="1:5" x14ac:dyDescent="0.25">
      <c r="A37" t="s">
        <v>35</v>
      </c>
      <c r="B37">
        <v>2</v>
      </c>
      <c r="C37" t="s">
        <v>10</v>
      </c>
      <c r="D37" s="1">
        <f t="shared" si="1"/>
        <v>44166</v>
      </c>
      <c r="E37">
        <v>525</v>
      </c>
    </row>
    <row r="38" spans="1:5" x14ac:dyDescent="0.25">
      <c r="A38" t="s">
        <v>35</v>
      </c>
      <c r="B38">
        <v>2</v>
      </c>
      <c r="C38" t="s">
        <v>11</v>
      </c>
      <c r="D38" s="1">
        <f t="shared" si="1"/>
        <v>44197</v>
      </c>
      <c r="E38">
        <v>486</v>
      </c>
    </row>
    <row r="39" spans="1:5" x14ac:dyDescent="0.25">
      <c r="A39" t="s">
        <v>35</v>
      </c>
      <c r="B39">
        <v>2</v>
      </c>
      <c r="C39" t="s">
        <v>12</v>
      </c>
      <c r="D39" s="1">
        <f t="shared" si="1"/>
        <v>44228</v>
      </c>
      <c r="E39">
        <v>386</v>
      </c>
    </row>
    <row r="40" spans="1:5" x14ac:dyDescent="0.25">
      <c r="A40" t="s">
        <v>35</v>
      </c>
      <c r="B40">
        <v>2</v>
      </c>
      <c r="C40" t="s">
        <v>13</v>
      </c>
      <c r="D40" s="1">
        <f t="shared" si="1"/>
        <v>44256</v>
      </c>
      <c r="E40">
        <v>427</v>
      </c>
    </row>
    <row r="41" spans="1:5" x14ac:dyDescent="0.25">
      <c r="A41" t="s">
        <v>35</v>
      </c>
      <c r="B41">
        <v>2</v>
      </c>
      <c r="C41" t="s">
        <v>14</v>
      </c>
      <c r="D41" s="1">
        <f t="shared" si="1"/>
        <v>44287</v>
      </c>
      <c r="E41">
        <v>436</v>
      </c>
    </row>
    <row r="42" spans="1:5" x14ac:dyDescent="0.25">
      <c r="A42" t="s">
        <v>35</v>
      </c>
      <c r="B42">
        <v>2</v>
      </c>
      <c r="C42" t="s">
        <v>15</v>
      </c>
      <c r="D42" s="1">
        <f t="shared" si="1"/>
        <v>44317</v>
      </c>
      <c r="E42">
        <v>438</v>
      </c>
    </row>
    <row r="43" spans="1:5" x14ac:dyDescent="0.25">
      <c r="A43" t="s">
        <v>35</v>
      </c>
      <c r="B43">
        <v>2</v>
      </c>
      <c r="C43" t="s">
        <v>16</v>
      </c>
      <c r="D43" s="1">
        <f t="shared" si="1"/>
        <v>44348</v>
      </c>
      <c r="E43">
        <v>421</v>
      </c>
    </row>
    <row r="44" spans="1:5" x14ac:dyDescent="0.25">
      <c r="A44" t="s">
        <v>35</v>
      </c>
      <c r="B44">
        <v>2</v>
      </c>
      <c r="C44" t="s">
        <v>17</v>
      </c>
      <c r="D44" s="1">
        <f t="shared" si="1"/>
        <v>44378</v>
      </c>
      <c r="E44">
        <v>468</v>
      </c>
    </row>
    <row r="45" spans="1:5" x14ac:dyDescent="0.25">
      <c r="A45" t="s">
        <v>35</v>
      </c>
      <c r="B45">
        <v>2</v>
      </c>
      <c r="C45" t="s">
        <v>18</v>
      </c>
      <c r="D45" s="1">
        <f t="shared" si="1"/>
        <v>44409</v>
      </c>
      <c r="E45">
        <v>589</v>
      </c>
    </row>
    <row r="46" spans="1:5" x14ac:dyDescent="0.25">
      <c r="A46" t="s">
        <v>35</v>
      </c>
      <c r="B46">
        <v>2</v>
      </c>
      <c r="C46" t="s">
        <v>19</v>
      </c>
      <c r="D46" s="1">
        <f t="shared" si="1"/>
        <v>44440</v>
      </c>
      <c r="E46">
        <v>635</v>
      </c>
    </row>
    <row r="47" spans="1:5" x14ac:dyDescent="0.25">
      <c r="A47" t="s">
        <v>35</v>
      </c>
      <c r="B47">
        <v>2</v>
      </c>
      <c r="C47" t="s">
        <v>20</v>
      </c>
      <c r="D47" s="1">
        <f t="shared" si="1"/>
        <v>44470</v>
      </c>
      <c r="E47">
        <v>742</v>
      </c>
    </row>
    <row r="48" spans="1:5" x14ac:dyDescent="0.25">
      <c r="A48" t="s">
        <v>35</v>
      </c>
      <c r="B48">
        <v>2</v>
      </c>
      <c r="C48" t="s">
        <v>21</v>
      </c>
      <c r="D48" s="1">
        <f t="shared" si="1"/>
        <v>44501</v>
      </c>
      <c r="E48">
        <v>608</v>
      </c>
    </row>
    <row r="49" spans="1:5" x14ac:dyDescent="0.25">
      <c r="A49" t="s">
        <v>35</v>
      </c>
      <c r="B49">
        <v>2</v>
      </c>
      <c r="C49" t="s">
        <v>22</v>
      </c>
      <c r="D49" s="1">
        <f t="shared" si="1"/>
        <v>44531</v>
      </c>
      <c r="E49">
        <v>572</v>
      </c>
    </row>
    <row r="50" spans="1:5" x14ac:dyDescent="0.25">
      <c r="A50" t="s">
        <v>35</v>
      </c>
      <c r="B50">
        <v>2</v>
      </c>
      <c r="C50" t="s">
        <v>23</v>
      </c>
      <c r="D50" s="1">
        <f t="shared" si="1"/>
        <v>44562</v>
      </c>
      <c r="E50">
        <v>551</v>
      </c>
    </row>
    <row r="51" spans="1:5" x14ac:dyDescent="0.25">
      <c r="A51" t="s">
        <v>35</v>
      </c>
      <c r="B51">
        <v>2</v>
      </c>
      <c r="C51" t="s">
        <v>24</v>
      </c>
      <c r="D51" s="1">
        <f t="shared" si="1"/>
        <v>44593</v>
      </c>
      <c r="E51">
        <v>459</v>
      </c>
    </row>
    <row r="52" spans="1:5" x14ac:dyDescent="0.25">
      <c r="A52" t="s">
        <v>35</v>
      </c>
      <c r="B52">
        <v>2</v>
      </c>
      <c r="C52" t="s">
        <v>25</v>
      </c>
      <c r="D52" s="1">
        <f t="shared" si="1"/>
        <v>44621</v>
      </c>
      <c r="E52">
        <v>473</v>
      </c>
    </row>
    <row r="53" spans="1:5" x14ac:dyDescent="0.25">
      <c r="A53" t="s">
        <v>35</v>
      </c>
      <c r="B53">
        <v>2</v>
      </c>
      <c r="C53" t="s">
        <v>26</v>
      </c>
      <c r="D53" s="1">
        <f t="shared" si="1"/>
        <v>44652</v>
      </c>
      <c r="E53">
        <v>440</v>
      </c>
    </row>
    <row r="54" spans="1:5" x14ac:dyDescent="0.25">
      <c r="A54" t="s">
        <v>35</v>
      </c>
      <c r="B54">
        <v>2</v>
      </c>
      <c r="C54" t="s">
        <v>27</v>
      </c>
      <c r="D54" s="1">
        <f t="shared" si="1"/>
        <v>44682</v>
      </c>
      <c r="E54">
        <v>437</v>
      </c>
    </row>
    <row r="55" spans="1:5" x14ac:dyDescent="0.25">
      <c r="A55" t="s">
        <v>35</v>
      </c>
      <c r="B55">
        <v>2</v>
      </c>
      <c r="C55" t="s">
        <v>28</v>
      </c>
      <c r="D55" s="1">
        <f t="shared" si="1"/>
        <v>44713</v>
      </c>
      <c r="E55">
        <v>468</v>
      </c>
    </row>
    <row r="56" spans="1:5" x14ac:dyDescent="0.25">
      <c r="A56" t="s">
        <v>35</v>
      </c>
      <c r="B56">
        <v>2</v>
      </c>
      <c r="C56" t="s">
        <v>29</v>
      </c>
      <c r="D56" s="1">
        <f t="shared" si="1"/>
        <v>44743</v>
      </c>
      <c r="E56">
        <v>490</v>
      </c>
    </row>
    <row r="57" spans="1:5" x14ac:dyDescent="0.25">
      <c r="A57" t="s">
        <v>35</v>
      </c>
      <c r="B57">
        <v>2</v>
      </c>
      <c r="C57" t="s">
        <v>30</v>
      </c>
      <c r="D57" s="1">
        <f t="shared" si="1"/>
        <v>44774</v>
      </c>
      <c r="E57">
        <v>456</v>
      </c>
    </row>
    <row r="58" spans="1:5" x14ac:dyDescent="0.25">
      <c r="A58" t="s">
        <v>35</v>
      </c>
      <c r="B58">
        <v>2</v>
      </c>
      <c r="C58" t="s">
        <v>31</v>
      </c>
      <c r="D58" s="1">
        <f t="shared" si="1"/>
        <v>44805</v>
      </c>
      <c r="E58">
        <v>454</v>
      </c>
    </row>
    <row r="59" spans="1:5" x14ac:dyDescent="0.25">
      <c r="A59" t="s">
        <v>35</v>
      </c>
      <c r="B59">
        <v>2</v>
      </c>
      <c r="C59" t="s">
        <v>32</v>
      </c>
      <c r="D59" s="1">
        <f t="shared" ref="D59:D80" si="2">DATE(LEFT(C59,4), RIGHT(C59,2), 1)</f>
        <v>44835</v>
      </c>
      <c r="E59">
        <v>476</v>
      </c>
    </row>
    <row r="60" spans="1:5" x14ac:dyDescent="0.25">
      <c r="A60" t="s">
        <v>35</v>
      </c>
      <c r="B60">
        <v>2</v>
      </c>
      <c r="C60" t="s">
        <v>33</v>
      </c>
      <c r="D60" s="1">
        <f t="shared" si="2"/>
        <v>44866</v>
      </c>
      <c r="E60">
        <v>453</v>
      </c>
    </row>
    <row r="61" spans="1:5" x14ac:dyDescent="0.25">
      <c r="A61" t="s">
        <v>35</v>
      </c>
      <c r="B61">
        <v>2</v>
      </c>
      <c r="C61" t="s">
        <v>34</v>
      </c>
      <c r="D61" s="1">
        <f t="shared" si="2"/>
        <v>44896</v>
      </c>
      <c r="E61">
        <v>562</v>
      </c>
    </row>
    <row r="62" spans="1:5" x14ac:dyDescent="0.25">
      <c r="A62" t="s">
        <v>36</v>
      </c>
      <c r="B62">
        <v>4</v>
      </c>
      <c r="C62" t="s">
        <v>5</v>
      </c>
      <c r="D62" s="1">
        <f t="shared" si="2"/>
        <v>44013</v>
      </c>
      <c r="E62">
        <v>8251</v>
      </c>
    </row>
    <row r="63" spans="1:5" x14ac:dyDescent="0.25">
      <c r="A63" t="s">
        <v>36</v>
      </c>
      <c r="B63">
        <v>4</v>
      </c>
      <c r="C63" t="s">
        <v>6</v>
      </c>
      <c r="D63" s="1">
        <f t="shared" si="2"/>
        <v>44044</v>
      </c>
      <c r="E63">
        <v>6601</v>
      </c>
    </row>
    <row r="64" spans="1:5" x14ac:dyDescent="0.25">
      <c r="A64" t="s">
        <v>36</v>
      </c>
      <c r="B64">
        <v>4</v>
      </c>
      <c r="C64" t="s">
        <v>7</v>
      </c>
      <c r="D64" s="1">
        <f t="shared" si="2"/>
        <v>44075</v>
      </c>
      <c r="E64">
        <v>5391</v>
      </c>
    </row>
    <row r="65" spans="1:5" x14ac:dyDescent="0.25">
      <c r="A65" t="s">
        <v>36</v>
      </c>
      <c r="B65">
        <v>4</v>
      </c>
      <c r="C65" t="s">
        <v>8</v>
      </c>
      <c r="D65" s="1">
        <f t="shared" si="2"/>
        <v>44105</v>
      </c>
      <c r="E65">
        <v>5572</v>
      </c>
    </row>
    <row r="66" spans="1:5" x14ac:dyDescent="0.25">
      <c r="A66" t="s">
        <v>36</v>
      </c>
      <c r="B66">
        <v>4</v>
      </c>
      <c r="C66" t="s">
        <v>9</v>
      </c>
      <c r="D66" s="1">
        <f t="shared" si="2"/>
        <v>44136</v>
      </c>
      <c r="E66">
        <v>6054</v>
      </c>
    </row>
    <row r="67" spans="1:5" x14ac:dyDescent="0.25">
      <c r="A67" t="s">
        <v>36</v>
      </c>
      <c r="B67">
        <v>4</v>
      </c>
      <c r="C67" t="s">
        <v>10</v>
      </c>
      <c r="D67" s="1">
        <f t="shared" si="2"/>
        <v>44166</v>
      </c>
      <c r="E67">
        <v>9062</v>
      </c>
    </row>
    <row r="68" spans="1:5" x14ac:dyDescent="0.25">
      <c r="A68" t="s">
        <v>36</v>
      </c>
      <c r="B68">
        <v>4</v>
      </c>
      <c r="C68" t="s">
        <v>11</v>
      </c>
      <c r="D68" s="1">
        <f t="shared" si="2"/>
        <v>44197</v>
      </c>
      <c r="E68">
        <v>10057</v>
      </c>
    </row>
    <row r="69" spans="1:5" x14ac:dyDescent="0.25">
      <c r="A69" t="s">
        <v>36</v>
      </c>
      <c r="B69">
        <v>4</v>
      </c>
      <c r="C69" t="s">
        <v>12</v>
      </c>
      <c r="D69" s="1">
        <f t="shared" si="2"/>
        <v>44228</v>
      </c>
      <c r="E69">
        <v>6567</v>
      </c>
    </row>
    <row r="70" spans="1:5" x14ac:dyDescent="0.25">
      <c r="A70" t="s">
        <v>36</v>
      </c>
      <c r="B70">
        <v>4</v>
      </c>
      <c r="C70" t="s">
        <v>13</v>
      </c>
      <c r="D70" s="1">
        <f t="shared" si="2"/>
        <v>44256</v>
      </c>
      <c r="E70">
        <v>6039</v>
      </c>
    </row>
    <row r="71" spans="1:5" x14ac:dyDescent="0.25">
      <c r="A71" t="s">
        <v>36</v>
      </c>
      <c r="B71">
        <v>4</v>
      </c>
      <c r="C71" t="s">
        <v>14</v>
      </c>
      <c r="D71" s="1">
        <f t="shared" si="2"/>
        <v>44287</v>
      </c>
      <c r="E71">
        <v>5452</v>
      </c>
    </row>
    <row r="72" spans="1:5" x14ac:dyDescent="0.25">
      <c r="A72" t="s">
        <v>36</v>
      </c>
      <c r="B72">
        <v>4</v>
      </c>
      <c r="C72" t="s">
        <v>15</v>
      </c>
      <c r="D72" s="1">
        <f t="shared" si="2"/>
        <v>44317</v>
      </c>
      <c r="E72">
        <v>5746</v>
      </c>
    </row>
    <row r="73" spans="1:5" x14ac:dyDescent="0.25">
      <c r="A73" t="s">
        <v>36</v>
      </c>
      <c r="B73">
        <v>4</v>
      </c>
      <c r="C73" t="s">
        <v>16</v>
      </c>
      <c r="D73" s="1">
        <f t="shared" si="2"/>
        <v>44348</v>
      </c>
      <c r="E73">
        <v>5690</v>
      </c>
    </row>
    <row r="74" spans="1:5" x14ac:dyDescent="0.25">
      <c r="A74" t="s">
        <v>36</v>
      </c>
      <c r="B74">
        <v>4</v>
      </c>
      <c r="C74" t="s">
        <v>17</v>
      </c>
      <c r="D74" s="1">
        <f t="shared" si="2"/>
        <v>44378</v>
      </c>
      <c r="E74">
        <v>5828</v>
      </c>
    </row>
    <row r="75" spans="1:5" x14ac:dyDescent="0.25">
      <c r="A75" t="s">
        <v>36</v>
      </c>
      <c r="B75">
        <v>4</v>
      </c>
      <c r="C75" t="s">
        <v>18</v>
      </c>
      <c r="D75" s="1">
        <f t="shared" si="2"/>
        <v>44409</v>
      </c>
      <c r="E75">
        <v>6718</v>
      </c>
    </row>
    <row r="76" spans="1:5" x14ac:dyDescent="0.25">
      <c r="A76" t="s">
        <v>36</v>
      </c>
      <c r="B76">
        <v>4</v>
      </c>
      <c r="C76" t="s">
        <v>19</v>
      </c>
      <c r="D76" s="1">
        <f t="shared" si="2"/>
        <v>44440</v>
      </c>
      <c r="E76">
        <v>6863</v>
      </c>
    </row>
    <row r="77" spans="1:5" x14ac:dyDescent="0.25">
      <c r="A77" t="s">
        <v>36</v>
      </c>
      <c r="B77">
        <v>4</v>
      </c>
      <c r="C77" t="s">
        <v>20</v>
      </c>
      <c r="D77" s="1">
        <f t="shared" si="2"/>
        <v>44470</v>
      </c>
      <c r="E77">
        <v>6844</v>
      </c>
    </row>
    <row r="78" spans="1:5" x14ac:dyDescent="0.25">
      <c r="A78" t="s">
        <v>36</v>
      </c>
      <c r="B78">
        <v>4</v>
      </c>
      <c r="C78" t="s">
        <v>21</v>
      </c>
      <c r="D78" s="1">
        <f t="shared" si="2"/>
        <v>44501</v>
      </c>
      <c r="E78">
        <v>7325</v>
      </c>
    </row>
    <row r="79" spans="1:5" x14ac:dyDescent="0.25">
      <c r="A79" t="s">
        <v>36</v>
      </c>
      <c r="B79">
        <v>4</v>
      </c>
      <c r="C79" t="s">
        <v>22</v>
      </c>
      <c r="D79" s="1">
        <f t="shared" si="2"/>
        <v>44531</v>
      </c>
      <c r="E79">
        <v>8313</v>
      </c>
    </row>
    <row r="80" spans="1:5" x14ac:dyDescent="0.25">
      <c r="A80" t="s">
        <v>36</v>
      </c>
      <c r="B80">
        <v>4</v>
      </c>
      <c r="C80" t="s">
        <v>23</v>
      </c>
      <c r="D80" s="1">
        <f t="shared" si="2"/>
        <v>44562</v>
      </c>
      <c r="E80">
        <v>8350</v>
      </c>
    </row>
    <row r="81" spans="1:5" x14ac:dyDescent="0.25">
      <c r="A81" t="s">
        <v>36</v>
      </c>
      <c r="B81">
        <v>4</v>
      </c>
      <c r="C81" t="s">
        <v>24</v>
      </c>
      <c r="D81" s="1">
        <f t="shared" ref="D81:D102" si="3">DATE(LEFT(C81,4), RIGHT(C81,2), 1)</f>
        <v>44593</v>
      </c>
      <c r="E81">
        <v>6661</v>
      </c>
    </row>
    <row r="82" spans="1:5" x14ac:dyDescent="0.25">
      <c r="A82" t="s">
        <v>36</v>
      </c>
      <c r="B82">
        <v>4</v>
      </c>
      <c r="C82" t="s">
        <v>25</v>
      </c>
      <c r="D82" s="1">
        <f t="shared" si="3"/>
        <v>44621</v>
      </c>
      <c r="E82">
        <v>6172</v>
      </c>
    </row>
    <row r="83" spans="1:5" x14ac:dyDescent="0.25">
      <c r="A83" t="s">
        <v>36</v>
      </c>
      <c r="B83">
        <v>4</v>
      </c>
      <c r="C83" t="s">
        <v>26</v>
      </c>
      <c r="D83" s="1">
        <f t="shared" si="3"/>
        <v>44652</v>
      </c>
      <c r="E83">
        <v>5552</v>
      </c>
    </row>
    <row r="84" spans="1:5" x14ac:dyDescent="0.25">
      <c r="A84" t="s">
        <v>36</v>
      </c>
      <c r="B84">
        <v>4</v>
      </c>
      <c r="C84" t="s">
        <v>27</v>
      </c>
      <c r="D84" s="1">
        <f t="shared" si="3"/>
        <v>44682</v>
      </c>
      <c r="E84">
        <v>5782</v>
      </c>
    </row>
    <row r="85" spans="1:5" x14ac:dyDescent="0.25">
      <c r="A85" t="s">
        <v>36</v>
      </c>
      <c r="B85">
        <v>4</v>
      </c>
      <c r="C85" t="s">
        <v>28</v>
      </c>
      <c r="D85" s="1">
        <f t="shared" si="3"/>
        <v>44713</v>
      </c>
      <c r="E85">
        <v>5608</v>
      </c>
    </row>
    <row r="86" spans="1:5" x14ac:dyDescent="0.25">
      <c r="A86" t="s">
        <v>36</v>
      </c>
      <c r="B86">
        <v>4</v>
      </c>
      <c r="C86" t="s">
        <v>29</v>
      </c>
      <c r="D86" s="1">
        <f t="shared" si="3"/>
        <v>44743</v>
      </c>
      <c r="E86">
        <v>6098</v>
      </c>
    </row>
    <row r="87" spans="1:5" x14ac:dyDescent="0.25">
      <c r="A87" t="s">
        <v>36</v>
      </c>
      <c r="B87">
        <v>4</v>
      </c>
      <c r="C87" t="s">
        <v>30</v>
      </c>
      <c r="D87" s="1">
        <f t="shared" si="3"/>
        <v>44774</v>
      </c>
      <c r="E87">
        <v>5708</v>
      </c>
    </row>
    <row r="88" spans="1:5" x14ac:dyDescent="0.25">
      <c r="A88" t="s">
        <v>36</v>
      </c>
      <c r="B88">
        <v>4</v>
      </c>
      <c r="C88" t="s">
        <v>31</v>
      </c>
      <c r="D88" s="1">
        <f t="shared" si="3"/>
        <v>44805</v>
      </c>
      <c r="E88">
        <v>5507</v>
      </c>
    </row>
    <row r="89" spans="1:5" x14ac:dyDescent="0.25">
      <c r="A89" t="s">
        <v>36</v>
      </c>
      <c r="B89">
        <v>4</v>
      </c>
      <c r="C89" t="s">
        <v>32</v>
      </c>
      <c r="D89" s="1">
        <f t="shared" si="3"/>
        <v>44835</v>
      </c>
      <c r="E89">
        <v>5675</v>
      </c>
    </row>
    <row r="90" spans="1:5" x14ac:dyDescent="0.25">
      <c r="A90" t="s">
        <v>36</v>
      </c>
      <c r="B90">
        <v>4</v>
      </c>
      <c r="C90" t="s">
        <v>33</v>
      </c>
      <c r="D90" s="1">
        <f t="shared" si="3"/>
        <v>44866</v>
      </c>
      <c r="E90">
        <v>6159</v>
      </c>
    </row>
    <row r="91" spans="1:5" x14ac:dyDescent="0.25">
      <c r="A91" t="s">
        <v>36</v>
      </c>
      <c r="B91">
        <v>4</v>
      </c>
      <c r="C91" t="s">
        <v>34</v>
      </c>
      <c r="D91" s="1">
        <f t="shared" si="3"/>
        <v>44896</v>
      </c>
      <c r="E91">
        <v>6810</v>
      </c>
    </row>
    <row r="92" spans="1:5" x14ac:dyDescent="0.25">
      <c r="A92" t="s">
        <v>37</v>
      </c>
      <c r="B92">
        <v>5</v>
      </c>
      <c r="C92" t="s">
        <v>5</v>
      </c>
      <c r="D92" s="1">
        <f t="shared" si="3"/>
        <v>44013</v>
      </c>
      <c r="E92">
        <v>3134</v>
      </c>
    </row>
    <row r="93" spans="1:5" x14ac:dyDescent="0.25">
      <c r="A93" t="s">
        <v>37</v>
      </c>
      <c r="B93">
        <v>5</v>
      </c>
      <c r="C93" t="s">
        <v>6</v>
      </c>
      <c r="D93" s="1">
        <f t="shared" si="3"/>
        <v>44044</v>
      </c>
      <c r="E93">
        <v>3334</v>
      </c>
    </row>
    <row r="94" spans="1:5" x14ac:dyDescent="0.25">
      <c r="A94" t="s">
        <v>37</v>
      </c>
      <c r="B94">
        <v>5</v>
      </c>
      <c r="C94" t="s">
        <v>7</v>
      </c>
      <c r="D94" s="1">
        <f t="shared" si="3"/>
        <v>44075</v>
      </c>
      <c r="E94">
        <v>3185</v>
      </c>
    </row>
    <row r="95" spans="1:5" x14ac:dyDescent="0.25">
      <c r="A95" t="s">
        <v>37</v>
      </c>
      <c r="B95">
        <v>5</v>
      </c>
      <c r="C95" t="s">
        <v>8</v>
      </c>
      <c r="D95" s="1">
        <f t="shared" si="3"/>
        <v>44105</v>
      </c>
      <c r="E95">
        <v>3478</v>
      </c>
    </row>
    <row r="96" spans="1:5" x14ac:dyDescent="0.25">
      <c r="A96" t="s">
        <v>37</v>
      </c>
      <c r="B96">
        <v>5</v>
      </c>
      <c r="C96" t="s">
        <v>9</v>
      </c>
      <c r="D96" s="1">
        <f t="shared" si="3"/>
        <v>44136</v>
      </c>
      <c r="E96">
        <v>3710</v>
      </c>
    </row>
    <row r="97" spans="1:5" x14ac:dyDescent="0.25">
      <c r="A97" t="s">
        <v>37</v>
      </c>
      <c r="B97">
        <v>5</v>
      </c>
      <c r="C97" t="s">
        <v>10</v>
      </c>
      <c r="D97" s="1">
        <f t="shared" si="3"/>
        <v>44166</v>
      </c>
      <c r="E97">
        <v>4091</v>
      </c>
    </row>
    <row r="98" spans="1:5" x14ac:dyDescent="0.25">
      <c r="A98" t="s">
        <v>37</v>
      </c>
      <c r="B98">
        <v>5</v>
      </c>
      <c r="C98" t="s">
        <v>11</v>
      </c>
      <c r="D98" s="1">
        <f t="shared" si="3"/>
        <v>44197</v>
      </c>
      <c r="E98">
        <v>4198</v>
      </c>
    </row>
    <row r="99" spans="1:5" x14ac:dyDescent="0.25">
      <c r="A99" t="s">
        <v>37</v>
      </c>
      <c r="B99">
        <v>5</v>
      </c>
      <c r="C99" t="s">
        <v>12</v>
      </c>
      <c r="D99" s="1">
        <f t="shared" si="3"/>
        <v>44228</v>
      </c>
      <c r="E99">
        <v>3216</v>
      </c>
    </row>
    <row r="100" spans="1:5" x14ac:dyDescent="0.25">
      <c r="A100" t="s">
        <v>37</v>
      </c>
      <c r="B100">
        <v>5</v>
      </c>
      <c r="C100" t="s">
        <v>13</v>
      </c>
      <c r="D100" s="1">
        <f t="shared" si="3"/>
        <v>44256</v>
      </c>
      <c r="E100">
        <v>3038</v>
      </c>
    </row>
    <row r="101" spans="1:5" x14ac:dyDescent="0.25">
      <c r="A101" t="s">
        <v>37</v>
      </c>
      <c r="B101">
        <v>5</v>
      </c>
      <c r="C101" t="s">
        <v>14</v>
      </c>
      <c r="D101" s="1">
        <f t="shared" si="3"/>
        <v>44287</v>
      </c>
      <c r="E101">
        <v>2824</v>
      </c>
    </row>
    <row r="102" spans="1:5" x14ac:dyDescent="0.25">
      <c r="A102" t="s">
        <v>37</v>
      </c>
      <c r="B102">
        <v>5</v>
      </c>
      <c r="C102" t="s">
        <v>15</v>
      </c>
      <c r="D102" s="1">
        <f t="shared" si="3"/>
        <v>44317</v>
      </c>
      <c r="E102">
        <v>2990</v>
      </c>
    </row>
    <row r="103" spans="1:5" x14ac:dyDescent="0.25">
      <c r="A103" t="s">
        <v>37</v>
      </c>
      <c r="B103">
        <v>5</v>
      </c>
      <c r="C103" t="s">
        <v>16</v>
      </c>
      <c r="D103" s="1">
        <f t="shared" ref="D103:D124" si="4">DATE(LEFT(C103,4), RIGHT(C103,2), 1)</f>
        <v>44348</v>
      </c>
      <c r="E103">
        <v>2911</v>
      </c>
    </row>
    <row r="104" spans="1:5" x14ac:dyDescent="0.25">
      <c r="A104" t="s">
        <v>37</v>
      </c>
      <c r="B104">
        <v>5</v>
      </c>
      <c r="C104" t="s">
        <v>17</v>
      </c>
      <c r="D104" s="1">
        <f t="shared" si="4"/>
        <v>44378</v>
      </c>
      <c r="E104">
        <v>3309</v>
      </c>
    </row>
    <row r="105" spans="1:5" x14ac:dyDescent="0.25">
      <c r="A105" t="s">
        <v>37</v>
      </c>
      <c r="B105">
        <v>5</v>
      </c>
      <c r="C105" t="s">
        <v>18</v>
      </c>
      <c r="D105" s="1">
        <f t="shared" si="4"/>
        <v>44409</v>
      </c>
      <c r="E105">
        <v>3936</v>
      </c>
    </row>
    <row r="106" spans="1:5" x14ac:dyDescent="0.25">
      <c r="A106" t="s">
        <v>37</v>
      </c>
      <c r="B106">
        <v>5</v>
      </c>
      <c r="C106" t="s">
        <v>19</v>
      </c>
      <c r="D106" s="1">
        <f t="shared" si="4"/>
        <v>44440</v>
      </c>
      <c r="E106">
        <v>3580</v>
      </c>
    </row>
    <row r="107" spans="1:5" x14ac:dyDescent="0.25">
      <c r="A107" t="s">
        <v>37</v>
      </c>
      <c r="B107">
        <v>5</v>
      </c>
      <c r="C107" t="s">
        <v>20</v>
      </c>
      <c r="D107" s="1">
        <f t="shared" si="4"/>
        <v>44470</v>
      </c>
      <c r="E107">
        <v>3380</v>
      </c>
    </row>
    <row r="108" spans="1:5" x14ac:dyDescent="0.25">
      <c r="A108" t="s">
        <v>37</v>
      </c>
      <c r="B108">
        <v>5</v>
      </c>
      <c r="C108" t="s">
        <v>21</v>
      </c>
      <c r="D108" s="1">
        <f t="shared" si="4"/>
        <v>44501</v>
      </c>
      <c r="E108">
        <v>3169</v>
      </c>
    </row>
    <row r="109" spans="1:5" x14ac:dyDescent="0.25">
      <c r="A109" t="s">
        <v>37</v>
      </c>
      <c r="B109">
        <v>5</v>
      </c>
      <c r="C109" t="s">
        <v>22</v>
      </c>
      <c r="D109" s="1">
        <f t="shared" si="4"/>
        <v>44531</v>
      </c>
      <c r="E109">
        <v>3519</v>
      </c>
    </row>
    <row r="110" spans="1:5" x14ac:dyDescent="0.25">
      <c r="A110" t="s">
        <v>37</v>
      </c>
      <c r="B110">
        <v>5</v>
      </c>
      <c r="C110" t="s">
        <v>23</v>
      </c>
      <c r="D110" s="1">
        <f t="shared" si="4"/>
        <v>44562</v>
      </c>
      <c r="E110">
        <v>3988</v>
      </c>
    </row>
    <row r="111" spans="1:5" x14ac:dyDescent="0.25">
      <c r="A111" t="s">
        <v>37</v>
      </c>
      <c r="B111">
        <v>5</v>
      </c>
      <c r="C111" t="s">
        <v>24</v>
      </c>
      <c r="D111" s="1">
        <f t="shared" si="4"/>
        <v>44593</v>
      </c>
      <c r="E111">
        <v>3553</v>
      </c>
    </row>
    <row r="112" spans="1:5" x14ac:dyDescent="0.25">
      <c r="A112" t="s">
        <v>37</v>
      </c>
      <c r="B112">
        <v>5</v>
      </c>
      <c r="C112" t="s">
        <v>25</v>
      </c>
      <c r="D112" s="1">
        <f t="shared" si="4"/>
        <v>44621</v>
      </c>
      <c r="E112">
        <v>3195</v>
      </c>
    </row>
    <row r="113" spans="1:5" x14ac:dyDescent="0.25">
      <c r="A113" t="s">
        <v>37</v>
      </c>
      <c r="B113">
        <v>5</v>
      </c>
      <c r="C113" t="s">
        <v>26</v>
      </c>
      <c r="D113" s="1">
        <f t="shared" si="4"/>
        <v>44652</v>
      </c>
      <c r="E113">
        <v>2814</v>
      </c>
    </row>
    <row r="114" spans="1:5" x14ac:dyDescent="0.25">
      <c r="A114" t="s">
        <v>37</v>
      </c>
      <c r="B114">
        <v>5</v>
      </c>
      <c r="C114" t="s">
        <v>27</v>
      </c>
      <c r="D114" s="1">
        <f t="shared" si="4"/>
        <v>44682</v>
      </c>
      <c r="E114">
        <v>2949</v>
      </c>
    </row>
    <row r="115" spans="1:5" x14ac:dyDescent="0.25">
      <c r="A115" t="s">
        <v>37</v>
      </c>
      <c r="B115">
        <v>5</v>
      </c>
      <c r="C115" t="s">
        <v>28</v>
      </c>
      <c r="D115" s="1">
        <f t="shared" si="4"/>
        <v>44713</v>
      </c>
      <c r="E115">
        <v>2876</v>
      </c>
    </row>
    <row r="116" spans="1:5" x14ac:dyDescent="0.25">
      <c r="A116" t="s">
        <v>37</v>
      </c>
      <c r="B116">
        <v>5</v>
      </c>
      <c r="C116" t="s">
        <v>29</v>
      </c>
      <c r="D116" s="1">
        <f t="shared" si="4"/>
        <v>44743</v>
      </c>
      <c r="E116">
        <v>2933</v>
      </c>
    </row>
    <row r="117" spans="1:5" x14ac:dyDescent="0.25">
      <c r="A117" t="s">
        <v>37</v>
      </c>
      <c r="B117">
        <v>5</v>
      </c>
      <c r="C117" t="s">
        <v>30</v>
      </c>
      <c r="D117" s="1">
        <f t="shared" si="4"/>
        <v>44774</v>
      </c>
      <c r="E117">
        <v>2960</v>
      </c>
    </row>
    <row r="118" spans="1:5" x14ac:dyDescent="0.25">
      <c r="A118" t="s">
        <v>37</v>
      </c>
      <c r="B118">
        <v>5</v>
      </c>
      <c r="C118" t="s">
        <v>31</v>
      </c>
      <c r="D118" s="1">
        <f t="shared" si="4"/>
        <v>44805</v>
      </c>
      <c r="E118">
        <v>2968</v>
      </c>
    </row>
    <row r="119" spans="1:5" x14ac:dyDescent="0.25">
      <c r="A119" t="s">
        <v>37</v>
      </c>
      <c r="B119">
        <v>5</v>
      </c>
      <c r="C119" t="s">
        <v>32</v>
      </c>
      <c r="D119" s="1">
        <f t="shared" si="4"/>
        <v>44835</v>
      </c>
      <c r="E119">
        <v>3101</v>
      </c>
    </row>
    <row r="120" spans="1:5" x14ac:dyDescent="0.25">
      <c r="A120" t="s">
        <v>37</v>
      </c>
      <c r="B120">
        <v>5</v>
      </c>
      <c r="C120" t="s">
        <v>33</v>
      </c>
      <c r="D120" s="1">
        <f t="shared" si="4"/>
        <v>44866</v>
      </c>
      <c r="E120">
        <v>3077</v>
      </c>
    </row>
    <row r="121" spans="1:5" x14ac:dyDescent="0.25">
      <c r="A121" t="s">
        <v>37</v>
      </c>
      <c r="B121">
        <v>5</v>
      </c>
      <c r="C121" t="s">
        <v>34</v>
      </c>
      <c r="D121" s="1">
        <f t="shared" si="4"/>
        <v>44896</v>
      </c>
      <c r="E121">
        <v>3441</v>
      </c>
    </row>
    <row r="122" spans="1:5" x14ac:dyDescent="0.25">
      <c r="A122" t="s">
        <v>38</v>
      </c>
      <c r="B122">
        <v>6</v>
      </c>
      <c r="C122" t="s">
        <v>5</v>
      </c>
      <c r="D122" s="1">
        <f t="shared" si="4"/>
        <v>44013</v>
      </c>
      <c r="E122">
        <v>27320</v>
      </c>
    </row>
    <row r="123" spans="1:5" x14ac:dyDescent="0.25">
      <c r="A123" t="s">
        <v>38</v>
      </c>
      <c r="B123">
        <v>6</v>
      </c>
      <c r="C123" t="s">
        <v>6</v>
      </c>
      <c r="D123" s="1">
        <f t="shared" si="4"/>
        <v>44044</v>
      </c>
      <c r="E123">
        <v>27451</v>
      </c>
    </row>
    <row r="124" spans="1:5" x14ac:dyDescent="0.25">
      <c r="A124" t="s">
        <v>38</v>
      </c>
      <c r="B124">
        <v>6</v>
      </c>
      <c r="C124" t="s">
        <v>7</v>
      </c>
      <c r="D124" s="1">
        <f t="shared" si="4"/>
        <v>44075</v>
      </c>
      <c r="E124">
        <v>24446</v>
      </c>
    </row>
    <row r="125" spans="1:5" x14ac:dyDescent="0.25">
      <c r="A125" t="s">
        <v>38</v>
      </c>
      <c r="B125">
        <v>6</v>
      </c>
      <c r="C125" t="s">
        <v>8</v>
      </c>
      <c r="D125" s="1">
        <f t="shared" ref="D125:D151" si="5">DATE(LEFT(C125,4), RIGHT(C125,2), 1)</f>
        <v>44105</v>
      </c>
      <c r="E125">
        <v>24459</v>
      </c>
    </row>
    <row r="126" spans="1:5" x14ac:dyDescent="0.25">
      <c r="A126" t="s">
        <v>38</v>
      </c>
      <c r="B126">
        <v>6</v>
      </c>
      <c r="C126" t="s">
        <v>9</v>
      </c>
      <c r="D126" s="1">
        <f t="shared" si="5"/>
        <v>44136</v>
      </c>
      <c r="E126">
        <v>26508</v>
      </c>
    </row>
    <row r="127" spans="1:5" x14ac:dyDescent="0.25">
      <c r="A127" t="s">
        <v>38</v>
      </c>
      <c r="B127">
        <v>6</v>
      </c>
      <c r="C127" t="s">
        <v>10</v>
      </c>
      <c r="D127" s="1">
        <f t="shared" si="5"/>
        <v>44166</v>
      </c>
      <c r="E127">
        <v>40949</v>
      </c>
    </row>
    <row r="128" spans="1:5" x14ac:dyDescent="0.25">
      <c r="A128" t="s">
        <v>38</v>
      </c>
      <c r="B128">
        <v>6</v>
      </c>
      <c r="C128" t="s">
        <v>11</v>
      </c>
      <c r="D128" s="1">
        <f t="shared" si="5"/>
        <v>44197</v>
      </c>
      <c r="E128">
        <v>47999</v>
      </c>
    </row>
    <row r="129" spans="1:5" x14ac:dyDescent="0.25">
      <c r="A129" t="s">
        <v>38</v>
      </c>
      <c r="B129">
        <v>6</v>
      </c>
      <c r="C129" t="s">
        <v>12</v>
      </c>
      <c r="D129" s="1">
        <f t="shared" si="5"/>
        <v>44228</v>
      </c>
      <c r="E129">
        <v>29951</v>
      </c>
    </row>
    <row r="130" spans="1:5" x14ac:dyDescent="0.25">
      <c r="A130" t="s">
        <v>38</v>
      </c>
      <c r="B130">
        <v>6</v>
      </c>
      <c r="C130" t="s">
        <v>13</v>
      </c>
      <c r="D130" s="1">
        <f t="shared" si="5"/>
        <v>44256</v>
      </c>
      <c r="E130">
        <v>26632</v>
      </c>
    </row>
    <row r="131" spans="1:5" x14ac:dyDescent="0.25">
      <c r="A131" t="s">
        <v>38</v>
      </c>
      <c r="B131">
        <v>6</v>
      </c>
      <c r="C131" t="s">
        <v>14</v>
      </c>
      <c r="D131" s="1">
        <f t="shared" si="5"/>
        <v>44287</v>
      </c>
      <c r="E131">
        <v>23176</v>
      </c>
    </row>
    <row r="132" spans="1:5" x14ac:dyDescent="0.25">
      <c r="A132" t="s">
        <v>38</v>
      </c>
      <c r="B132">
        <v>6</v>
      </c>
      <c r="C132" t="s">
        <v>15</v>
      </c>
      <c r="D132" s="1">
        <f t="shared" si="5"/>
        <v>44317</v>
      </c>
      <c r="E132">
        <v>23461</v>
      </c>
    </row>
    <row r="133" spans="1:5" x14ac:dyDescent="0.25">
      <c r="A133" t="s">
        <v>38</v>
      </c>
      <c r="B133">
        <v>6</v>
      </c>
      <c r="C133" t="s">
        <v>16</v>
      </c>
      <c r="D133" s="1">
        <f t="shared" si="5"/>
        <v>44348</v>
      </c>
      <c r="E133">
        <v>22656</v>
      </c>
    </row>
    <row r="134" spans="1:5" x14ac:dyDescent="0.25">
      <c r="A134" t="s">
        <v>38</v>
      </c>
      <c r="B134">
        <v>6</v>
      </c>
      <c r="C134" t="s">
        <v>17</v>
      </c>
      <c r="D134" s="1">
        <f t="shared" si="5"/>
        <v>44378</v>
      </c>
      <c r="E134">
        <v>23698</v>
      </c>
    </row>
    <row r="135" spans="1:5" x14ac:dyDescent="0.25">
      <c r="A135" t="s">
        <v>38</v>
      </c>
      <c r="B135">
        <v>6</v>
      </c>
      <c r="C135" t="s">
        <v>18</v>
      </c>
      <c r="D135" s="1">
        <f t="shared" si="5"/>
        <v>44409</v>
      </c>
      <c r="E135">
        <v>27019</v>
      </c>
    </row>
    <row r="136" spans="1:5" x14ac:dyDescent="0.25">
      <c r="A136" t="s">
        <v>38</v>
      </c>
      <c r="B136">
        <v>6</v>
      </c>
      <c r="C136" t="s">
        <v>19</v>
      </c>
      <c r="D136" s="1">
        <f t="shared" si="5"/>
        <v>44440</v>
      </c>
      <c r="E136">
        <v>27246</v>
      </c>
    </row>
    <row r="137" spans="1:5" x14ac:dyDescent="0.25">
      <c r="A137" t="s">
        <v>38</v>
      </c>
      <c r="B137">
        <v>6</v>
      </c>
      <c r="C137" t="s">
        <v>20</v>
      </c>
      <c r="D137" s="1">
        <f t="shared" si="5"/>
        <v>44470</v>
      </c>
      <c r="E137">
        <v>27106</v>
      </c>
    </row>
    <row r="138" spans="1:5" x14ac:dyDescent="0.25">
      <c r="A138" t="s">
        <v>38</v>
      </c>
      <c r="B138">
        <v>6</v>
      </c>
      <c r="C138" t="s">
        <v>21</v>
      </c>
      <c r="D138" s="1">
        <f t="shared" si="5"/>
        <v>44501</v>
      </c>
      <c r="E138">
        <v>25694</v>
      </c>
    </row>
    <row r="139" spans="1:5" x14ac:dyDescent="0.25">
      <c r="A139" t="s">
        <v>38</v>
      </c>
      <c r="B139">
        <v>6</v>
      </c>
      <c r="C139" t="s">
        <v>22</v>
      </c>
      <c r="D139" s="1">
        <f t="shared" si="5"/>
        <v>44531</v>
      </c>
      <c r="E139">
        <v>28611</v>
      </c>
    </row>
    <row r="140" spans="1:5" x14ac:dyDescent="0.25">
      <c r="A140" t="s">
        <v>38</v>
      </c>
      <c r="B140">
        <v>6</v>
      </c>
      <c r="C140" t="s">
        <v>23</v>
      </c>
      <c r="D140" s="1">
        <f t="shared" si="5"/>
        <v>44562</v>
      </c>
      <c r="E140">
        <v>34717</v>
      </c>
    </row>
    <row r="141" spans="1:5" x14ac:dyDescent="0.25">
      <c r="A141" t="s">
        <v>38</v>
      </c>
      <c r="B141">
        <v>6</v>
      </c>
      <c r="C141" t="s">
        <v>24</v>
      </c>
      <c r="D141" s="1">
        <f t="shared" si="5"/>
        <v>44593</v>
      </c>
      <c r="E141">
        <v>28407</v>
      </c>
    </row>
    <row r="142" spans="1:5" x14ac:dyDescent="0.25">
      <c r="A142" t="s">
        <v>38</v>
      </c>
      <c r="B142">
        <v>6</v>
      </c>
      <c r="C142" t="s">
        <v>25</v>
      </c>
      <c r="D142" s="1">
        <f t="shared" si="5"/>
        <v>44621</v>
      </c>
      <c r="E142">
        <v>25364</v>
      </c>
    </row>
    <row r="143" spans="1:5" x14ac:dyDescent="0.25">
      <c r="A143" t="s">
        <v>38</v>
      </c>
      <c r="B143">
        <v>6</v>
      </c>
      <c r="C143" t="s">
        <v>26</v>
      </c>
      <c r="D143" s="1">
        <f t="shared" si="5"/>
        <v>44652</v>
      </c>
      <c r="E143">
        <v>23088</v>
      </c>
    </row>
    <row r="144" spans="1:5" x14ac:dyDescent="0.25">
      <c r="A144" t="s">
        <v>38</v>
      </c>
      <c r="B144">
        <v>6</v>
      </c>
      <c r="C144" t="s">
        <v>27</v>
      </c>
      <c r="D144" s="1">
        <f t="shared" si="5"/>
        <v>44682</v>
      </c>
      <c r="E144">
        <v>23999</v>
      </c>
    </row>
    <row r="145" spans="1:5" x14ac:dyDescent="0.25">
      <c r="A145" t="s">
        <v>38</v>
      </c>
      <c r="B145">
        <v>6</v>
      </c>
      <c r="C145" t="s">
        <v>28</v>
      </c>
      <c r="D145" s="1">
        <f t="shared" si="5"/>
        <v>44713</v>
      </c>
      <c r="E145">
        <v>23771</v>
      </c>
    </row>
    <row r="146" spans="1:5" x14ac:dyDescent="0.25">
      <c r="A146" t="s">
        <v>38</v>
      </c>
      <c r="B146">
        <v>6</v>
      </c>
      <c r="C146" t="s">
        <v>29</v>
      </c>
      <c r="D146" s="1">
        <f t="shared" si="5"/>
        <v>44743</v>
      </c>
      <c r="E146">
        <v>25174</v>
      </c>
    </row>
    <row r="147" spans="1:5" x14ac:dyDescent="0.25">
      <c r="A147" t="s">
        <v>38</v>
      </c>
      <c r="B147">
        <v>6</v>
      </c>
      <c r="C147" t="s">
        <v>30</v>
      </c>
      <c r="D147" s="1">
        <f t="shared" si="5"/>
        <v>44774</v>
      </c>
      <c r="E147">
        <v>24957</v>
      </c>
    </row>
    <row r="148" spans="1:5" x14ac:dyDescent="0.25">
      <c r="A148" t="s">
        <v>38</v>
      </c>
      <c r="B148">
        <v>6</v>
      </c>
      <c r="C148" t="s">
        <v>31</v>
      </c>
      <c r="D148" s="1">
        <f t="shared" si="5"/>
        <v>44805</v>
      </c>
      <c r="E148">
        <v>24211</v>
      </c>
    </row>
    <row r="149" spans="1:5" x14ac:dyDescent="0.25">
      <c r="A149" t="s">
        <v>38</v>
      </c>
      <c r="B149">
        <v>6</v>
      </c>
      <c r="C149" t="s">
        <v>32</v>
      </c>
      <c r="D149" s="1">
        <f t="shared" si="5"/>
        <v>44835</v>
      </c>
      <c r="E149">
        <v>23889</v>
      </c>
    </row>
    <row r="150" spans="1:5" x14ac:dyDescent="0.25">
      <c r="A150" t="s">
        <v>38</v>
      </c>
      <c r="B150">
        <v>6</v>
      </c>
      <c r="C150" t="s">
        <v>33</v>
      </c>
      <c r="D150" s="1">
        <f t="shared" si="5"/>
        <v>44866</v>
      </c>
      <c r="E150">
        <v>25753</v>
      </c>
    </row>
    <row r="151" spans="1:5" x14ac:dyDescent="0.25">
      <c r="A151" t="s">
        <v>38</v>
      </c>
      <c r="B151">
        <v>6</v>
      </c>
      <c r="C151" t="s">
        <v>34</v>
      </c>
      <c r="D151" s="1">
        <f t="shared" si="5"/>
        <v>44896</v>
      </c>
      <c r="E151">
        <v>29831</v>
      </c>
    </row>
    <row r="152" spans="1:5" x14ac:dyDescent="0.25">
      <c r="A152" t="s">
        <v>39</v>
      </c>
      <c r="B152">
        <v>8</v>
      </c>
      <c r="C152" t="s">
        <v>5</v>
      </c>
      <c r="D152" s="1">
        <f t="shared" ref="D152:D181" si="6">DATE(LEFT(C152,4), RIGHT(C152,2), 1)</f>
        <v>44013</v>
      </c>
      <c r="E152">
        <v>3562</v>
      </c>
    </row>
    <row r="153" spans="1:5" x14ac:dyDescent="0.25">
      <c r="A153" t="s">
        <v>39</v>
      </c>
      <c r="B153">
        <v>8</v>
      </c>
      <c r="C153" t="s">
        <v>6</v>
      </c>
      <c r="D153" s="1">
        <f t="shared" si="6"/>
        <v>44044</v>
      </c>
      <c r="E153">
        <v>3614</v>
      </c>
    </row>
    <row r="154" spans="1:5" x14ac:dyDescent="0.25">
      <c r="A154" t="s">
        <v>39</v>
      </c>
      <c r="B154">
        <v>8</v>
      </c>
      <c r="C154" t="s">
        <v>7</v>
      </c>
      <c r="D154" s="1">
        <f t="shared" si="6"/>
        <v>44075</v>
      </c>
      <c r="E154">
        <v>3388</v>
      </c>
    </row>
    <row r="155" spans="1:5" x14ac:dyDescent="0.25">
      <c r="A155" t="s">
        <v>39</v>
      </c>
      <c r="B155">
        <v>8</v>
      </c>
      <c r="C155" t="s">
        <v>8</v>
      </c>
      <c r="D155" s="1">
        <f t="shared" si="6"/>
        <v>44105</v>
      </c>
      <c r="E155">
        <v>3746</v>
      </c>
    </row>
    <row r="156" spans="1:5" x14ac:dyDescent="0.25">
      <c r="A156" t="s">
        <v>39</v>
      </c>
      <c r="B156">
        <v>8</v>
      </c>
      <c r="C156" t="s">
        <v>9</v>
      </c>
      <c r="D156" s="1">
        <f t="shared" si="6"/>
        <v>44136</v>
      </c>
      <c r="E156">
        <v>4655</v>
      </c>
    </row>
    <row r="157" spans="1:5" x14ac:dyDescent="0.25">
      <c r="A157" t="s">
        <v>39</v>
      </c>
      <c r="B157">
        <v>8</v>
      </c>
      <c r="C157" t="s">
        <v>10</v>
      </c>
      <c r="D157" s="1">
        <f t="shared" si="6"/>
        <v>44166</v>
      </c>
      <c r="E157">
        <v>5185</v>
      </c>
    </row>
    <row r="158" spans="1:5" x14ac:dyDescent="0.25">
      <c r="A158" t="s">
        <v>39</v>
      </c>
      <c r="B158">
        <v>8</v>
      </c>
      <c r="C158" t="s">
        <v>11</v>
      </c>
      <c r="D158" s="1">
        <f t="shared" si="6"/>
        <v>44197</v>
      </c>
      <c r="E158">
        <v>4372</v>
      </c>
    </row>
    <row r="159" spans="1:5" x14ac:dyDescent="0.25">
      <c r="A159" t="s">
        <v>39</v>
      </c>
      <c r="B159">
        <v>8</v>
      </c>
      <c r="C159" t="s">
        <v>12</v>
      </c>
      <c r="D159" s="1">
        <f t="shared" si="6"/>
        <v>44228</v>
      </c>
      <c r="E159">
        <v>3466</v>
      </c>
    </row>
    <row r="160" spans="1:5" x14ac:dyDescent="0.25">
      <c r="A160" t="s">
        <v>39</v>
      </c>
      <c r="B160">
        <v>8</v>
      </c>
      <c r="C160" t="s">
        <v>13</v>
      </c>
      <c r="D160" s="1">
        <f t="shared" si="6"/>
        <v>44256</v>
      </c>
      <c r="E160">
        <v>3839</v>
      </c>
    </row>
    <row r="161" spans="1:5" x14ac:dyDescent="0.25">
      <c r="A161" t="s">
        <v>39</v>
      </c>
      <c r="B161">
        <v>8</v>
      </c>
      <c r="C161" t="s">
        <v>14</v>
      </c>
      <c r="D161" s="1">
        <f t="shared" si="6"/>
        <v>44287</v>
      </c>
      <c r="E161">
        <v>3511</v>
      </c>
    </row>
    <row r="162" spans="1:5" x14ac:dyDescent="0.25">
      <c r="A162" t="s">
        <v>39</v>
      </c>
      <c r="B162">
        <v>8</v>
      </c>
      <c r="C162" t="s">
        <v>15</v>
      </c>
      <c r="D162" s="1">
        <f t="shared" si="6"/>
        <v>44317</v>
      </c>
      <c r="E162">
        <v>3701</v>
      </c>
    </row>
    <row r="163" spans="1:5" x14ac:dyDescent="0.25">
      <c r="A163" t="s">
        <v>39</v>
      </c>
      <c r="B163">
        <v>8</v>
      </c>
      <c r="C163" t="s">
        <v>16</v>
      </c>
      <c r="D163" s="1">
        <f t="shared" si="6"/>
        <v>44348</v>
      </c>
      <c r="E163">
        <v>3542</v>
      </c>
    </row>
    <row r="164" spans="1:5" x14ac:dyDescent="0.25">
      <c r="A164" t="s">
        <v>39</v>
      </c>
      <c r="B164">
        <v>8</v>
      </c>
      <c r="C164" t="s">
        <v>17</v>
      </c>
      <c r="D164" s="1">
        <f t="shared" si="6"/>
        <v>44378</v>
      </c>
      <c r="E164">
        <v>3630</v>
      </c>
    </row>
    <row r="165" spans="1:5" x14ac:dyDescent="0.25">
      <c r="A165" t="s">
        <v>39</v>
      </c>
      <c r="B165">
        <v>8</v>
      </c>
      <c r="C165" t="s">
        <v>18</v>
      </c>
      <c r="D165" s="1">
        <f t="shared" si="6"/>
        <v>44409</v>
      </c>
      <c r="E165">
        <v>3846</v>
      </c>
    </row>
    <row r="166" spans="1:5" x14ac:dyDescent="0.25">
      <c r="A166" t="s">
        <v>39</v>
      </c>
      <c r="B166">
        <v>8</v>
      </c>
      <c r="C166" t="s">
        <v>19</v>
      </c>
      <c r="D166" s="1">
        <f t="shared" si="6"/>
        <v>44440</v>
      </c>
      <c r="E166">
        <v>4060</v>
      </c>
    </row>
    <row r="167" spans="1:5" x14ac:dyDescent="0.25">
      <c r="A167" t="s">
        <v>39</v>
      </c>
      <c r="B167">
        <v>8</v>
      </c>
      <c r="C167" t="s">
        <v>20</v>
      </c>
      <c r="D167" s="1">
        <f t="shared" si="6"/>
        <v>44470</v>
      </c>
      <c r="E167">
        <v>4488</v>
      </c>
    </row>
    <row r="168" spans="1:5" x14ac:dyDescent="0.25">
      <c r="A168" t="s">
        <v>39</v>
      </c>
      <c r="B168">
        <v>8</v>
      </c>
      <c r="C168" t="s">
        <v>21</v>
      </c>
      <c r="D168" s="1">
        <f t="shared" si="6"/>
        <v>44501</v>
      </c>
      <c r="E168">
        <v>4897</v>
      </c>
    </row>
    <row r="169" spans="1:5" x14ac:dyDescent="0.25">
      <c r="A169" t="s">
        <v>39</v>
      </c>
      <c r="B169">
        <v>8</v>
      </c>
      <c r="C169" t="s">
        <v>22</v>
      </c>
      <c r="D169" s="1">
        <f t="shared" si="6"/>
        <v>44531</v>
      </c>
      <c r="E169">
        <v>4929</v>
      </c>
    </row>
    <row r="170" spans="1:5" x14ac:dyDescent="0.25">
      <c r="A170" t="s">
        <v>39</v>
      </c>
      <c r="B170">
        <v>8</v>
      </c>
      <c r="C170" t="s">
        <v>23</v>
      </c>
      <c r="D170" s="1">
        <f t="shared" si="6"/>
        <v>44562</v>
      </c>
      <c r="E170">
        <v>5131</v>
      </c>
    </row>
    <row r="171" spans="1:5" x14ac:dyDescent="0.25">
      <c r="A171" t="s">
        <v>39</v>
      </c>
      <c r="B171">
        <v>8</v>
      </c>
      <c r="C171" t="s">
        <v>24</v>
      </c>
      <c r="D171" s="1">
        <f t="shared" si="6"/>
        <v>44593</v>
      </c>
      <c r="E171">
        <v>3865</v>
      </c>
    </row>
    <row r="172" spans="1:5" x14ac:dyDescent="0.25">
      <c r="A172" t="s">
        <v>39</v>
      </c>
      <c r="B172">
        <v>8</v>
      </c>
      <c r="C172" t="s">
        <v>25</v>
      </c>
      <c r="D172" s="1">
        <f t="shared" si="6"/>
        <v>44621</v>
      </c>
      <c r="E172">
        <v>3851</v>
      </c>
    </row>
    <row r="173" spans="1:5" x14ac:dyDescent="0.25">
      <c r="A173" t="s">
        <v>39</v>
      </c>
      <c r="B173">
        <v>8</v>
      </c>
      <c r="C173" t="s">
        <v>26</v>
      </c>
      <c r="D173" s="1">
        <f t="shared" si="6"/>
        <v>44652</v>
      </c>
      <c r="E173">
        <v>3606</v>
      </c>
    </row>
    <row r="174" spans="1:5" x14ac:dyDescent="0.25">
      <c r="A174" t="s">
        <v>39</v>
      </c>
      <c r="B174">
        <v>8</v>
      </c>
      <c r="C174" t="s">
        <v>27</v>
      </c>
      <c r="D174" s="1">
        <f t="shared" si="6"/>
        <v>44682</v>
      </c>
      <c r="E174">
        <v>3788</v>
      </c>
    </row>
    <row r="175" spans="1:5" x14ac:dyDescent="0.25">
      <c r="A175" t="s">
        <v>39</v>
      </c>
      <c r="B175">
        <v>8</v>
      </c>
      <c r="C175" t="s">
        <v>28</v>
      </c>
      <c r="D175" s="1">
        <f t="shared" si="6"/>
        <v>44713</v>
      </c>
      <c r="E175">
        <v>3659</v>
      </c>
    </row>
    <row r="176" spans="1:5" x14ac:dyDescent="0.25">
      <c r="A176" t="s">
        <v>39</v>
      </c>
      <c r="B176">
        <v>8</v>
      </c>
      <c r="C176" t="s">
        <v>29</v>
      </c>
      <c r="D176" s="1">
        <f t="shared" si="6"/>
        <v>44743</v>
      </c>
      <c r="E176">
        <v>3694</v>
      </c>
    </row>
    <row r="177" spans="1:5" x14ac:dyDescent="0.25">
      <c r="A177" t="s">
        <v>39</v>
      </c>
      <c r="B177">
        <v>8</v>
      </c>
      <c r="C177" t="s">
        <v>30</v>
      </c>
      <c r="D177" s="1">
        <f t="shared" si="6"/>
        <v>44774</v>
      </c>
      <c r="E177">
        <v>3542</v>
      </c>
    </row>
    <row r="178" spans="1:5" x14ac:dyDescent="0.25">
      <c r="A178" t="s">
        <v>39</v>
      </c>
      <c r="B178">
        <v>8</v>
      </c>
      <c r="C178" t="s">
        <v>31</v>
      </c>
      <c r="D178" s="1">
        <f t="shared" si="6"/>
        <v>44805</v>
      </c>
      <c r="E178">
        <v>3585</v>
      </c>
    </row>
    <row r="179" spans="1:5" x14ac:dyDescent="0.25">
      <c r="A179" t="s">
        <v>39</v>
      </c>
      <c r="B179">
        <v>8</v>
      </c>
      <c r="C179" t="s">
        <v>32</v>
      </c>
      <c r="D179" s="1">
        <f t="shared" si="6"/>
        <v>44835</v>
      </c>
      <c r="E179">
        <v>3734</v>
      </c>
    </row>
    <row r="180" spans="1:5" x14ac:dyDescent="0.25">
      <c r="A180" t="s">
        <v>39</v>
      </c>
      <c r="B180">
        <v>8</v>
      </c>
      <c r="C180" t="s">
        <v>33</v>
      </c>
      <c r="D180" s="1">
        <f t="shared" si="6"/>
        <v>44866</v>
      </c>
      <c r="E180">
        <v>3969</v>
      </c>
    </row>
    <row r="181" spans="1:5" x14ac:dyDescent="0.25">
      <c r="A181" t="s">
        <v>39</v>
      </c>
      <c r="B181">
        <v>8</v>
      </c>
      <c r="C181" t="s">
        <v>34</v>
      </c>
      <c r="D181" s="1">
        <f t="shared" si="6"/>
        <v>44896</v>
      </c>
      <c r="E181">
        <v>4363</v>
      </c>
    </row>
    <row r="182" spans="1:5" x14ac:dyDescent="0.25">
      <c r="A182" t="s">
        <v>40</v>
      </c>
      <c r="B182">
        <v>9</v>
      </c>
      <c r="C182" t="s">
        <v>5</v>
      </c>
      <c r="D182" s="1">
        <f t="shared" ref="D182:D211" si="7">DATE(LEFT(C182,4), RIGHT(C182,2), 1)</f>
        <v>44013</v>
      </c>
      <c r="E182">
        <v>2547</v>
      </c>
    </row>
    <row r="183" spans="1:5" x14ac:dyDescent="0.25">
      <c r="A183" t="s">
        <v>40</v>
      </c>
      <c r="B183">
        <v>9</v>
      </c>
      <c r="C183" t="s">
        <v>6</v>
      </c>
      <c r="D183" s="1">
        <f t="shared" si="7"/>
        <v>44044</v>
      </c>
      <c r="E183">
        <v>2515</v>
      </c>
    </row>
    <row r="184" spans="1:5" x14ac:dyDescent="0.25">
      <c r="A184" t="s">
        <v>40</v>
      </c>
      <c r="B184">
        <v>9</v>
      </c>
      <c r="C184" t="s">
        <v>7</v>
      </c>
      <c r="D184" s="1">
        <f t="shared" si="7"/>
        <v>44075</v>
      </c>
      <c r="E184">
        <v>2573</v>
      </c>
    </row>
    <row r="185" spans="1:5" x14ac:dyDescent="0.25">
      <c r="A185" t="s">
        <v>40</v>
      </c>
      <c r="B185">
        <v>9</v>
      </c>
      <c r="C185" t="s">
        <v>8</v>
      </c>
      <c r="D185" s="1">
        <f t="shared" si="7"/>
        <v>44105</v>
      </c>
      <c r="E185">
        <v>2827</v>
      </c>
    </row>
    <row r="186" spans="1:5" x14ac:dyDescent="0.25">
      <c r="A186" t="s">
        <v>40</v>
      </c>
      <c r="B186">
        <v>9</v>
      </c>
      <c r="C186" t="s">
        <v>9</v>
      </c>
      <c r="D186" s="1">
        <f t="shared" si="7"/>
        <v>44136</v>
      </c>
      <c r="E186">
        <v>3136</v>
      </c>
    </row>
    <row r="187" spans="1:5" x14ac:dyDescent="0.25">
      <c r="A187" t="s">
        <v>40</v>
      </c>
      <c r="B187">
        <v>9</v>
      </c>
      <c r="C187" t="s">
        <v>10</v>
      </c>
      <c r="D187" s="1">
        <f t="shared" si="7"/>
        <v>44166</v>
      </c>
      <c r="E187">
        <v>3865</v>
      </c>
    </row>
    <row r="188" spans="1:5" x14ac:dyDescent="0.25">
      <c r="A188" t="s">
        <v>40</v>
      </c>
      <c r="B188">
        <v>9</v>
      </c>
      <c r="C188" t="s">
        <v>11</v>
      </c>
      <c r="D188" s="1">
        <f t="shared" si="7"/>
        <v>44197</v>
      </c>
      <c r="E188">
        <v>3761</v>
      </c>
    </row>
    <row r="189" spans="1:5" x14ac:dyDescent="0.25">
      <c r="A189" t="s">
        <v>40</v>
      </c>
      <c r="B189">
        <v>9</v>
      </c>
      <c r="C189" t="s">
        <v>12</v>
      </c>
      <c r="D189" s="1">
        <f t="shared" si="7"/>
        <v>44228</v>
      </c>
      <c r="E189">
        <v>2807</v>
      </c>
    </row>
    <row r="190" spans="1:5" x14ac:dyDescent="0.25">
      <c r="A190" t="s">
        <v>40</v>
      </c>
      <c r="B190">
        <v>9</v>
      </c>
      <c r="C190" t="s">
        <v>13</v>
      </c>
      <c r="D190" s="1">
        <f t="shared" si="7"/>
        <v>44256</v>
      </c>
      <c r="E190">
        <v>2841</v>
      </c>
    </row>
    <row r="191" spans="1:5" x14ac:dyDescent="0.25">
      <c r="A191" t="s">
        <v>40</v>
      </c>
      <c r="B191">
        <v>9</v>
      </c>
      <c r="C191" t="s">
        <v>14</v>
      </c>
      <c r="D191" s="1">
        <f t="shared" si="7"/>
        <v>44287</v>
      </c>
      <c r="E191">
        <v>2576</v>
      </c>
    </row>
    <row r="192" spans="1:5" x14ac:dyDescent="0.25">
      <c r="A192" t="s">
        <v>40</v>
      </c>
      <c r="B192">
        <v>9</v>
      </c>
      <c r="C192" t="s">
        <v>15</v>
      </c>
      <c r="D192" s="1">
        <f t="shared" si="7"/>
        <v>44317</v>
      </c>
      <c r="E192">
        <v>2670</v>
      </c>
    </row>
    <row r="193" spans="1:5" x14ac:dyDescent="0.25">
      <c r="A193" t="s">
        <v>40</v>
      </c>
      <c r="B193">
        <v>9</v>
      </c>
      <c r="C193" t="s">
        <v>16</v>
      </c>
      <c r="D193" s="1">
        <f t="shared" si="7"/>
        <v>44348</v>
      </c>
      <c r="E193">
        <v>2495</v>
      </c>
    </row>
    <row r="194" spans="1:5" x14ac:dyDescent="0.25">
      <c r="A194" t="s">
        <v>40</v>
      </c>
      <c r="B194">
        <v>9</v>
      </c>
      <c r="C194" t="s">
        <v>17</v>
      </c>
      <c r="D194" s="1">
        <f t="shared" si="7"/>
        <v>44378</v>
      </c>
      <c r="E194">
        <v>2600</v>
      </c>
    </row>
    <row r="195" spans="1:5" x14ac:dyDescent="0.25">
      <c r="A195" t="s">
        <v>40</v>
      </c>
      <c r="B195">
        <v>9</v>
      </c>
      <c r="C195" t="s">
        <v>18</v>
      </c>
      <c r="D195" s="1">
        <f t="shared" si="7"/>
        <v>44409</v>
      </c>
      <c r="E195">
        <v>2752</v>
      </c>
    </row>
    <row r="196" spans="1:5" x14ac:dyDescent="0.25">
      <c r="A196" t="s">
        <v>40</v>
      </c>
      <c r="B196">
        <v>9</v>
      </c>
      <c r="C196" t="s">
        <v>19</v>
      </c>
      <c r="D196" s="1">
        <f t="shared" si="7"/>
        <v>44440</v>
      </c>
      <c r="E196">
        <v>2731</v>
      </c>
    </row>
    <row r="197" spans="1:5" x14ac:dyDescent="0.25">
      <c r="A197" t="s">
        <v>40</v>
      </c>
      <c r="B197">
        <v>9</v>
      </c>
      <c r="C197" t="s">
        <v>20</v>
      </c>
      <c r="D197" s="1">
        <f t="shared" si="7"/>
        <v>44470</v>
      </c>
      <c r="E197">
        <v>2850</v>
      </c>
    </row>
    <row r="198" spans="1:5" x14ac:dyDescent="0.25">
      <c r="A198" t="s">
        <v>40</v>
      </c>
      <c r="B198">
        <v>9</v>
      </c>
      <c r="C198" t="s">
        <v>21</v>
      </c>
      <c r="D198" s="1">
        <f t="shared" si="7"/>
        <v>44501</v>
      </c>
      <c r="E198">
        <v>2931</v>
      </c>
    </row>
    <row r="199" spans="1:5" x14ac:dyDescent="0.25">
      <c r="A199" t="s">
        <v>40</v>
      </c>
      <c r="B199">
        <v>9</v>
      </c>
      <c r="C199" t="s">
        <v>22</v>
      </c>
      <c r="D199" s="1">
        <f t="shared" si="7"/>
        <v>44531</v>
      </c>
      <c r="E199">
        <v>3319</v>
      </c>
    </row>
    <row r="200" spans="1:5" x14ac:dyDescent="0.25">
      <c r="A200" t="s">
        <v>40</v>
      </c>
      <c r="B200">
        <v>9</v>
      </c>
      <c r="C200" t="s">
        <v>23</v>
      </c>
      <c r="D200" s="1">
        <f t="shared" si="7"/>
        <v>44562</v>
      </c>
      <c r="E200">
        <v>3994</v>
      </c>
    </row>
    <row r="201" spans="1:5" x14ac:dyDescent="0.25">
      <c r="A201" t="s">
        <v>40</v>
      </c>
      <c r="B201">
        <v>9</v>
      </c>
      <c r="C201" t="s">
        <v>24</v>
      </c>
      <c r="D201" s="1">
        <f t="shared" si="7"/>
        <v>44593</v>
      </c>
      <c r="E201">
        <v>2951</v>
      </c>
    </row>
    <row r="202" spans="1:5" x14ac:dyDescent="0.25">
      <c r="A202" t="s">
        <v>40</v>
      </c>
      <c r="B202">
        <v>9</v>
      </c>
      <c r="C202" t="s">
        <v>25</v>
      </c>
      <c r="D202" s="1">
        <f t="shared" si="7"/>
        <v>44621</v>
      </c>
      <c r="E202">
        <v>2748</v>
      </c>
    </row>
    <row r="203" spans="1:5" x14ac:dyDescent="0.25">
      <c r="A203" t="s">
        <v>40</v>
      </c>
      <c r="B203">
        <v>9</v>
      </c>
      <c r="C203" t="s">
        <v>26</v>
      </c>
      <c r="D203" s="1">
        <f t="shared" si="7"/>
        <v>44652</v>
      </c>
      <c r="E203">
        <v>2671</v>
      </c>
    </row>
    <row r="204" spans="1:5" x14ac:dyDescent="0.25">
      <c r="A204" t="s">
        <v>40</v>
      </c>
      <c r="B204">
        <v>9</v>
      </c>
      <c r="C204" t="s">
        <v>27</v>
      </c>
      <c r="D204" s="1">
        <f t="shared" si="7"/>
        <v>44682</v>
      </c>
      <c r="E204">
        <v>2812</v>
      </c>
    </row>
    <row r="205" spans="1:5" x14ac:dyDescent="0.25">
      <c r="A205" t="s">
        <v>40</v>
      </c>
      <c r="B205">
        <v>9</v>
      </c>
      <c r="C205" t="s">
        <v>28</v>
      </c>
      <c r="D205" s="1">
        <f t="shared" si="7"/>
        <v>44713</v>
      </c>
      <c r="E205">
        <v>2562</v>
      </c>
    </row>
    <row r="206" spans="1:5" x14ac:dyDescent="0.25">
      <c r="A206" t="s">
        <v>40</v>
      </c>
      <c r="B206">
        <v>9</v>
      </c>
      <c r="C206" t="s">
        <v>29</v>
      </c>
      <c r="D206" s="1">
        <f t="shared" si="7"/>
        <v>44743</v>
      </c>
      <c r="E206">
        <v>2703</v>
      </c>
    </row>
    <row r="207" spans="1:5" x14ac:dyDescent="0.25">
      <c r="A207" t="s">
        <v>40</v>
      </c>
      <c r="B207">
        <v>9</v>
      </c>
      <c r="C207" t="s">
        <v>30</v>
      </c>
      <c r="D207" s="1">
        <f t="shared" si="7"/>
        <v>44774</v>
      </c>
      <c r="E207">
        <v>2578</v>
      </c>
    </row>
    <row r="208" spans="1:5" x14ac:dyDescent="0.25">
      <c r="A208" t="s">
        <v>40</v>
      </c>
      <c r="B208">
        <v>9</v>
      </c>
      <c r="C208" t="s">
        <v>31</v>
      </c>
      <c r="D208" s="1">
        <f t="shared" si="7"/>
        <v>44805</v>
      </c>
      <c r="E208">
        <v>2531</v>
      </c>
    </row>
    <row r="209" spans="1:5" x14ac:dyDescent="0.25">
      <c r="A209" t="s">
        <v>40</v>
      </c>
      <c r="B209">
        <v>9</v>
      </c>
      <c r="C209" t="s">
        <v>32</v>
      </c>
      <c r="D209" s="1">
        <f t="shared" si="7"/>
        <v>44835</v>
      </c>
      <c r="E209">
        <v>2847</v>
      </c>
    </row>
    <row r="210" spans="1:5" x14ac:dyDescent="0.25">
      <c r="A210" t="s">
        <v>40</v>
      </c>
      <c r="B210">
        <v>9</v>
      </c>
      <c r="C210" t="s">
        <v>33</v>
      </c>
      <c r="D210" s="1">
        <f t="shared" si="7"/>
        <v>44866</v>
      </c>
      <c r="E210">
        <v>2884</v>
      </c>
    </row>
    <row r="211" spans="1:5" x14ac:dyDescent="0.25">
      <c r="A211" t="s">
        <v>40</v>
      </c>
      <c r="B211">
        <v>9</v>
      </c>
      <c r="C211" t="s">
        <v>34</v>
      </c>
      <c r="D211" s="1">
        <f t="shared" si="7"/>
        <v>44896</v>
      </c>
      <c r="E211">
        <v>3302</v>
      </c>
    </row>
    <row r="212" spans="1:5" x14ac:dyDescent="0.25">
      <c r="A212" t="s">
        <v>41</v>
      </c>
      <c r="B212">
        <v>10</v>
      </c>
      <c r="C212" t="s">
        <v>5</v>
      </c>
      <c r="D212" s="1">
        <f t="shared" ref="D212:D241" si="8">DATE(LEFT(C212,4), RIGHT(C212,2), 1)</f>
        <v>44013</v>
      </c>
      <c r="E212">
        <v>877</v>
      </c>
    </row>
    <row r="213" spans="1:5" x14ac:dyDescent="0.25">
      <c r="A213" t="s">
        <v>41</v>
      </c>
      <c r="B213">
        <v>10</v>
      </c>
      <c r="C213" t="s">
        <v>6</v>
      </c>
      <c r="D213" s="1">
        <f t="shared" si="8"/>
        <v>44044</v>
      </c>
      <c r="E213">
        <v>856</v>
      </c>
    </row>
    <row r="214" spans="1:5" x14ac:dyDescent="0.25">
      <c r="A214" t="s">
        <v>41</v>
      </c>
      <c r="B214">
        <v>10</v>
      </c>
      <c r="C214" t="s">
        <v>7</v>
      </c>
      <c r="D214" s="1">
        <f t="shared" si="8"/>
        <v>44075</v>
      </c>
      <c r="E214">
        <v>826</v>
      </c>
    </row>
    <row r="215" spans="1:5" x14ac:dyDescent="0.25">
      <c r="A215" t="s">
        <v>41</v>
      </c>
      <c r="B215">
        <v>10</v>
      </c>
      <c r="C215" t="s">
        <v>8</v>
      </c>
      <c r="D215" s="1">
        <f t="shared" si="8"/>
        <v>44105</v>
      </c>
      <c r="E215">
        <v>904</v>
      </c>
    </row>
    <row r="216" spans="1:5" x14ac:dyDescent="0.25">
      <c r="A216" t="s">
        <v>41</v>
      </c>
      <c r="B216">
        <v>10</v>
      </c>
      <c r="C216" t="s">
        <v>9</v>
      </c>
      <c r="D216" s="1">
        <f t="shared" si="8"/>
        <v>44136</v>
      </c>
      <c r="E216">
        <v>866</v>
      </c>
    </row>
    <row r="217" spans="1:5" x14ac:dyDescent="0.25">
      <c r="A217" t="s">
        <v>41</v>
      </c>
      <c r="B217">
        <v>10</v>
      </c>
      <c r="C217" t="s">
        <v>10</v>
      </c>
      <c r="D217" s="1">
        <f t="shared" si="8"/>
        <v>44166</v>
      </c>
      <c r="E217">
        <v>1250</v>
      </c>
    </row>
    <row r="218" spans="1:5" x14ac:dyDescent="0.25">
      <c r="A218" t="s">
        <v>41</v>
      </c>
      <c r="B218">
        <v>10</v>
      </c>
      <c r="C218" t="s">
        <v>11</v>
      </c>
      <c r="D218" s="1">
        <f t="shared" si="8"/>
        <v>44197</v>
      </c>
      <c r="E218">
        <v>1229</v>
      </c>
    </row>
    <row r="219" spans="1:5" x14ac:dyDescent="0.25">
      <c r="A219" t="s">
        <v>41</v>
      </c>
      <c r="B219">
        <v>10</v>
      </c>
      <c r="C219" t="s">
        <v>12</v>
      </c>
      <c r="D219" s="1">
        <f t="shared" si="8"/>
        <v>44228</v>
      </c>
      <c r="E219">
        <v>931</v>
      </c>
    </row>
    <row r="220" spans="1:5" x14ac:dyDescent="0.25">
      <c r="A220" t="s">
        <v>41</v>
      </c>
      <c r="B220">
        <v>10</v>
      </c>
      <c r="C220" t="s">
        <v>13</v>
      </c>
      <c r="D220" s="1">
        <f t="shared" si="8"/>
        <v>44256</v>
      </c>
      <c r="E220">
        <v>913</v>
      </c>
    </row>
    <row r="221" spans="1:5" x14ac:dyDescent="0.25">
      <c r="A221" t="s">
        <v>41</v>
      </c>
      <c r="B221">
        <v>10</v>
      </c>
      <c r="C221" t="s">
        <v>14</v>
      </c>
      <c r="D221" s="1">
        <f t="shared" si="8"/>
        <v>44287</v>
      </c>
      <c r="E221">
        <v>883</v>
      </c>
    </row>
    <row r="222" spans="1:5" x14ac:dyDescent="0.25">
      <c r="A222" t="s">
        <v>41</v>
      </c>
      <c r="B222">
        <v>10</v>
      </c>
      <c r="C222" t="s">
        <v>15</v>
      </c>
      <c r="D222" s="1">
        <f t="shared" si="8"/>
        <v>44317</v>
      </c>
      <c r="E222">
        <v>880</v>
      </c>
    </row>
    <row r="223" spans="1:5" x14ac:dyDescent="0.25">
      <c r="A223" t="s">
        <v>41</v>
      </c>
      <c r="B223">
        <v>10</v>
      </c>
      <c r="C223" t="s">
        <v>16</v>
      </c>
      <c r="D223" s="1">
        <f t="shared" si="8"/>
        <v>44348</v>
      </c>
      <c r="E223">
        <v>797</v>
      </c>
    </row>
    <row r="224" spans="1:5" x14ac:dyDescent="0.25">
      <c r="A224" t="s">
        <v>41</v>
      </c>
      <c r="B224">
        <v>10</v>
      </c>
      <c r="C224" t="s">
        <v>17</v>
      </c>
      <c r="D224" s="1">
        <f t="shared" si="8"/>
        <v>44378</v>
      </c>
      <c r="E224">
        <v>782</v>
      </c>
    </row>
    <row r="225" spans="1:5" x14ac:dyDescent="0.25">
      <c r="A225" t="s">
        <v>41</v>
      </c>
      <c r="B225">
        <v>10</v>
      </c>
      <c r="C225" t="s">
        <v>18</v>
      </c>
      <c r="D225" s="1">
        <f t="shared" si="8"/>
        <v>44409</v>
      </c>
      <c r="E225">
        <v>919</v>
      </c>
    </row>
    <row r="226" spans="1:5" x14ac:dyDescent="0.25">
      <c r="A226" t="s">
        <v>41</v>
      </c>
      <c r="B226">
        <v>10</v>
      </c>
      <c r="C226" t="s">
        <v>19</v>
      </c>
      <c r="D226" s="1">
        <f t="shared" si="8"/>
        <v>44440</v>
      </c>
      <c r="E226">
        <v>960</v>
      </c>
    </row>
    <row r="227" spans="1:5" x14ac:dyDescent="0.25">
      <c r="A227" t="s">
        <v>41</v>
      </c>
      <c r="B227">
        <v>10</v>
      </c>
      <c r="C227" t="s">
        <v>20</v>
      </c>
      <c r="D227" s="1">
        <f t="shared" si="8"/>
        <v>44470</v>
      </c>
      <c r="E227">
        <v>1015</v>
      </c>
    </row>
    <row r="228" spans="1:5" x14ac:dyDescent="0.25">
      <c r="A228" t="s">
        <v>41</v>
      </c>
      <c r="B228">
        <v>10</v>
      </c>
      <c r="C228" t="s">
        <v>21</v>
      </c>
      <c r="D228" s="1">
        <f t="shared" si="8"/>
        <v>44501</v>
      </c>
      <c r="E228">
        <v>918</v>
      </c>
    </row>
    <row r="229" spans="1:5" x14ac:dyDescent="0.25">
      <c r="A229" t="s">
        <v>41</v>
      </c>
      <c r="B229">
        <v>10</v>
      </c>
      <c r="C229" t="s">
        <v>22</v>
      </c>
      <c r="D229" s="1">
        <f t="shared" si="8"/>
        <v>44531</v>
      </c>
      <c r="E229">
        <v>1069</v>
      </c>
    </row>
    <row r="230" spans="1:5" x14ac:dyDescent="0.25">
      <c r="A230" t="s">
        <v>41</v>
      </c>
      <c r="B230">
        <v>10</v>
      </c>
      <c r="C230" t="s">
        <v>23</v>
      </c>
      <c r="D230" s="1">
        <f t="shared" si="8"/>
        <v>44562</v>
      </c>
      <c r="E230">
        <v>1322</v>
      </c>
    </row>
    <row r="231" spans="1:5" x14ac:dyDescent="0.25">
      <c r="A231" t="s">
        <v>41</v>
      </c>
      <c r="B231">
        <v>10</v>
      </c>
      <c r="C231" t="s">
        <v>24</v>
      </c>
      <c r="D231" s="1">
        <f t="shared" si="8"/>
        <v>44593</v>
      </c>
      <c r="E231">
        <v>992</v>
      </c>
    </row>
    <row r="232" spans="1:5" x14ac:dyDescent="0.25">
      <c r="A232" t="s">
        <v>41</v>
      </c>
      <c r="B232">
        <v>10</v>
      </c>
      <c r="C232" t="s">
        <v>25</v>
      </c>
      <c r="D232" s="1">
        <f t="shared" si="8"/>
        <v>44621</v>
      </c>
      <c r="E232">
        <v>918</v>
      </c>
    </row>
    <row r="233" spans="1:5" x14ac:dyDescent="0.25">
      <c r="A233" t="s">
        <v>41</v>
      </c>
      <c r="B233">
        <v>10</v>
      </c>
      <c r="C233" t="s">
        <v>26</v>
      </c>
      <c r="D233" s="1">
        <f t="shared" si="8"/>
        <v>44652</v>
      </c>
      <c r="E233">
        <v>887</v>
      </c>
    </row>
    <row r="234" spans="1:5" x14ac:dyDescent="0.25">
      <c r="A234" t="s">
        <v>41</v>
      </c>
      <c r="B234">
        <v>10</v>
      </c>
      <c r="C234" t="s">
        <v>27</v>
      </c>
      <c r="D234" s="1">
        <f t="shared" si="8"/>
        <v>44682</v>
      </c>
      <c r="E234">
        <v>886</v>
      </c>
    </row>
    <row r="235" spans="1:5" x14ac:dyDescent="0.25">
      <c r="A235" t="s">
        <v>41</v>
      </c>
      <c r="B235">
        <v>10</v>
      </c>
      <c r="C235" t="s">
        <v>28</v>
      </c>
      <c r="D235" s="1">
        <f t="shared" si="8"/>
        <v>44713</v>
      </c>
      <c r="E235">
        <v>826</v>
      </c>
    </row>
    <row r="236" spans="1:5" x14ac:dyDescent="0.25">
      <c r="A236" t="s">
        <v>41</v>
      </c>
      <c r="B236">
        <v>10</v>
      </c>
      <c r="C236" t="s">
        <v>29</v>
      </c>
      <c r="D236" s="1">
        <f t="shared" si="8"/>
        <v>44743</v>
      </c>
      <c r="E236">
        <v>915</v>
      </c>
    </row>
    <row r="237" spans="1:5" x14ac:dyDescent="0.25">
      <c r="A237" t="s">
        <v>41</v>
      </c>
      <c r="B237">
        <v>10</v>
      </c>
      <c r="C237" t="s">
        <v>30</v>
      </c>
      <c r="D237" s="1">
        <f t="shared" si="8"/>
        <v>44774</v>
      </c>
      <c r="E237">
        <v>833</v>
      </c>
    </row>
    <row r="238" spans="1:5" x14ac:dyDescent="0.25">
      <c r="A238" t="s">
        <v>41</v>
      </c>
      <c r="B238">
        <v>10</v>
      </c>
      <c r="C238" t="s">
        <v>31</v>
      </c>
      <c r="D238" s="1">
        <f t="shared" si="8"/>
        <v>44805</v>
      </c>
      <c r="E238">
        <v>845</v>
      </c>
    </row>
    <row r="239" spans="1:5" x14ac:dyDescent="0.25">
      <c r="A239" t="s">
        <v>41</v>
      </c>
      <c r="B239">
        <v>10</v>
      </c>
      <c r="C239" t="s">
        <v>32</v>
      </c>
      <c r="D239" s="1">
        <f t="shared" si="8"/>
        <v>44835</v>
      </c>
      <c r="E239">
        <v>951</v>
      </c>
    </row>
    <row r="240" spans="1:5" x14ac:dyDescent="0.25">
      <c r="A240" t="s">
        <v>41</v>
      </c>
      <c r="B240">
        <v>10</v>
      </c>
      <c r="C240" t="s">
        <v>33</v>
      </c>
      <c r="D240" s="1">
        <f t="shared" si="8"/>
        <v>44866</v>
      </c>
      <c r="E240">
        <v>923</v>
      </c>
    </row>
    <row r="241" spans="1:5" x14ac:dyDescent="0.25">
      <c r="A241" t="s">
        <v>41</v>
      </c>
      <c r="B241">
        <v>10</v>
      </c>
      <c r="C241" t="s">
        <v>34</v>
      </c>
      <c r="D241" s="1">
        <f t="shared" si="8"/>
        <v>44896</v>
      </c>
      <c r="E241">
        <v>1053</v>
      </c>
    </row>
    <row r="242" spans="1:5" x14ac:dyDescent="0.25">
      <c r="A242" t="s">
        <v>42</v>
      </c>
      <c r="B242">
        <v>11</v>
      </c>
      <c r="C242" t="s">
        <v>5</v>
      </c>
      <c r="D242" s="1">
        <f t="shared" ref="D242:D271" si="9">DATE(LEFT(C242,4), RIGHT(C242,2), 1)</f>
        <v>44013</v>
      </c>
      <c r="E242">
        <v>455</v>
      </c>
    </row>
    <row r="243" spans="1:5" x14ac:dyDescent="0.25">
      <c r="A243" t="s">
        <v>42</v>
      </c>
      <c r="B243">
        <v>11</v>
      </c>
      <c r="C243" t="s">
        <v>6</v>
      </c>
      <c r="D243" s="1">
        <f t="shared" si="9"/>
        <v>44044</v>
      </c>
      <c r="E243">
        <v>442</v>
      </c>
    </row>
    <row r="244" spans="1:5" x14ac:dyDescent="0.25">
      <c r="A244" t="s">
        <v>42</v>
      </c>
      <c r="B244">
        <v>11</v>
      </c>
      <c r="C244" t="s">
        <v>7</v>
      </c>
      <c r="D244" s="1">
        <f t="shared" si="9"/>
        <v>44075</v>
      </c>
      <c r="E244">
        <v>408</v>
      </c>
    </row>
    <row r="245" spans="1:5" x14ac:dyDescent="0.25">
      <c r="A245" t="s">
        <v>42</v>
      </c>
      <c r="B245">
        <v>11</v>
      </c>
      <c r="C245" t="s">
        <v>8</v>
      </c>
      <c r="D245" s="1">
        <f t="shared" si="9"/>
        <v>44105</v>
      </c>
      <c r="E245">
        <v>468</v>
      </c>
    </row>
    <row r="246" spans="1:5" x14ac:dyDescent="0.25">
      <c r="A246" t="s">
        <v>42</v>
      </c>
      <c r="B246">
        <v>11</v>
      </c>
      <c r="C246" t="s">
        <v>9</v>
      </c>
      <c r="D246" s="1">
        <f t="shared" si="9"/>
        <v>44136</v>
      </c>
      <c r="E246">
        <v>472</v>
      </c>
    </row>
    <row r="247" spans="1:5" x14ac:dyDescent="0.25">
      <c r="A247" t="s">
        <v>42</v>
      </c>
      <c r="B247">
        <v>11</v>
      </c>
      <c r="C247" t="s">
        <v>10</v>
      </c>
      <c r="D247" s="1">
        <f t="shared" si="9"/>
        <v>44166</v>
      </c>
      <c r="E247">
        <v>596</v>
      </c>
    </row>
    <row r="248" spans="1:5" x14ac:dyDescent="0.25">
      <c r="A248" t="s">
        <v>42</v>
      </c>
      <c r="B248">
        <v>11</v>
      </c>
      <c r="C248" t="s">
        <v>11</v>
      </c>
      <c r="D248" s="1">
        <f t="shared" si="9"/>
        <v>44197</v>
      </c>
      <c r="E248">
        <v>661</v>
      </c>
    </row>
    <row r="249" spans="1:5" x14ac:dyDescent="0.25">
      <c r="A249" t="s">
        <v>42</v>
      </c>
      <c r="B249">
        <v>11</v>
      </c>
      <c r="C249" t="s">
        <v>12</v>
      </c>
      <c r="D249" s="1">
        <f t="shared" si="9"/>
        <v>44228</v>
      </c>
      <c r="E249">
        <v>518</v>
      </c>
    </row>
    <row r="250" spans="1:5" x14ac:dyDescent="0.25">
      <c r="A250" t="s">
        <v>42</v>
      </c>
      <c r="B250">
        <v>11</v>
      </c>
      <c r="C250" t="s">
        <v>13</v>
      </c>
      <c r="D250" s="1">
        <f t="shared" si="9"/>
        <v>44256</v>
      </c>
      <c r="E250">
        <v>504</v>
      </c>
    </row>
    <row r="251" spans="1:5" x14ac:dyDescent="0.25">
      <c r="A251" t="s">
        <v>42</v>
      </c>
      <c r="B251">
        <v>11</v>
      </c>
      <c r="C251" t="s">
        <v>14</v>
      </c>
      <c r="D251" s="1">
        <f t="shared" si="9"/>
        <v>44287</v>
      </c>
      <c r="E251">
        <v>455</v>
      </c>
    </row>
    <row r="252" spans="1:5" x14ac:dyDescent="0.25">
      <c r="A252" t="s">
        <v>42</v>
      </c>
      <c r="B252">
        <v>11</v>
      </c>
      <c r="C252" t="s">
        <v>15</v>
      </c>
      <c r="D252" s="1">
        <f t="shared" si="9"/>
        <v>44317</v>
      </c>
      <c r="E252">
        <v>447</v>
      </c>
    </row>
    <row r="253" spans="1:5" x14ac:dyDescent="0.25">
      <c r="A253" t="s">
        <v>42</v>
      </c>
      <c r="B253">
        <v>11</v>
      </c>
      <c r="C253" t="s">
        <v>16</v>
      </c>
      <c r="D253" s="1">
        <f t="shared" si="9"/>
        <v>44348</v>
      </c>
      <c r="E253">
        <v>413</v>
      </c>
    </row>
    <row r="254" spans="1:5" x14ac:dyDescent="0.25">
      <c r="A254" t="s">
        <v>42</v>
      </c>
      <c r="B254">
        <v>11</v>
      </c>
      <c r="C254" t="s">
        <v>17</v>
      </c>
      <c r="D254" s="1">
        <f t="shared" si="9"/>
        <v>44378</v>
      </c>
      <c r="E254">
        <v>464</v>
      </c>
    </row>
    <row r="255" spans="1:5" x14ac:dyDescent="0.25">
      <c r="A255" t="s">
        <v>42</v>
      </c>
      <c r="B255">
        <v>11</v>
      </c>
      <c r="C255" t="s">
        <v>18</v>
      </c>
      <c r="D255" s="1">
        <f t="shared" si="9"/>
        <v>44409</v>
      </c>
      <c r="E255">
        <v>459</v>
      </c>
    </row>
    <row r="256" spans="1:5" x14ac:dyDescent="0.25">
      <c r="A256" t="s">
        <v>42</v>
      </c>
      <c r="B256">
        <v>11</v>
      </c>
      <c r="C256" t="s">
        <v>19</v>
      </c>
      <c r="D256" s="1">
        <f t="shared" si="9"/>
        <v>44440</v>
      </c>
      <c r="E256">
        <v>480</v>
      </c>
    </row>
    <row r="257" spans="1:5" x14ac:dyDescent="0.25">
      <c r="A257" t="s">
        <v>42</v>
      </c>
      <c r="B257">
        <v>11</v>
      </c>
      <c r="C257" t="s">
        <v>20</v>
      </c>
      <c r="D257" s="1">
        <f t="shared" si="9"/>
        <v>44470</v>
      </c>
      <c r="E257">
        <v>479</v>
      </c>
    </row>
    <row r="258" spans="1:5" x14ac:dyDescent="0.25">
      <c r="A258" t="s">
        <v>42</v>
      </c>
      <c r="B258">
        <v>11</v>
      </c>
      <c r="C258" t="s">
        <v>21</v>
      </c>
      <c r="D258" s="1">
        <f t="shared" si="9"/>
        <v>44501</v>
      </c>
      <c r="E258">
        <v>437</v>
      </c>
    </row>
    <row r="259" spans="1:5" x14ac:dyDescent="0.25">
      <c r="A259" t="s">
        <v>42</v>
      </c>
      <c r="B259">
        <v>11</v>
      </c>
      <c r="C259" t="s">
        <v>22</v>
      </c>
      <c r="D259" s="1">
        <f t="shared" si="9"/>
        <v>44531</v>
      </c>
      <c r="E259">
        <v>516</v>
      </c>
    </row>
    <row r="260" spans="1:5" x14ac:dyDescent="0.25">
      <c r="A260" t="s">
        <v>42</v>
      </c>
      <c r="B260">
        <v>11</v>
      </c>
      <c r="C260" t="s">
        <v>23</v>
      </c>
      <c r="D260" s="1">
        <f t="shared" si="9"/>
        <v>44562</v>
      </c>
      <c r="E260">
        <v>643</v>
      </c>
    </row>
    <row r="261" spans="1:5" x14ac:dyDescent="0.25">
      <c r="A261" t="s">
        <v>42</v>
      </c>
      <c r="B261">
        <v>11</v>
      </c>
      <c r="C261" t="s">
        <v>24</v>
      </c>
      <c r="D261" s="1">
        <f t="shared" si="9"/>
        <v>44593</v>
      </c>
      <c r="E261">
        <v>422</v>
      </c>
    </row>
    <row r="262" spans="1:5" x14ac:dyDescent="0.25">
      <c r="A262" t="s">
        <v>42</v>
      </c>
      <c r="B262">
        <v>11</v>
      </c>
      <c r="C262" t="s">
        <v>25</v>
      </c>
      <c r="D262" s="1">
        <f t="shared" si="9"/>
        <v>44621</v>
      </c>
      <c r="E262">
        <v>456</v>
      </c>
    </row>
    <row r="263" spans="1:5" x14ac:dyDescent="0.25">
      <c r="A263" t="s">
        <v>42</v>
      </c>
      <c r="B263">
        <v>11</v>
      </c>
      <c r="C263" t="s">
        <v>26</v>
      </c>
      <c r="D263" s="1">
        <f t="shared" si="9"/>
        <v>44652</v>
      </c>
      <c r="E263">
        <v>373</v>
      </c>
    </row>
    <row r="264" spans="1:5" x14ac:dyDescent="0.25">
      <c r="A264" t="s">
        <v>42</v>
      </c>
      <c r="B264">
        <v>11</v>
      </c>
      <c r="C264" t="s">
        <v>27</v>
      </c>
      <c r="D264" s="1">
        <f t="shared" si="9"/>
        <v>44682</v>
      </c>
      <c r="E264">
        <v>431</v>
      </c>
    </row>
    <row r="265" spans="1:5" x14ac:dyDescent="0.25">
      <c r="A265" t="s">
        <v>42</v>
      </c>
      <c r="B265">
        <v>11</v>
      </c>
      <c r="C265" t="s">
        <v>28</v>
      </c>
      <c r="D265" s="1">
        <f t="shared" si="9"/>
        <v>44713</v>
      </c>
      <c r="E265">
        <v>431</v>
      </c>
    </row>
    <row r="266" spans="1:5" x14ac:dyDescent="0.25">
      <c r="A266" t="s">
        <v>42</v>
      </c>
      <c r="B266">
        <v>11</v>
      </c>
      <c r="C266" t="s">
        <v>29</v>
      </c>
      <c r="D266" s="1">
        <f t="shared" si="9"/>
        <v>44743</v>
      </c>
      <c r="E266">
        <v>391</v>
      </c>
    </row>
    <row r="267" spans="1:5" x14ac:dyDescent="0.25">
      <c r="A267" t="s">
        <v>42</v>
      </c>
      <c r="B267">
        <v>11</v>
      </c>
      <c r="C267" t="s">
        <v>30</v>
      </c>
      <c r="D267" s="1">
        <f t="shared" si="9"/>
        <v>44774</v>
      </c>
      <c r="E267">
        <v>415</v>
      </c>
    </row>
    <row r="268" spans="1:5" x14ac:dyDescent="0.25">
      <c r="A268" t="s">
        <v>42</v>
      </c>
      <c r="B268">
        <v>11</v>
      </c>
      <c r="C268" t="s">
        <v>31</v>
      </c>
      <c r="D268" s="1">
        <f t="shared" si="9"/>
        <v>44805</v>
      </c>
      <c r="E268">
        <v>434</v>
      </c>
    </row>
    <row r="269" spans="1:5" x14ac:dyDescent="0.25">
      <c r="A269" t="s">
        <v>42</v>
      </c>
      <c r="B269">
        <v>11</v>
      </c>
      <c r="C269" t="s">
        <v>32</v>
      </c>
      <c r="D269" s="1">
        <f t="shared" si="9"/>
        <v>44835</v>
      </c>
      <c r="E269">
        <v>455</v>
      </c>
    </row>
    <row r="270" spans="1:5" x14ac:dyDescent="0.25">
      <c r="A270" t="s">
        <v>42</v>
      </c>
      <c r="B270">
        <v>11</v>
      </c>
      <c r="C270" t="s">
        <v>33</v>
      </c>
      <c r="D270" s="1">
        <f t="shared" si="9"/>
        <v>44866</v>
      </c>
      <c r="E270">
        <v>450</v>
      </c>
    </row>
    <row r="271" spans="1:5" x14ac:dyDescent="0.25">
      <c r="A271" t="s">
        <v>42</v>
      </c>
      <c r="B271">
        <v>11</v>
      </c>
      <c r="C271" t="s">
        <v>34</v>
      </c>
      <c r="D271" s="1">
        <f t="shared" si="9"/>
        <v>44896</v>
      </c>
      <c r="E271">
        <v>484</v>
      </c>
    </row>
    <row r="272" spans="1:5" x14ac:dyDescent="0.25">
      <c r="A272" t="s">
        <v>43</v>
      </c>
      <c r="B272">
        <v>12</v>
      </c>
      <c r="C272" t="s">
        <v>5</v>
      </c>
      <c r="D272" s="1">
        <f t="shared" ref="D272:D298" si="10">DATE(LEFT(C272,4), RIGHT(C272,2), 1)</f>
        <v>44013</v>
      </c>
      <c r="E272">
        <v>23764</v>
      </c>
    </row>
    <row r="273" spans="1:5" x14ac:dyDescent="0.25">
      <c r="A273" t="s">
        <v>43</v>
      </c>
      <c r="B273">
        <v>12</v>
      </c>
      <c r="C273" t="s">
        <v>6</v>
      </c>
      <c r="D273" s="1">
        <f t="shared" si="10"/>
        <v>44044</v>
      </c>
      <c r="E273">
        <v>23442</v>
      </c>
    </row>
    <row r="274" spans="1:5" x14ac:dyDescent="0.25">
      <c r="A274" t="s">
        <v>43</v>
      </c>
      <c r="B274">
        <v>12</v>
      </c>
      <c r="C274" t="s">
        <v>7</v>
      </c>
      <c r="D274" s="1">
        <f t="shared" si="10"/>
        <v>44075</v>
      </c>
      <c r="E274">
        <v>19456</v>
      </c>
    </row>
    <row r="275" spans="1:5" x14ac:dyDescent="0.25">
      <c r="A275" t="s">
        <v>43</v>
      </c>
      <c r="B275">
        <v>12</v>
      </c>
      <c r="C275" t="s">
        <v>8</v>
      </c>
      <c r="D275" s="1">
        <f t="shared" si="10"/>
        <v>44105</v>
      </c>
      <c r="E275">
        <v>19331</v>
      </c>
    </row>
    <row r="276" spans="1:5" x14ac:dyDescent="0.25">
      <c r="A276" t="s">
        <v>43</v>
      </c>
      <c r="B276">
        <v>12</v>
      </c>
      <c r="C276" t="s">
        <v>9</v>
      </c>
      <c r="D276" s="1">
        <f t="shared" si="10"/>
        <v>44136</v>
      </c>
      <c r="E276">
        <v>19216</v>
      </c>
    </row>
    <row r="277" spans="1:5" x14ac:dyDescent="0.25">
      <c r="A277" t="s">
        <v>43</v>
      </c>
      <c r="B277">
        <v>12</v>
      </c>
      <c r="C277" t="s">
        <v>10</v>
      </c>
      <c r="D277" s="1">
        <f t="shared" si="10"/>
        <v>44166</v>
      </c>
      <c r="E277">
        <v>22557</v>
      </c>
    </row>
    <row r="278" spans="1:5" x14ac:dyDescent="0.25">
      <c r="A278" t="s">
        <v>43</v>
      </c>
      <c r="B278">
        <v>12</v>
      </c>
      <c r="C278" t="s">
        <v>11</v>
      </c>
      <c r="D278" s="1">
        <f t="shared" si="10"/>
        <v>44197</v>
      </c>
      <c r="E278">
        <v>24337</v>
      </c>
    </row>
    <row r="279" spans="1:5" x14ac:dyDescent="0.25">
      <c r="A279" t="s">
        <v>43</v>
      </c>
      <c r="B279">
        <v>12</v>
      </c>
      <c r="C279" t="s">
        <v>12</v>
      </c>
      <c r="D279" s="1">
        <f t="shared" si="10"/>
        <v>44228</v>
      </c>
      <c r="E279">
        <v>20355</v>
      </c>
    </row>
    <row r="280" spans="1:5" x14ac:dyDescent="0.25">
      <c r="A280" t="s">
        <v>43</v>
      </c>
      <c r="B280">
        <v>12</v>
      </c>
      <c r="C280" t="s">
        <v>13</v>
      </c>
      <c r="D280" s="1">
        <f t="shared" si="10"/>
        <v>44256</v>
      </c>
      <c r="E280">
        <v>20059</v>
      </c>
    </row>
    <row r="281" spans="1:5" x14ac:dyDescent="0.25">
      <c r="A281" t="s">
        <v>43</v>
      </c>
      <c r="B281">
        <v>12</v>
      </c>
      <c r="C281" t="s">
        <v>14</v>
      </c>
      <c r="D281" s="1">
        <f t="shared" si="10"/>
        <v>44287</v>
      </c>
      <c r="E281">
        <v>19304</v>
      </c>
    </row>
    <row r="282" spans="1:5" x14ac:dyDescent="0.25">
      <c r="A282" t="s">
        <v>43</v>
      </c>
      <c r="B282">
        <v>12</v>
      </c>
      <c r="C282" t="s">
        <v>15</v>
      </c>
      <c r="D282" s="1">
        <f t="shared" si="10"/>
        <v>44317</v>
      </c>
      <c r="E282">
        <v>19799</v>
      </c>
    </row>
    <row r="283" spans="1:5" x14ac:dyDescent="0.25">
      <c r="A283" t="s">
        <v>43</v>
      </c>
      <c r="B283">
        <v>12</v>
      </c>
      <c r="C283" t="s">
        <v>16</v>
      </c>
      <c r="D283" s="1">
        <f t="shared" si="10"/>
        <v>44348</v>
      </c>
      <c r="E283">
        <v>18801</v>
      </c>
    </row>
    <row r="284" spans="1:5" x14ac:dyDescent="0.25">
      <c r="A284" t="s">
        <v>43</v>
      </c>
      <c r="B284">
        <v>12</v>
      </c>
      <c r="C284" t="s">
        <v>17</v>
      </c>
      <c r="D284" s="1">
        <f t="shared" si="10"/>
        <v>44378</v>
      </c>
      <c r="E284">
        <v>20983</v>
      </c>
    </row>
    <row r="285" spans="1:5" x14ac:dyDescent="0.25">
      <c r="A285" t="s">
        <v>43</v>
      </c>
      <c r="B285">
        <v>12</v>
      </c>
      <c r="C285" t="s">
        <v>18</v>
      </c>
      <c r="D285" s="1">
        <f t="shared" si="10"/>
        <v>44409</v>
      </c>
      <c r="E285">
        <v>30105</v>
      </c>
    </row>
    <row r="286" spans="1:5" x14ac:dyDescent="0.25">
      <c r="A286" t="s">
        <v>43</v>
      </c>
      <c r="B286">
        <v>12</v>
      </c>
      <c r="C286" t="s">
        <v>19</v>
      </c>
      <c r="D286" s="1">
        <f t="shared" si="10"/>
        <v>44440</v>
      </c>
      <c r="E286">
        <v>26914</v>
      </c>
    </row>
    <row r="287" spans="1:5" x14ac:dyDescent="0.25">
      <c r="A287" t="s">
        <v>43</v>
      </c>
      <c r="B287">
        <v>12</v>
      </c>
      <c r="C287" t="s">
        <v>20</v>
      </c>
      <c r="D287" s="1">
        <f t="shared" si="10"/>
        <v>44470</v>
      </c>
      <c r="E287">
        <v>21347</v>
      </c>
    </row>
    <row r="288" spans="1:5" x14ac:dyDescent="0.25">
      <c r="A288" t="s">
        <v>43</v>
      </c>
      <c r="B288">
        <v>12</v>
      </c>
      <c r="C288" t="s">
        <v>21</v>
      </c>
      <c r="D288" s="1">
        <f t="shared" si="10"/>
        <v>44501</v>
      </c>
      <c r="E288">
        <v>19176</v>
      </c>
    </row>
    <row r="289" spans="1:5" x14ac:dyDescent="0.25">
      <c r="A289" t="s">
        <v>43</v>
      </c>
      <c r="B289">
        <v>12</v>
      </c>
      <c r="C289" t="s">
        <v>22</v>
      </c>
      <c r="D289" s="1">
        <f t="shared" si="10"/>
        <v>44531</v>
      </c>
      <c r="E289">
        <v>20189</v>
      </c>
    </row>
    <row r="290" spans="1:5" x14ac:dyDescent="0.25">
      <c r="A290" t="s">
        <v>43</v>
      </c>
      <c r="B290">
        <v>12</v>
      </c>
      <c r="C290" t="s">
        <v>23</v>
      </c>
      <c r="D290" s="1">
        <f t="shared" si="10"/>
        <v>44562</v>
      </c>
      <c r="E290">
        <v>24887</v>
      </c>
    </row>
    <row r="291" spans="1:5" x14ac:dyDescent="0.25">
      <c r="A291" t="s">
        <v>43</v>
      </c>
      <c r="B291">
        <v>12</v>
      </c>
      <c r="C291" t="s">
        <v>24</v>
      </c>
      <c r="D291" s="1">
        <f t="shared" si="10"/>
        <v>44593</v>
      </c>
      <c r="E291">
        <v>21027</v>
      </c>
    </row>
    <row r="292" spans="1:5" x14ac:dyDescent="0.25">
      <c r="A292" t="s">
        <v>43</v>
      </c>
      <c r="B292">
        <v>12</v>
      </c>
      <c r="C292" t="s">
        <v>25</v>
      </c>
      <c r="D292" s="1">
        <f t="shared" si="10"/>
        <v>44621</v>
      </c>
      <c r="E292">
        <v>19782</v>
      </c>
    </row>
    <row r="293" spans="1:5" x14ac:dyDescent="0.25">
      <c r="A293" t="s">
        <v>43</v>
      </c>
      <c r="B293">
        <v>12</v>
      </c>
      <c r="C293" t="s">
        <v>26</v>
      </c>
      <c r="D293" s="1">
        <f t="shared" si="10"/>
        <v>44652</v>
      </c>
      <c r="E293">
        <v>18180</v>
      </c>
    </row>
    <row r="294" spans="1:5" x14ac:dyDescent="0.25">
      <c r="A294" t="s">
        <v>43</v>
      </c>
      <c r="B294">
        <v>12</v>
      </c>
      <c r="C294" t="s">
        <v>27</v>
      </c>
      <c r="D294" s="1">
        <f t="shared" si="10"/>
        <v>44682</v>
      </c>
      <c r="E294">
        <v>18947</v>
      </c>
    </row>
    <row r="295" spans="1:5" x14ac:dyDescent="0.25">
      <c r="A295" t="s">
        <v>43</v>
      </c>
      <c r="B295">
        <v>12</v>
      </c>
      <c r="C295" t="s">
        <v>28</v>
      </c>
      <c r="D295" s="1">
        <f t="shared" si="10"/>
        <v>44713</v>
      </c>
      <c r="E295">
        <v>19066</v>
      </c>
    </row>
    <row r="296" spans="1:5" x14ac:dyDescent="0.25">
      <c r="A296" t="s">
        <v>43</v>
      </c>
      <c r="B296">
        <v>12</v>
      </c>
      <c r="C296" t="s">
        <v>29</v>
      </c>
      <c r="D296" s="1">
        <f t="shared" si="10"/>
        <v>44743</v>
      </c>
      <c r="E296">
        <v>19765</v>
      </c>
    </row>
    <row r="297" spans="1:5" x14ac:dyDescent="0.25">
      <c r="A297" t="s">
        <v>43</v>
      </c>
      <c r="B297">
        <v>12</v>
      </c>
      <c r="C297" t="s">
        <v>30</v>
      </c>
      <c r="D297" s="1">
        <f t="shared" si="10"/>
        <v>44774</v>
      </c>
      <c r="E297">
        <v>19947</v>
      </c>
    </row>
    <row r="298" spans="1:5" x14ac:dyDescent="0.25">
      <c r="A298" t="s">
        <v>43</v>
      </c>
      <c r="B298">
        <v>12</v>
      </c>
      <c r="C298" t="s">
        <v>31</v>
      </c>
      <c r="D298" s="1">
        <f t="shared" si="10"/>
        <v>44805</v>
      </c>
      <c r="E298">
        <v>18808</v>
      </c>
    </row>
    <row r="299" spans="1:5" x14ac:dyDescent="0.25">
      <c r="A299" t="s">
        <v>43</v>
      </c>
      <c r="B299">
        <v>12</v>
      </c>
      <c r="C299" t="s">
        <v>32</v>
      </c>
      <c r="D299" s="1">
        <f t="shared" ref="D299:D320" si="11">DATE(LEFT(C299,4), RIGHT(C299,2), 1)</f>
        <v>44835</v>
      </c>
      <c r="E299">
        <v>19561</v>
      </c>
    </row>
    <row r="300" spans="1:5" x14ac:dyDescent="0.25">
      <c r="A300" t="s">
        <v>43</v>
      </c>
      <c r="B300">
        <v>12</v>
      </c>
      <c r="C300" t="s">
        <v>33</v>
      </c>
      <c r="D300" s="1">
        <f t="shared" si="11"/>
        <v>44866</v>
      </c>
      <c r="E300">
        <v>18660</v>
      </c>
    </row>
    <row r="301" spans="1:5" x14ac:dyDescent="0.25">
      <c r="A301" t="s">
        <v>43</v>
      </c>
      <c r="B301">
        <v>12</v>
      </c>
      <c r="C301" t="s">
        <v>34</v>
      </c>
      <c r="D301" s="1">
        <f t="shared" si="11"/>
        <v>44896</v>
      </c>
      <c r="E301">
        <v>20489</v>
      </c>
    </row>
    <row r="302" spans="1:5" x14ac:dyDescent="0.25">
      <c r="A302" t="s">
        <v>44</v>
      </c>
      <c r="B302">
        <v>13</v>
      </c>
      <c r="C302" t="s">
        <v>5</v>
      </c>
      <c r="D302" s="1">
        <f t="shared" si="11"/>
        <v>44013</v>
      </c>
      <c r="E302">
        <v>9240</v>
      </c>
    </row>
    <row r="303" spans="1:5" x14ac:dyDescent="0.25">
      <c r="A303" t="s">
        <v>44</v>
      </c>
      <c r="B303">
        <v>13</v>
      </c>
      <c r="C303" t="s">
        <v>6</v>
      </c>
      <c r="D303" s="1">
        <f t="shared" si="11"/>
        <v>44044</v>
      </c>
      <c r="E303">
        <v>9680</v>
      </c>
    </row>
    <row r="304" spans="1:5" x14ac:dyDescent="0.25">
      <c r="A304" t="s">
        <v>44</v>
      </c>
      <c r="B304">
        <v>13</v>
      </c>
      <c r="C304" t="s">
        <v>7</v>
      </c>
      <c r="D304" s="1">
        <f t="shared" si="11"/>
        <v>44075</v>
      </c>
      <c r="E304">
        <v>8513</v>
      </c>
    </row>
    <row r="305" spans="1:5" x14ac:dyDescent="0.25">
      <c r="A305" t="s">
        <v>44</v>
      </c>
      <c r="B305">
        <v>13</v>
      </c>
      <c r="C305" t="s">
        <v>8</v>
      </c>
      <c r="D305" s="1">
        <f t="shared" si="11"/>
        <v>44105</v>
      </c>
      <c r="E305">
        <v>8508</v>
      </c>
    </row>
    <row r="306" spans="1:5" x14ac:dyDescent="0.25">
      <c r="A306" t="s">
        <v>44</v>
      </c>
      <c r="B306">
        <v>13</v>
      </c>
      <c r="C306" t="s">
        <v>9</v>
      </c>
      <c r="D306" s="1">
        <f t="shared" si="11"/>
        <v>44136</v>
      </c>
      <c r="E306">
        <v>8614</v>
      </c>
    </row>
    <row r="307" spans="1:5" x14ac:dyDescent="0.25">
      <c r="A307" t="s">
        <v>44</v>
      </c>
      <c r="B307">
        <v>13</v>
      </c>
      <c r="C307" t="s">
        <v>10</v>
      </c>
      <c r="D307" s="1">
        <f t="shared" si="11"/>
        <v>44166</v>
      </c>
      <c r="E307">
        <v>10457</v>
      </c>
    </row>
    <row r="308" spans="1:5" x14ac:dyDescent="0.25">
      <c r="A308" t="s">
        <v>44</v>
      </c>
      <c r="B308">
        <v>13</v>
      </c>
      <c r="C308" t="s">
        <v>11</v>
      </c>
      <c r="D308" s="1">
        <f t="shared" si="11"/>
        <v>44197</v>
      </c>
      <c r="E308">
        <v>12910</v>
      </c>
    </row>
    <row r="309" spans="1:5" x14ac:dyDescent="0.25">
      <c r="A309" t="s">
        <v>44</v>
      </c>
      <c r="B309">
        <v>13</v>
      </c>
      <c r="C309" t="s">
        <v>12</v>
      </c>
      <c r="D309" s="1">
        <f t="shared" si="11"/>
        <v>44228</v>
      </c>
      <c r="E309">
        <v>9378</v>
      </c>
    </row>
    <row r="310" spans="1:5" x14ac:dyDescent="0.25">
      <c r="A310" t="s">
        <v>44</v>
      </c>
      <c r="B310">
        <v>13</v>
      </c>
      <c r="C310" t="s">
        <v>13</v>
      </c>
      <c r="D310" s="1">
        <f t="shared" si="11"/>
        <v>44256</v>
      </c>
      <c r="E310">
        <v>8372</v>
      </c>
    </row>
    <row r="311" spans="1:5" x14ac:dyDescent="0.25">
      <c r="A311" t="s">
        <v>44</v>
      </c>
      <c r="B311">
        <v>13</v>
      </c>
      <c r="C311" t="s">
        <v>14</v>
      </c>
      <c r="D311" s="1">
        <f t="shared" si="11"/>
        <v>44287</v>
      </c>
      <c r="E311">
        <v>8122</v>
      </c>
    </row>
    <row r="312" spans="1:5" x14ac:dyDescent="0.25">
      <c r="A312" t="s">
        <v>44</v>
      </c>
      <c r="B312">
        <v>13</v>
      </c>
      <c r="C312" t="s">
        <v>15</v>
      </c>
      <c r="D312" s="1">
        <f t="shared" si="11"/>
        <v>44317</v>
      </c>
      <c r="E312">
        <v>8032</v>
      </c>
    </row>
    <row r="313" spans="1:5" x14ac:dyDescent="0.25">
      <c r="A313" t="s">
        <v>44</v>
      </c>
      <c r="B313">
        <v>13</v>
      </c>
      <c r="C313" t="s">
        <v>16</v>
      </c>
      <c r="D313" s="1">
        <f t="shared" si="11"/>
        <v>44348</v>
      </c>
      <c r="E313">
        <v>7502</v>
      </c>
    </row>
    <row r="314" spans="1:5" x14ac:dyDescent="0.25">
      <c r="A314" t="s">
        <v>44</v>
      </c>
      <c r="B314">
        <v>13</v>
      </c>
      <c r="C314" t="s">
        <v>17</v>
      </c>
      <c r="D314" s="1">
        <f t="shared" si="11"/>
        <v>44378</v>
      </c>
      <c r="E314">
        <v>7995</v>
      </c>
    </row>
    <row r="315" spans="1:5" x14ac:dyDescent="0.25">
      <c r="A315" t="s">
        <v>44</v>
      </c>
      <c r="B315">
        <v>13</v>
      </c>
      <c r="C315" t="s">
        <v>18</v>
      </c>
      <c r="D315" s="1">
        <f t="shared" si="11"/>
        <v>44409</v>
      </c>
      <c r="E315">
        <v>10958</v>
      </c>
    </row>
    <row r="316" spans="1:5" x14ac:dyDescent="0.25">
      <c r="A316" t="s">
        <v>44</v>
      </c>
      <c r="B316">
        <v>13</v>
      </c>
      <c r="C316" t="s">
        <v>19</v>
      </c>
      <c r="D316" s="1">
        <f t="shared" si="11"/>
        <v>44440</v>
      </c>
      <c r="E316">
        <v>11868</v>
      </c>
    </row>
    <row r="317" spans="1:5" x14ac:dyDescent="0.25">
      <c r="A317" t="s">
        <v>44</v>
      </c>
      <c r="B317">
        <v>13</v>
      </c>
      <c r="C317" t="s">
        <v>20</v>
      </c>
      <c r="D317" s="1">
        <f t="shared" si="11"/>
        <v>44470</v>
      </c>
      <c r="E317">
        <v>9453</v>
      </c>
    </row>
    <row r="318" spans="1:5" x14ac:dyDescent="0.25">
      <c r="A318" t="s">
        <v>44</v>
      </c>
      <c r="B318">
        <v>13</v>
      </c>
      <c r="C318" t="s">
        <v>21</v>
      </c>
      <c r="D318" s="1">
        <f t="shared" si="11"/>
        <v>44501</v>
      </c>
      <c r="E318">
        <v>8503</v>
      </c>
    </row>
    <row r="319" spans="1:5" x14ac:dyDescent="0.25">
      <c r="A319" t="s">
        <v>44</v>
      </c>
      <c r="B319">
        <v>13</v>
      </c>
      <c r="C319" t="s">
        <v>22</v>
      </c>
      <c r="D319" s="1">
        <f t="shared" si="11"/>
        <v>44531</v>
      </c>
      <c r="E319">
        <v>9179</v>
      </c>
    </row>
    <row r="320" spans="1:5" x14ac:dyDescent="0.25">
      <c r="A320" t="s">
        <v>44</v>
      </c>
      <c r="B320">
        <v>13</v>
      </c>
      <c r="C320" t="s">
        <v>23</v>
      </c>
      <c r="D320" s="1">
        <f t="shared" si="11"/>
        <v>44562</v>
      </c>
      <c r="E320">
        <v>11649</v>
      </c>
    </row>
    <row r="321" spans="1:5" x14ac:dyDescent="0.25">
      <c r="A321" t="s">
        <v>44</v>
      </c>
      <c r="B321">
        <v>13</v>
      </c>
      <c r="C321" t="s">
        <v>24</v>
      </c>
      <c r="D321" s="1">
        <f t="shared" ref="D321:D331" si="12">DATE(LEFT(C321,4), RIGHT(C321,2), 1)</f>
        <v>44593</v>
      </c>
      <c r="E321">
        <v>9244</v>
      </c>
    </row>
    <row r="322" spans="1:5" x14ac:dyDescent="0.25">
      <c r="A322" t="s">
        <v>44</v>
      </c>
      <c r="B322">
        <v>13</v>
      </c>
      <c r="C322" t="s">
        <v>25</v>
      </c>
      <c r="D322" s="1">
        <f t="shared" si="12"/>
        <v>44621</v>
      </c>
      <c r="E322">
        <v>8286</v>
      </c>
    </row>
    <row r="323" spans="1:5" x14ac:dyDescent="0.25">
      <c r="A323" t="s">
        <v>44</v>
      </c>
      <c r="B323">
        <v>13</v>
      </c>
      <c r="C323" t="s">
        <v>26</v>
      </c>
      <c r="D323" s="1">
        <f t="shared" si="12"/>
        <v>44652</v>
      </c>
      <c r="E323">
        <v>7679</v>
      </c>
    </row>
    <row r="324" spans="1:5" x14ac:dyDescent="0.25">
      <c r="A324" t="s">
        <v>44</v>
      </c>
      <c r="B324">
        <v>13</v>
      </c>
      <c r="C324" t="s">
        <v>27</v>
      </c>
      <c r="D324" s="1">
        <f t="shared" si="12"/>
        <v>44682</v>
      </c>
      <c r="E324">
        <v>7836</v>
      </c>
    </row>
    <row r="325" spans="1:5" x14ac:dyDescent="0.25">
      <c r="A325" t="s">
        <v>44</v>
      </c>
      <c r="B325">
        <v>13</v>
      </c>
      <c r="C325" t="s">
        <v>28</v>
      </c>
      <c r="D325" s="1">
        <f t="shared" si="12"/>
        <v>44713</v>
      </c>
      <c r="E325">
        <v>7625</v>
      </c>
    </row>
    <row r="326" spans="1:5" x14ac:dyDescent="0.25">
      <c r="A326" t="s">
        <v>44</v>
      </c>
      <c r="B326">
        <v>13</v>
      </c>
      <c r="C326" t="s">
        <v>29</v>
      </c>
      <c r="D326" s="1">
        <f t="shared" si="12"/>
        <v>44743</v>
      </c>
      <c r="E326">
        <v>8125</v>
      </c>
    </row>
    <row r="327" spans="1:5" x14ac:dyDescent="0.25">
      <c r="A327" t="s">
        <v>44</v>
      </c>
      <c r="B327">
        <v>13</v>
      </c>
      <c r="C327" t="s">
        <v>30</v>
      </c>
      <c r="D327" s="1">
        <f t="shared" si="12"/>
        <v>44774</v>
      </c>
      <c r="E327">
        <v>8240</v>
      </c>
    </row>
    <row r="328" spans="1:5" x14ac:dyDescent="0.25">
      <c r="A328" t="s">
        <v>44</v>
      </c>
      <c r="B328">
        <v>13</v>
      </c>
      <c r="C328" t="s">
        <v>31</v>
      </c>
      <c r="D328" s="1">
        <f t="shared" si="12"/>
        <v>44805</v>
      </c>
      <c r="E328">
        <v>7989</v>
      </c>
    </row>
    <row r="329" spans="1:5" x14ac:dyDescent="0.25">
      <c r="A329" t="s">
        <v>44</v>
      </c>
      <c r="B329">
        <v>13</v>
      </c>
      <c r="C329" t="s">
        <v>32</v>
      </c>
      <c r="D329" s="1">
        <f t="shared" si="12"/>
        <v>44835</v>
      </c>
      <c r="E329">
        <v>8457</v>
      </c>
    </row>
    <row r="330" spans="1:5" x14ac:dyDescent="0.25">
      <c r="A330" t="s">
        <v>44</v>
      </c>
      <c r="B330">
        <v>13</v>
      </c>
      <c r="C330" t="s">
        <v>33</v>
      </c>
      <c r="D330" s="1">
        <f t="shared" si="12"/>
        <v>44866</v>
      </c>
      <c r="E330">
        <v>8144</v>
      </c>
    </row>
    <row r="331" spans="1:5" x14ac:dyDescent="0.25">
      <c r="A331" t="s">
        <v>44</v>
      </c>
      <c r="B331">
        <v>13</v>
      </c>
      <c r="C331" t="s">
        <v>34</v>
      </c>
      <c r="D331" s="1">
        <f t="shared" si="12"/>
        <v>44896</v>
      </c>
      <c r="E331">
        <v>9068</v>
      </c>
    </row>
    <row r="332" spans="1:5" x14ac:dyDescent="0.25">
      <c r="A332" t="s">
        <v>45</v>
      </c>
      <c r="B332">
        <v>16</v>
      </c>
      <c r="C332" t="s">
        <v>5</v>
      </c>
      <c r="D332" s="1">
        <f t="shared" ref="D332:D334" si="13">DATE(LEFT(C332,4), RIGHT(C332,2), 1)</f>
        <v>44013</v>
      </c>
      <c r="E332">
        <v>1332</v>
      </c>
    </row>
    <row r="333" spans="1:5" x14ac:dyDescent="0.25">
      <c r="A333" t="s">
        <v>45</v>
      </c>
      <c r="B333">
        <v>16</v>
      </c>
      <c r="C333" t="s">
        <v>6</v>
      </c>
      <c r="D333" s="1">
        <f t="shared" si="13"/>
        <v>44044</v>
      </c>
      <c r="E333">
        <v>1470</v>
      </c>
    </row>
    <row r="334" spans="1:5" x14ac:dyDescent="0.25">
      <c r="A334" t="s">
        <v>45</v>
      </c>
      <c r="B334">
        <v>16</v>
      </c>
      <c r="C334" t="s">
        <v>7</v>
      </c>
      <c r="D334" s="1">
        <f t="shared" si="13"/>
        <v>44075</v>
      </c>
      <c r="E334">
        <v>1340</v>
      </c>
    </row>
    <row r="335" spans="1:5" x14ac:dyDescent="0.25">
      <c r="A335" t="s">
        <v>45</v>
      </c>
      <c r="B335">
        <v>16</v>
      </c>
      <c r="C335" t="s">
        <v>8</v>
      </c>
      <c r="D335" s="1">
        <f t="shared" ref="D335:D361" si="14">DATE(LEFT(C335,4), RIGHT(C335,2), 1)</f>
        <v>44105</v>
      </c>
      <c r="E335">
        <v>1446</v>
      </c>
    </row>
    <row r="336" spans="1:5" x14ac:dyDescent="0.25">
      <c r="A336" t="s">
        <v>45</v>
      </c>
      <c r="B336">
        <v>16</v>
      </c>
      <c r="C336" t="s">
        <v>9</v>
      </c>
      <c r="D336" s="1">
        <f t="shared" si="14"/>
        <v>44136</v>
      </c>
      <c r="E336">
        <v>1716</v>
      </c>
    </row>
    <row r="337" spans="1:5" x14ac:dyDescent="0.25">
      <c r="A337" t="s">
        <v>45</v>
      </c>
      <c r="B337">
        <v>16</v>
      </c>
      <c r="C337" t="s">
        <v>10</v>
      </c>
      <c r="D337" s="1">
        <f t="shared" si="14"/>
        <v>44166</v>
      </c>
      <c r="E337">
        <v>1698</v>
      </c>
    </row>
    <row r="338" spans="1:5" x14ac:dyDescent="0.25">
      <c r="A338" t="s">
        <v>45</v>
      </c>
      <c r="B338">
        <v>16</v>
      </c>
      <c r="C338" t="s">
        <v>11</v>
      </c>
      <c r="D338" s="1">
        <f t="shared" si="14"/>
        <v>44197</v>
      </c>
      <c r="E338">
        <v>1518</v>
      </c>
    </row>
    <row r="339" spans="1:5" x14ac:dyDescent="0.25">
      <c r="A339" t="s">
        <v>45</v>
      </c>
      <c r="B339">
        <v>16</v>
      </c>
      <c r="C339" t="s">
        <v>12</v>
      </c>
      <c r="D339" s="1">
        <f t="shared" si="14"/>
        <v>44228</v>
      </c>
      <c r="E339">
        <v>1224</v>
      </c>
    </row>
    <row r="340" spans="1:5" x14ac:dyDescent="0.25">
      <c r="A340" t="s">
        <v>45</v>
      </c>
      <c r="B340">
        <v>16</v>
      </c>
      <c r="C340" t="s">
        <v>13</v>
      </c>
      <c r="D340" s="1">
        <f t="shared" si="14"/>
        <v>44256</v>
      </c>
      <c r="E340">
        <v>1375</v>
      </c>
    </row>
    <row r="341" spans="1:5" x14ac:dyDescent="0.25">
      <c r="A341" t="s">
        <v>45</v>
      </c>
      <c r="B341">
        <v>16</v>
      </c>
      <c r="C341" t="s">
        <v>14</v>
      </c>
      <c r="D341" s="1">
        <f t="shared" si="14"/>
        <v>44287</v>
      </c>
      <c r="E341">
        <v>1290</v>
      </c>
    </row>
    <row r="342" spans="1:5" x14ac:dyDescent="0.25">
      <c r="A342" t="s">
        <v>45</v>
      </c>
      <c r="B342">
        <v>16</v>
      </c>
      <c r="C342" t="s">
        <v>15</v>
      </c>
      <c r="D342" s="1">
        <f t="shared" si="14"/>
        <v>44317</v>
      </c>
      <c r="E342">
        <v>1353</v>
      </c>
    </row>
    <row r="343" spans="1:5" x14ac:dyDescent="0.25">
      <c r="A343" t="s">
        <v>45</v>
      </c>
      <c r="B343">
        <v>16</v>
      </c>
      <c r="C343" t="s">
        <v>16</v>
      </c>
      <c r="D343" s="1">
        <f t="shared" si="14"/>
        <v>44348</v>
      </c>
      <c r="E343">
        <v>1313</v>
      </c>
    </row>
    <row r="344" spans="1:5" x14ac:dyDescent="0.25">
      <c r="A344" t="s">
        <v>45</v>
      </c>
      <c r="B344">
        <v>16</v>
      </c>
      <c r="C344" t="s">
        <v>17</v>
      </c>
      <c r="D344" s="1">
        <f t="shared" si="14"/>
        <v>44378</v>
      </c>
      <c r="E344">
        <v>1366</v>
      </c>
    </row>
    <row r="345" spans="1:5" x14ac:dyDescent="0.25">
      <c r="A345" t="s">
        <v>45</v>
      </c>
      <c r="B345">
        <v>16</v>
      </c>
      <c r="C345" t="s">
        <v>18</v>
      </c>
      <c r="D345" s="1">
        <f t="shared" si="14"/>
        <v>44409</v>
      </c>
      <c r="E345">
        <v>1522</v>
      </c>
    </row>
    <row r="346" spans="1:5" x14ac:dyDescent="0.25">
      <c r="A346" t="s">
        <v>45</v>
      </c>
      <c r="B346">
        <v>16</v>
      </c>
      <c r="C346" t="s">
        <v>19</v>
      </c>
      <c r="D346" s="1">
        <f t="shared" si="14"/>
        <v>44440</v>
      </c>
      <c r="E346">
        <v>1976</v>
      </c>
    </row>
    <row r="347" spans="1:5" x14ac:dyDescent="0.25">
      <c r="A347" t="s">
        <v>45</v>
      </c>
      <c r="B347">
        <v>16</v>
      </c>
      <c r="C347" t="s">
        <v>20</v>
      </c>
      <c r="D347" s="1">
        <f t="shared" si="14"/>
        <v>44470</v>
      </c>
      <c r="E347">
        <v>2078</v>
      </c>
    </row>
    <row r="348" spans="1:5" x14ac:dyDescent="0.25">
      <c r="A348" t="s">
        <v>45</v>
      </c>
      <c r="B348">
        <v>16</v>
      </c>
      <c r="C348" t="s">
        <v>21</v>
      </c>
      <c r="D348" s="1">
        <f t="shared" si="14"/>
        <v>44501</v>
      </c>
      <c r="E348">
        <v>1687</v>
      </c>
    </row>
    <row r="349" spans="1:5" x14ac:dyDescent="0.25">
      <c r="A349" t="s">
        <v>45</v>
      </c>
      <c r="B349">
        <v>16</v>
      </c>
      <c r="C349" t="s">
        <v>22</v>
      </c>
      <c r="D349" s="1">
        <f t="shared" si="14"/>
        <v>44531</v>
      </c>
      <c r="E349">
        <v>1644</v>
      </c>
    </row>
    <row r="350" spans="1:5" x14ac:dyDescent="0.25">
      <c r="A350" t="s">
        <v>45</v>
      </c>
      <c r="B350">
        <v>16</v>
      </c>
      <c r="C350" t="s">
        <v>23</v>
      </c>
      <c r="D350" s="1">
        <f t="shared" si="14"/>
        <v>44562</v>
      </c>
      <c r="E350">
        <v>1736</v>
      </c>
    </row>
    <row r="351" spans="1:5" x14ac:dyDescent="0.25">
      <c r="A351" t="s">
        <v>45</v>
      </c>
      <c r="B351">
        <v>16</v>
      </c>
      <c r="C351" t="s">
        <v>24</v>
      </c>
      <c r="D351" s="1">
        <f t="shared" si="14"/>
        <v>44593</v>
      </c>
      <c r="E351">
        <v>1527</v>
      </c>
    </row>
    <row r="352" spans="1:5" x14ac:dyDescent="0.25">
      <c r="A352" t="s">
        <v>45</v>
      </c>
      <c r="B352">
        <v>16</v>
      </c>
      <c r="C352" t="s">
        <v>25</v>
      </c>
      <c r="D352" s="1">
        <f t="shared" si="14"/>
        <v>44621</v>
      </c>
      <c r="E352">
        <v>1390</v>
      </c>
    </row>
    <row r="353" spans="1:5" x14ac:dyDescent="0.25">
      <c r="A353" t="s">
        <v>45</v>
      </c>
      <c r="B353">
        <v>16</v>
      </c>
      <c r="C353" t="s">
        <v>26</v>
      </c>
      <c r="D353" s="1">
        <f t="shared" si="14"/>
        <v>44652</v>
      </c>
      <c r="E353">
        <v>1297</v>
      </c>
    </row>
    <row r="354" spans="1:5" x14ac:dyDescent="0.25">
      <c r="A354" t="s">
        <v>45</v>
      </c>
      <c r="B354">
        <v>16</v>
      </c>
      <c r="C354" t="s">
        <v>27</v>
      </c>
      <c r="D354" s="1">
        <f t="shared" si="14"/>
        <v>44682</v>
      </c>
      <c r="E354">
        <v>1249</v>
      </c>
    </row>
    <row r="355" spans="1:5" x14ac:dyDescent="0.25">
      <c r="A355" t="s">
        <v>45</v>
      </c>
      <c r="B355">
        <v>16</v>
      </c>
      <c r="C355" t="s">
        <v>28</v>
      </c>
      <c r="D355" s="1">
        <f t="shared" si="14"/>
        <v>44713</v>
      </c>
      <c r="E355">
        <v>1400</v>
      </c>
    </row>
    <row r="356" spans="1:5" x14ac:dyDescent="0.25">
      <c r="A356" t="s">
        <v>45</v>
      </c>
      <c r="B356">
        <v>16</v>
      </c>
      <c r="C356" t="s">
        <v>29</v>
      </c>
      <c r="D356" s="1">
        <f t="shared" si="14"/>
        <v>44743</v>
      </c>
      <c r="E356">
        <v>1467</v>
      </c>
    </row>
    <row r="357" spans="1:5" x14ac:dyDescent="0.25">
      <c r="A357" t="s">
        <v>45</v>
      </c>
      <c r="B357">
        <v>16</v>
      </c>
      <c r="C357" t="s">
        <v>30</v>
      </c>
      <c r="D357" s="1">
        <f t="shared" si="14"/>
        <v>44774</v>
      </c>
      <c r="E357">
        <v>1412</v>
      </c>
    </row>
    <row r="358" spans="1:5" x14ac:dyDescent="0.25">
      <c r="A358" t="s">
        <v>45</v>
      </c>
      <c r="B358">
        <v>16</v>
      </c>
      <c r="C358" t="s">
        <v>31</v>
      </c>
      <c r="D358" s="1">
        <f t="shared" si="14"/>
        <v>44805</v>
      </c>
      <c r="E358">
        <v>1289</v>
      </c>
    </row>
    <row r="359" spans="1:5" x14ac:dyDescent="0.25">
      <c r="A359" t="s">
        <v>45</v>
      </c>
      <c r="B359">
        <v>16</v>
      </c>
      <c r="C359" t="s">
        <v>32</v>
      </c>
      <c r="D359" s="1">
        <f t="shared" si="14"/>
        <v>44835</v>
      </c>
      <c r="E359">
        <v>1379</v>
      </c>
    </row>
    <row r="360" spans="1:5" x14ac:dyDescent="0.25">
      <c r="A360" t="s">
        <v>45</v>
      </c>
      <c r="B360">
        <v>16</v>
      </c>
      <c r="C360" t="s">
        <v>33</v>
      </c>
      <c r="D360" s="1">
        <f t="shared" si="14"/>
        <v>44866</v>
      </c>
      <c r="E360">
        <v>1446</v>
      </c>
    </row>
    <row r="361" spans="1:5" x14ac:dyDescent="0.25">
      <c r="A361" t="s">
        <v>45</v>
      </c>
      <c r="B361">
        <v>16</v>
      </c>
      <c r="C361" t="s">
        <v>34</v>
      </c>
      <c r="D361" s="1">
        <f t="shared" si="14"/>
        <v>44896</v>
      </c>
      <c r="E361">
        <v>1570</v>
      </c>
    </row>
    <row r="362" spans="1:5" x14ac:dyDescent="0.25">
      <c r="A362" t="s">
        <v>46</v>
      </c>
      <c r="B362">
        <v>17</v>
      </c>
      <c r="C362" t="s">
        <v>5</v>
      </c>
      <c r="D362" s="1">
        <f t="shared" ref="D362:D391" si="15">DATE(LEFT(C362,4), RIGHT(C362,2), 1)</f>
        <v>44013</v>
      </c>
      <c r="E362">
        <v>9628</v>
      </c>
    </row>
    <row r="363" spans="1:5" x14ac:dyDescent="0.25">
      <c r="A363" t="s">
        <v>46</v>
      </c>
      <c r="B363">
        <v>17</v>
      </c>
      <c r="C363" t="s">
        <v>6</v>
      </c>
      <c r="D363" s="1">
        <f t="shared" si="15"/>
        <v>44044</v>
      </c>
      <c r="E363">
        <v>9841</v>
      </c>
    </row>
    <row r="364" spans="1:5" x14ac:dyDescent="0.25">
      <c r="A364" t="s">
        <v>46</v>
      </c>
      <c r="B364">
        <v>17</v>
      </c>
      <c r="C364" t="s">
        <v>7</v>
      </c>
      <c r="D364" s="1">
        <f t="shared" si="15"/>
        <v>44075</v>
      </c>
      <c r="E364">
        <v>9527</v>
      </c>
    </row>
    <row r="365" spans="1:5" x14ac:dyDescent="0.25">
      <c r="A365" t="s">
        <v>46</v>
      </c>
      <c r="B365">
        <v>17</v>
      </c>
      <c r="C365" t="s">
        <v>8</v>
      </c>
      <c r="D365" s="1">
        <f t="shared" si="15"/>
        <v>44105</v>
      </c>
      <c r="E365">
        <v>10596</v>
      </c>
    </row>
    <row r="366" spans="1:5" x14ac:dyDescent="0.25">
      <c r="A366" t="s">
        <v>46</v>
      </c>
      <c r="B366">
        <v>17</v>
      </c>
      <c r="C366" t="s">
        <v>9</v>
      </c>
      <c r="D366" s="1">
        <f t="shared" si="15"/>
        <v>44136</v>
      </c>
      <c r="E366">
        <v>13283</v>
      </c>
    </row>
    <row r="367" spans="1:5" x14ac:dyDescent="0.25">
      <c r="A367" t="s">
        <v>46</v>
      </c>
      <c r="B367">
        <v>17</v>
      </c>
      <c r="C367" t="s">
        <v>10</v>
      </c>
      <c r="D367" s="1">
        <f t="shared" si="15"/>
        <v>44166</v>
      </c>
      <c r="E367">
        <v>14504</v>
      </c>
    </row>
    <row r="368" spans="1:5" x14ac:dyDescent="0.25">
      <c r="A368" t="s">
        <v>46</v>
      </c>
      <c r="B368">
        <v>17</v>
      </c>
      <c r="C368" t="s">
        <v>11</v>
      </c>
      <c r="D368" s="1">
        <f t="shared" si="15"/>
        <v>44197</v>
      </c>
      <c r="E368">
        <v>12349</v>
      </c>
    </row>
    <row r="369" spans="1:5" x14ac:dyDescent="0.25">
      <c r="A369" t="s">
        <v>46</v>
      </c>
      <c r="B369">
        <v>17</v>
      </c>
      <c r="C369" t="s">
        <v>12</v>
      </c>
      <c r="D369" s="1">
        <f t="shared" si="15"/>
        <v>44228</v>
      </c>
      <c r="E369">
        <v>10095</v>
      </c>
    </row>
    <row r="370" spans="1:5" x14ac:dyDescent="0.25">
      <c r="A370" t="s">
        <v>46</v>
      </c>
      <c r="B370">
        <v>17</v>
      </c>
      <c r="C370" t="s">
        <v>13</v>
      </c>
      <c r="D370" s="1">
        <f t="shared" si="15"/>
        <v>44256</v>
      </c>
      <c r="E370">
        <v>9804</v>
      </c>
    </row>
    <row r="371" spans="1:5" x14ac:dyDescent="0.25">
      <c r="A371" t="s">
        <v>46</v>
      </c>
      <c r="B371">
        <v>17</v>
      </c>
      <c r="C371" t="s">
        <v>14</v>
      </c>
      <c r="D371" s="1">
        <f t="shared" si="15"/>
        <v>44287</v>
      </c>
      <c r="E371">
        <v>9752</v>
      </c>
    </row>
    <row r="372" spans="1:5" x14ac:dyDescent="0.25">
      <c r="A372" t="s">
        <v>46</v>
      </c>
      <c r="B372">
        <v>17</v>
      </c>
      <c r="C372" t="s">
        <v>15</v>
      </c>
      <c r="D372" s="1">
        <f t="shared" si="15"/>
        <v>44317</v>
      </c>
      <c r="E372">
        <v>9846</v>
      </c>
    </row>
    <row r="373" spans="1:5" x14ac:dyDescent="0.25">
      <c r="A373" t="s">
        <v>46</v>
      </c>
      <c r="B373">
        <v>17</v>
      </c>
      <c r="C373" t="s">
        <v>16</v>
      </c>
      <c r="D373" s="1">
        <f t="shared" si="15"/>
        <v>44348</v>
      </c>
      <c r="E373">
        <v>9185</v>
      </c>
    </row>
    <row r="374" spans="1:5" x14ac:dyDescent="0.25">
      <c r="A374" t="s">
        <v>46</v>
      </c>
      <c r="B374">
        <v>17</v>
      </c>
      <c r="C374" t="s">
        <v>17</v>
      </c>
      <c r="D374" s="1">
        <f t="shared" si="15"/>
        <v>44378</v>
      </c>
      <c r="E374">
        <v>9609</v>
      </c>
    </row>
    <row r="375" spans="1:5" x14ac:dyDescent="0.25">
      <c r="A375" t="s">
        <v>46</v>
      </c>
      <c r="B375">
        <v>17</v>
      </c>
      <c r="C375" t="s">
        <v>18</v>
      </c>
      <c r="D375" s="1">
        <f t="shared" si="15"/>
        <v>44409</v>
      </c>
      <c r="E375">
        <v>10184</v>
      </c>
    </row>
    <row r="376" spans="1:5" x14ac:dyDescent="0.25">
      <c r="A376" t="s">
        <v>46</v>
      </c>
      <c r="B376">
        <v>17</v>
      </c>
      <c r="C376" t="s">
        <v>19</v>
      </c>
      <c r="D376" s="1">
        <f t="shared" si="15"/>
        <v>44440</v>
      </c>
      <c r="E376">
        <v>10365</v>
      </c>
    </row>
    <row r="377" spans="1:5" x14ac:dyDescent="0.25">
      <c r="A377" t="s">
        <v>46</v>
      </c>
      <c r="B377">
        <v>17</v>
      </c>
      <c r="C377" t="s">
        <v>20</v>
      </c>
      <c r="D377" s="1">
        <f t="shared" si="15"/>
        <v>44470</v>
      </c>
      <c r="E377">
        <v>10577</v>
      </c>
    </row>
    <row r="378" spans="1:5" x14ac:dyDescent="0.25">
      <c r="A378" t="s">
        <v>46</v>
      </c>
      <c r="B378">
        <v>17</v>
      </c>
      <c r="C378" t="s">
        <v>21</v>
      </c>
      <c r="D378" s="1">
        <f t="shared" si="15"/>
        <v>44501</v>
      </c>
      <c r="E378">
        <v>10708</v>
      </c>
    </row>
    <row r="379" spans="1:5" x14ac:dyDescent="0.25">
      <c r="A379" t="s">
        <v>46</v>
      </c>
      <c r="B379">
        <v>17</v>
      </c>
      <c r="C379" t="s">
        <v>22</v>
      </c>
      <c r="D379" s="1">
        <f t="shared" si="15"/>
        <v>44531</v>
      </c>
      <c r="E379">
        <v>12574</v>
      </c>
    </row>
    <row r="380" spans="1:5" x14ac:dyDescent="0.25">
      <c r="A380" t="s">
        <v>46</v>
      </c>
      <c r="B380">
        <v>17</v>
      </c>
      <c r="C380" t="s">
        <v>23</v>
      </c>
      <c r="D380" s="1">
        <f t="shared" si="15"/>
        <v>44562</v>
      </c>
      <c r="E380">
        <v>14920</v>
      </c>
    </row>
    <row r="381" spans="1:5" x14ac:dyDescent="0.25">
      <c r="A381" t="s">
        <v>46</v>
      </c>
      <c r="B381">
        <v>17</v>
      </c>
      <c r="C381" t="s">
        <v>24</v>
      </c>
      <c r="D381" s="1">
        <f t="shared" si="15"/>
        <v>44593</v>
      </c>
      <c r="E381">
        <v>10456</v>
      </c>
    </row>
    <row r="382" spans="1:5" x14ac:dyDescent="0.25">
      <c r="A382" t="s">
        <v>46</v>
      </c>
      <c r="B382">
        <v>17</v>
      </c>
      <c r="C382" t="s">
        <v>25</v>
      </c>
      <c r="D382" s="1">
        <f t="shared" si="15"/>
        <v>44621</v>
      </c>
      <c r="E382">
        <v>9761</v>
      </c>
    </row>
    <row r="383" spans="1:5" x14ac:dyDescent="0.25">
      <c r="A383" t="s">
        <v>46</v>
      </c>
      <c r="B383">
        <v>17</v>
      </c>
      <c r="C383" t="s">
        <v>26</v>
      </c>
      <c r="D383" s="1">
        <f t="shared" si="15"/>
        <v>44652</v>
      </c>
      <c r="E383">
        <v>9150</v>
      </c>
    </row>
    <row r="384" spans="1:5" x14ac:dyDescent="0.25">
      <c r="A384" t="s">
        <v>46</v>
      </c>
      <c r="B384">
        <v>17</v>
      </c>
      <c r="C384" t="s">
        <v>27</v>
      </c>
      <c r="D384" s="1">
        <f t="shared" si="15"/>
        <v>44682</v>
      </c>
      <c r="E384">
        <v>9487</v>
      </c>
    </row>
    <row r="385" spans="1:5" x14ac:dyDescent="0.25">
      <c r="A385" t="s">
        <v>46</v>
      </c>
      <c r="B385">
        <v>17</v>
      </c>
      <c r="C385" t="s">
        <v>28</v>
      </c>
      <c r="D385" s="1">
        <f t="shared" si="15"/>
        <v>44713</v>
      </c>
      <c r="E385">
        <v>9162</v>
      </c>
    </row>
    <row r="386" spans="1:5" x14ac:dyDescent="0.25">
      <c r="A386" t="s">
        <v>46</v>
      </c>
      <c r="B386">
        <v>17</v>
      </c>
      <c r="C386" t="s">
        <v>29</v>
      </c>
      <c r="D386" s="1">
        <f t="shared" si="15"/>
        <v>44743</v>
      </c>
      <c r="E386">
        <v>9600</v>
      </c>
    </row>
    <row r="387" spans="1:5" x14ac:dyDescent="0.25">
      <c r="A387" t="s">
        <v>46</v>
      </c>
      <c r="B387">
        <v>17</v>
      </c>
      <c r="C387" t="s">
        <v>30</v>
      </c>
      <c r="D387" s="1">
        <f t="shared" si="15"/>
        <v>44774</v>
      </c>
      <c r="E387">
        <v>9538</v>
      </c>
    </row>
    <row r="388" spans="1:5" x14ac:dyDescent="0.25">
      <c r="A388" t="s">
        <v>46</v>
      </c>
      <c r="B388">
        <v>17</v>
      </c>
      <c r="C388" t="s">
        <v>31</v>
      </c>
      <c r="D388" s="1">
        <f t="shared" si="15"/>
        <v>44805</v>
      </c>
      <c r="E388">
        <v>9295</v>
      </c>
    </row>
    <row r="389" spans="1:5" x14ac:dyDescent="0.25">
      <c r="A389" t="s">
        <v>46</v>
      </c>
      <c r="B389">
        <v>17</v>
      </c>
      <c r="C389" t="s">
        <v>32</v>
      </c>
      <c r="D389" s="1">
        <f t="shared" si="15"/>
        <v>44835</v>
      </c>
      <c r="E389">
        <v>10108</v>
      </c>
    </row>
    <row r="390" spans="1:5" x14ac:dyDescent="0.25">
      <c r="A390" t="s">
        <v>46</v>
      </c>
      <c r="B390">
        <v>17</v>
      </c>
      <c r="C390" t="s">
        <v>33</v>
      </c>
      <c r="D390" s="1">
        <f t="shared" si="15"/>
        <v>44866</v>
      </c>
      <c r="E390">
        <v>10176</v>
      </c>
    </row>
    <row r="391" spans="1:5" x14ac:dyDescent="0.25">
      <c r="A391" t="s">
        <v>46</v>
      </c>
      <c r="B391">
        <v>17</v>
      </c>
      <c r="C391" t="s">
        <v>34</v>
      </c>
      <c r="D391" s="1">
        <f t="shared" si="15"/>
        <v>44896</v>
      </c>
      <c r="E391">
        <v>11310</v>
      </c>
    </row>
    <row r="392" spans="1:5" x14ac:dyDescent="0.25">
      <c r="A392" t="s">
        <v>47</v>
      </c>
      <c r="B392">
        <v>18</v>
      </c>
      <c r="C392" t="s">
        <v>5</v>
      </c>
      <c r="D392" s="1">
        <f t="shared" ref="D392:D421" si="16">DATE(LEFT(C392,4), RIGHT(C392,2), 1)</f>
        <v>44013</v>
      </c>
      <c r="E392">
        <v>5923</v>
      </c>
    </row>
    <row r="393" spans="1:5" x14ac:dyDescent="0.25">
      <c r="A393" t="s">
        <v>47</v>
      </c>
      <c r="B393">
        <v>18</v>
      </c>
      <c r="C393" t="s">
        <v>6</v>
      </c>
      <c r="D393" s="1">
        <f t="shared" si="16"/>
        <v>44044</v>
      </c>
      <c r="E393">
        <v>5886</v>
      </c>
    </row>
    <row r="394" spans="1:5" x14ac:dyDescent="0.25">
      <c r="A394" t="s">
        <v>47</v>
      </c>
      <c r="B394">
        <v>18</v>
      </c>
      <c r="C394" t="s">
        <v>7</v>
      </c>
      <c r="D394" s="1">
        <f t="shared" si="16"/>
        <v>44075</v>
      </c>
      <c r="E394">
        <v>5810</v>
      </c>
    </row>
    <row r="395" spans="1:5" x14ac:dyDescent="0.25">
      <c r="A395" t="s">
        <v>47</v>
      </c>
      <c r="B395">
        <v>18</v>
      </c>
      <c r="C395" t="s">
        <v>8</v>
      </c>
      <c r="D395" s="1">
        <f t="shared" si="16"/>
        <v>44105</v>
      </c>
      <c r="E395">
        <v>6604</v>
      </c>
    </row>
    <row r="396" spans="1:5" x14ac:dyDescent="0.25">
      <c r="A396" t="s">
        <v>47</v>
      </c>
      <c r="B396">
        <v>18</v>
      </c>
      <c r="C396" t="s">
        <v>9</v>
      </c>
      <c r="D396" s="1">
        <f t="shared" si="16"/>
        <v>44136</v>
      </c>
      <c r="E396">
        <v>7689</v>
      </c>
    </row>
    <row r="397" spans="1:5" x14ac:dyDescent="0.25">
      <c r="A397" t="s">
        <v>47</v>
      </c>
      <c r="B397">
        <v>18</v>
      </c>
      <c r="C397" t="s">
        <v>10</v>
      </c>
      <c r="D397" s="1">
        <f t="shared" si="16"/>
        <v>44166</v>
      </c>
      <c r="E397">
        <v>8944</v>
      </c>
    </row>
    <row r="398" spans="1:5" x14ac:dyDescent="0.25">
      <c r="A398" t="s">
        <v>47</v>
      </c>
      <c r="B398">
        <v>18</v>
      </c>
      <c r="C398" t="s">
        <v>11</v>
      </c>
      <c r="D398" s="1">
        <f t="shared" si="16"/>
        <v>44197</v>
      </c>
      <c r="E398">
        <v>8027</v>
      </c>
    </row>
    <row r="399" spans="1:5" x14ac:dyDescent="0.25">
      <c r="A399" t="s">
        <v>47</v>
      </c>
      <c r="B399">
        <v>18</v>
      </c>
      <c r="C399" t="s">
        <v>12</v>
      </c>
      <c r="D399" s="1">
        <f t="shared" si="16"/>
        <v>44228</v>
      </c>
      <c r="E399">
        <v>5916</v>
      </c>
    </row>
    <row r="400" spans="1:5" x14ac:dyDescent="0.25">
      <c r="A400" t="s">
        <v>47</v>
      </c>
      <c r="B400">
        <v>18</v>
      </c>
      <c r="C400" t="s">
        <v>13</v>
      </c>
      <c r="D400" s="1">
        <f t="shared" si="16"/>
        <v>44256</v>
      </c>
      <c r="E400">
        <v>5863</v>
      </c>
    </row>
    <row r="401" spans="1:5" x14ac:dyDescent="0.25">
      <c r="A401" t="s">
        <v>47</v>
      </c>
      <c r="B401">
        <v>18</v>
      </c>
      <c r="C401" t="s">
        <v>14</v>
      </c>
      <c r="D401" s="1">
        <f t="shared" si="16"/>
        <v>44287</v>
      </c>
      <c r="E401">
        <v>5672</v>
      </c>
    </row>
    <row r="402" spans="1:5" x14ac:dyDescent="0.25">
      <c r="A402" t="s">
        <v>47</v>
      </c>
      <c r="B402">
        <v>18</v>
      </c>
      <c r="C402" t="s">
        <v>15</v>
      </c>
      <c r="D402" s="1">
        <f t="shared" si="16"/>
        <v>44317</v>
      </c>
      <c r="E402">
        <v>5827</v>
      </c>
    </row>
    <row r="403" spans="1:5" x14ac:dyDescent="0.25">
      <c r="A403" t="s">
        <v>47</v>
      </c>
      <c r="B403">
        <v>18</v>
      </c>
      <c r="C403" t="s">
        <v>16</v>
      </c>
      <c r="D403" s="1">
        <f t="shared" si="16"/>
        <v>44348</v>
      </c>
      <c r="E403">
        <v>5674</v>
      </c>
    </row>
    <row r="404" spans="1:5" x14ac:dyDescent="0.25">
      <c r="A404" t="s">
        <v>47</v>
      </c>
      <c r="B404">
        <v>18</v>
      </c>
      <c r="C404" t="s">
        <v>17</v>
      </c>
      <c r="D404" s="1">
        <f t="shared" si="16"/>
        <v>44378</v>
      </c>
      <c r="E404">
        <v>5730</v>
      </c>
    </row>
    <row r="405" spans="1:5" x14ac:dyDescent="0.25">
      <c r="A405" t="s">
        <v>47</v>
      </c>
      <c r="B405">
        <v>18</v>
      </c>
      <c r="C405" t="s">
        <v>18</v>
      </c>
      <c r="D405" s="1">
        <f t="shared" si="16"/>
        <v>44409</v>
      </c>
      <c r="E405">
        <v>6418</v>
      </c>
    </row>
    <row r="406" spans="1:5" x14ac:dyDescent="0.25">
      <c r="A406" t="s">
        <v>47</v>
      </c>
      <c r="B406">
        <v>18</v>
      </c>
      <c r="C406" t="s">
        <v>19</v>
      </c>
      <c r="D406" s="1">
        <f t="shared" si="16"/>
        <v>44440</v>
      </c>
      <c r="E406">
        <v>7123</v>
      </c>
    </row>
    <row r="407" spans="1:5" x14ac:dyDescent="0.25">
      <c r="A407" t="s">
        <v>47</v>
      </c>
      <c r="B407">
        <v>18</v>
      </c>
      <c r="C407" t="s">
        <v>20</v>
      </c>
      <c r="D407" s="1">
        <f t="shared" si="16"/>
        <v>44470</v>
      </c>
      <c r="E407">
        <v>7030</v>
      </c>
    </row>
    <row r="408" spans="1:5" x14ac:dyDescent="0.25">
      <c r="A408" t="s">
        <v>47</v>
      </c>
      <c r="B408">
        <v>18</v>
      </c>
      <c r="C408" t="s">
        <v>21</v>
      </c>
      <c r="D408" s="1">
        <f t="shared" si="16"/>
        <v>44501</v>
      </c>
      <c r="E408">
        <v>6991</v>
      </c>
    </row>
    <row r="409" spans="1:5" x14ac:dyDescent="0.25">
      <c r="A409" t="s">
        <v>47</v>
      </c>
      <c r="B409">
        <v>18</v>
      </c>
      <c r="C409" t="s">
        <v>22</v>
      </c>
      <c r="D409" s="1">
        <f t="shared" si="16"/>
        <v>44531</v>
      </c>
      <c r="E409">
        <v>8046</v>
      </c>
    </row>
    <row r="410" spans="1:5" x14ac:dyDescent="0.25">
      <c r="A410" t="s">
        <v>47</v>
      </c>
      <c r="B410">
        <v>18</v>
      </c>
      <c r="C410" t="s">
        <v>23</v>
      </c>
      <c r="D410" s="1">
        <f t="shared" si="16"/>
        <v>44562</v>
      </c>
      <c r="E410">
        <v>8584</v>
      </c>
    </row>
    <row r="411" spans="1:5" x14ac:dyDescent="0.25">
      <c r="A411" t="s">
        <v>47</v>
      </c>
      <c r="B411">
        <v>18</v>
      </c>
      <c r="C411" t="s">
        <v>24</v>
      </c>
      <c r="D411" s="1">
        <f t="shared" si="16"/>
        <v>44593</v>
      </c>
      <c r="E411">
        <v>6691</v>
      </c>
    </row>
    <row r="412" spans="1:5" x14ac:dyDescent="0.25">
      <c r="A412" t="s">
        <v>47</v>
      </c>
      <c r="B412">
        <v>18</v>
      </c>
      <c r="C412" t="s">
        <v>25</v>
      </c>
      <c r="D412" s="1">
        <f t="shared" si="16"/>
        <v>44621</v>
      </c>
      <c r="E412">
        <v>6111</v>
      </c>
    </row>
    <row r="413" spans="1:5" x14ac:dyDescent="0.25">
      <c r="A413" t="s">
        <v>47</v>
      </c>
      <c r="B413">
        <v>18</v>
      </c>
      <c r="C413" t="s">
        <v>26</v>
      </c>
      <c r="D413" s="1">
        <f t="shared" si="16"/>
        <v>44652</v>
      </c>
      <c r="E413">
        <v>5582</v>
      </c>
    </row>
    <row r="414" spans="1:5" x14ac:dyDescent="0.25">
      <c r="A414" t="s">
        <v>47</v>
      </c>
      <c r="B414">
        <v>18</v>
      </c>
      <c r="C414" t="s">
        <v>27</v>
      </c>
      <c r="D414" s="1">
        <f t="shared" si="16"/>
        <v>44682</v>
      </c>
      <c r="E414">
        <v>5662</v>
      </c>
    </row>
    <row r="415" spans="1:5" x14ac:dyDescent="0.25">
      <c r="A415" t="s">
        <v>47</v>
      </c>
      <c r="B415">
        <v>18</v>
      </c>
      <c r="C415" t="s">
        <v>28</v>
      </c>
      <c r="D415" s="1">
        <f t="shared" si="16"/>
        <v>44713</v>
      </c>
      <c r="E415">
        <v>5621</v>
      </c>
    </row>
    <row r="416" spans="1:5" x14ac:dyDescent="0.25">
      <c r="A416" t="s">
        <v>47</v>
      </c>
      <c r="B416">
        <v>18</v>
      </c>
      <c r="C416" t="s">
        <v>29</v>
      </c>
      <c r="D416" s="1">
        <f t="shared" si="16"/>
        <v>44743</v>
      </c>
      <c r="E416">
        <v>5973</v>
      </c>
    </row>
    <row r="417" spans="1:5" x14ac:dyDescent="0.25">
      <c r="A417" t="s">
        <v>47</v>
      </c>
      <c r="B417">
        <v>18</v>
      </c>
      <c r="C417" t="s">
        <v>30</v>
      </c>
      <c r="D417" s="1">
        <f t="shared" si="16"/>
        <v>44774</v>
      </c>
      <c r="E417">
        <v>6048</v>
      </c>
    </row>
    <row r="418" spans="1:5" x14ac:dyDescent="0.25">
      <c r="A418" t="s">
        <v>47</v>
      </c>
      <c r="B418">
        <v>18</v>
      </c>
      <c r="C418" t="s">
        <v>31</v>
      </c>
      <c r="D418" s="1">
        <f t="shared" si="16"/>
        <v>44805</v>
      </c>
      <c r="E418">
        <v>5746</v>
      </c>
    </row>
    <row r="419" spans="1:5" x14ac:dyDescent="0.25">
      <c r="A419" t="s">
        <v>47</v>
      </c>
      <c r="B419">
        <v>18</v>
      </c>
      <c r="C419" t="s">
        <v>32</v>
      </c>
      <c r="D419" s="1">
        <f t="shared" si="16"/>
        <v>44835</v>
      </c>
      <c r="E419">
        <v>6238</v>
      </c>
    </row>
    <row r="420" spans="1:5" x14ac:dyDescent="0.25">
      <c r="A420" t="s">
        <v>47</v>
      </c>
      <c r="B420">
        <v>18</v>
      </c>
      <c r="C420" t="s">
        <v>33</v>
      </c>
      <c r="D420" s="1">
        <f t="shared" si="16"/>
        <v>44866</v>
      </c>
      <c r="E420">
        <v>6056</v>
      </c>
    </row>
    <row r="421" spans="1:5" x14ac:dyDescent="0.25">
      <c r="A421" t="s">
        <v>47</v>
      </c>
      <c r="B421">
        <v>18</v>
      </c>
      <c r="C421" t="s">
        <v>34</v>
      </c>
      <c r="D421" s="1">
        <f t="shared" si="16"/>
        <v>44896</v>
      </c>
      <c r="E421">
        <v>7056</v>
      </c>
    </row>
    <row r="422" spans="1:5" x14ac:dyDescent="0.25">
      <c r="A422" t="s">
        <v>48</v>
      </c>
      <c r="B422">
        <v>19</v>
      </c>
      <c r="C422" t="s">
        <v>5</v>
      </c>
      <c r="D422" s="1">
        <f t="shared" ref="D422:D451" si="17">DATE(LEFT(C422,4), RIGHT(C422,2), 1)</f>
        <v>44013</v>
      </c>
      <c r="E422">
        <v>2719</v>
      </c>
    </row>
    <row r="423" spans="1:5" x14ac:dyDescent="0.25">
      <c r="A423" t="s">
        <v>48</v>
      </c>
      <c r="B423">
        <v>19</v>
      </c>
      <c r="C423" t="s">
        <v>6</v>
      </c>
      <c r="D423" s="1">
        <f t="shared" si="17"/>
        <v>44044</v>
      </c>
      <c r="E423">
        <v>2896</v>
      </c>
    </row>
    <row r="424" spans="1:5" x14ac:dyDescent="0.25">
      <c r="A424" t="s">
        <v>48</v>
      </c>
      <c r="B424">
        <v>19</v>
      </c>
      <c r="C424" t="s">
        <v>7</v>
      </c>
      <c r="D424" s="1">
        <f t="shared" si="17"/>
        <v>44075</v>
      </c>
      <c r="E424">
        <v>2781</v>
      </c>
    </row>
    <row r="425" spans="1:5" x14ac:dyDescent="0.25">
      <c r="A425" t="s">
        <v>48</v>
      </c>
      <c r="B425">
        <v>19</v>
      </c>
      <c r="C425" t="s">
        <v>8</v>
      </c>
      <c r="D425" s="1">
        <f t="shared" si="17"/>
        <v>44105</v>
      </c>
      <c r="E425">
        <v>3254</v>
      </c>
    </row>
    <row r="426" spans="1:5" x14ac:dyDescent="0.25">
      <c r="A426" t="s">
        <v>48</v>
      </c>
      <c r="B426">
        <v>19</v>
      </c>
      <c r="C426" t="s">
        <v>9</v>
      </c>
      <c r="D426" s="1">
        <f t="shared" si="17"/>
        <v>44136</v>
      </c>
      <c r="E426">
        <v>4043</v>
      </c>
    </row>
    <row r="427" spans="1:5" x14ac:dyDescent="0.25">
      <c r="A427" t="s">
        <v>48</v>
      </c>
      <c r="B427">
        <v>19</v>
      </c>
      <c r="C427" t="s">
        <v>10</v>
      </c>
      <c r="D427" s="1">
        <f t="shared" si="17"/>
        <v>44166</v>
      </c>
      <c r="E427">
        <v>3918</v>
      </c>
    </row>
    <row r="428" spans="1:5" x14ac:dyDescent="0.25">
      <c r="A428" t="s">
        <v>48</v>
      </c>
      <c r="B428">
        <v>19</v>
      </c>
      <c r="C428" t="s">
        <v>11</v>
      </c>
      <c r="D428" s="1">
        <f t="shared" si="17"/>
        <v>44197</v>
      </c>
      <c r="E428">
        <v>3324</v>
      </c>
    </row>
    <row r="429" spans="1:5" x14ac:dyDescent="0.25">
      <c r="A429" t="s">
        <v>48</v>
      </c>
      <c r="B429">
        <v>19</v>
      </c>
      <c r="C429" t="s">
        <v>12</v>
      </c>
      <c r="D429" s="1">
        <f t="shared" si="17"/>
        <v>44228</v>
      </c>
      <c r="E429">
        <v>2537</v>
      </c>
    </row>
    <row r="430" spans="1:5" x14ac:dyDescent="0.25">
      <c r="A430" t="s">
        <v>48</v>
      </c>
      <c r="B430">
        <v>19</v>
      </c>
      <c r="C430" t="s">
        <v>13</v>
      </c>
      <c r="D430" s="1">
        <f t="shared" si="17"/>
        <v>44256</v>
      </c>
      <c r="E430">
        <v>2491</v>
      </c>
    </row>
    <row r="431" spans="1:5" x14ac:dyDescent="0.25">
      <c r="A431" t="s">
        <v>48</v>
      </c>
      <c r="B431">
        <v>19</v>
      </c>
      <c r="C431" t="s">
        <v>14</v>
      </c>
      <c r="D431" s="1">
        <f t="shared" si="17"/>
        <v>44287</v>
      </c>
      <c r="E431">
        <v>2614</v>
      </c>
    </row>
    <row r="432" spans="1:5" x14ac:dyDescent="0.25">
      <c r="A432" t="s">
        <v>48</v>
      </c>
      <c r="B432">
        <v>19</v>
      </c>
      <c r="C432" t="s">
        <v>15</v>
      </c>
      <c r="D432" s="1">
        <f t="shared" si="17"/>
        <v>44317</v>
      </c>
      <c r="E432">
        <v>2526</v>
      </c>
    </row>
    <row r="433" spans="1:5" x14ac:dyDescent="0.25">
      <c r="A433" t="s">
        <v>48</v>
      </c>
      <c r="B433">
        <v>19</v>
      </c>
      <c r="C433" t="s">
        <v>16</v>
      </c>
      <c r="D433" s="1">
        <f t="shared" si="17"/>
        <v>44348</v>
      </c>
      <c r="E433">
        <v>2430</v>
      </c>
    </row>
    <row r="434" spans="1:5" x14ac:dyDescent="0.25">
      <c r="A434" t="s">
        <v>48</v>
      </c>
      <c r="B434">
        <v>19</v>
      </c>
      <c r="C434" t="s">
        <v>17</v>
      </c>
      <c r="D434" s="1">
        <f t="shared" si="17"/>
        <v>44378</v>
      </c>
      <c r="E434">
        <v>2515</v>
      </c>
    </row>
    <row r="435" spans="1:5" x14ac:dyDescent="0.25">
      <c r="A435" t="s">
        <v>48</v>
      </c>
      <c r="B435">
        <v>19</v>
      </c>
      <c r="C435" t="s">
        <v>18</v>
      </c>
      <c r="D435" s="1">
        <f t="shared" si="17"/>
        <v>44409</v>
      </c>
      <c r="E435">
        <v>2760</v>
      </c>
    </row>
    <row r="436" spans="1:5" x14ac:dyDescent="0.25">
      <c r="A436" t="s">
        <v>48</v>
      </c>
      <c r="B436">
        <v>19</v>
      </c>
      <c r="C436" t="s">
        <v>19</v>
      </c>
      <c r="D436" s="1">
        <f t="shared" si="17"/>
        <v>44440</v>
      </c>
      <c r="E436">
        <v>3036</v>
      </c>
    </row>
    <row r="437" spans="1:5" x14ac:dyDescent="0.25">
      <c r="A437" t="s">
        <v>48</v>
      </c>
      <c r="B437">
        <v>19</v>
      </c>
      <c r="C437" t="s">
        <v>20</v>
      </c>
      <c r="D437" s="1">
        <f t="shared" si="17"/>
        <v>44470</v>
      </c>
      <c r="E437">
        <v>3207</v>
      </c>
    </row>
    <row r="438" spans="1:5" x14ac:dyDescent="0.25">
      <c r="A438" t="s">
        <v>48</v>
      </c>
      <c r="B438">
        <v>19</v>
      </c>
      <c r="C438" t="s">
        <v>21</v>
      </c>
      <c r="D438" s="1">
        <f t="shared" si="17"/>
        <v>44501</v>
      </c>
      <c r="E438">
        <v>3176</v>
      </c>
    </row>
    <row r="439" spans="1:5" x14ac:dyDescent="0.25">
      <c r="A439" t="s">
        <v>48</v>
      </c>
      <c r="B439">
        <v>19</v>
      </c>
      <c r="C439" t="s">
        <v>22</v>
      </c>
      <c r="D439" s="1">
        <f t="shared" si="17"/>
        <v>44531</v>
      </c>
      <c r="E439">
        <v>3599</v>
      </c>
    </row>
    <row r="440" spans="1:5" x14ac:dyDescent="0.25">
      <c r="A440" t="s">
        <v>48</v>
      </c>
      <c r="B440">
        <v>19</v>
      </c>
      <c r="C440" t="s">
        <v>23</v>
      </c>
      <c r="D440" s="1">
        <f t="shared" si="17"/>
        <v>44562</v>
      </c>
      <c r="E440">
        <v>3666</v>
      </c>
    </row>
    <row r="441" spans="1:5" x14ac:dyDescent="0.25">
      <c r="A441" t="s">
        <v>48</v>
      </c>
      <c r="B441">
        <v>19</v>
      </c>
      <c r="C441" t="s">
        <v>24</v>
      </c>
      <c r="D441" s="1">
        <f t="shared" si="17"/>
        <v>44593</v>
      </c>
      <c r="E441">
        <v>2952</v>
      </c>
    </row>
    <row r="442" spans="1:5" x14ac:dyDescent="0.25">
      <c r="A442" t="s">
        <v>48</v>
      </c>
      <c r="B442">
        <v>19</v>
      </c>
      <c r="C442" t="s">
        <v>25</v>
      </c>
      <c r="D442" s="1">
        <f t="shared" si="17"/>
        <v>44621</v>
      </c>
      <c r="E442">
        <v>2805</v>
      </c>
    </row>
    <row r="443" spans="1:5" x14ac:dyDescent="0.25">
      <c r="A443" t="s">
        <v>48</v>
      </c>
      <c r="B443">
        <v>19</v>
      </c>
      <c r="C443" t="s">
        <v>26</v>
      </c>
      <c r="D443" s="1">
        <f t="shared" si="17"/>
        <v>44652</v>
      </c>
      <c r="E443">
        <v>2574</v>
      </c>
    </row>
    <row r="444" spans="1:5" x14ac:dyDescent="0.25">
      <c r="A444" t="s">
        <v>48</v>
      </c>
      <c r="B444">
        <v>19</v>
      </c>
      <c r="C444" t="s">
        <v>27</v>
      </c>
      <c r="D444" s="1">
        <f t="shared" si="17"/>
        <v>44682</v>
      </c>
      <c r="E444">
        <v>2647</v>
      </c>
    </row>
    <row r="445" spans="1:5" x14ac:dyDescent="0.25">
      <c r="A445" t="s">
        <v>48</v>
      </c>
      <c r="B445">
        <v>19</v>
      </c>
      <c r="C445" t="s">
        <v>28</v>
      </c>
      <c r="D445" s="1">
        <f t="shared" si="17"/>
        <v>44713</v>
      </c>
      <c r="E445">
        <v>2678</v>
      </c>
    </row>
    <row r="446" spans="1:5" x14ac:dyDescent="0.25">
      <c r="A446" t="s">
        <v>48</v>
      </c>
      <c r="B446">
        <v>19</v>
      </c>
      <c r="C446" t="s">
        <v>29</v>
      </c>
      <c r="D446" s="1">
        <f t="shared" si="17"/>
        <v>44743</v>
      </c>
      <c r="E446">
        <v>2622</v>
      </c>
    </row>
    <row r="447" spans="1:5" x14ac:dyDescent="0.25">
      <c r="A447" t="s">
        <v>48</v>
      </c>
      <c r="B447">
        <v>19</v>
      </c>
      <c r="C447" t="s">
        <v>30</v>
      </c>
      <c r="D447" s="1">
        <f t="shared" si="17"/>
        <v>44774</v>
      </c>
      <c r="E447">
        <v>2720</v>
      </c>
    </row>
    <row r="448" spans="1:5" x14ac:dyDescent="0.25">
      <c r="A448" t="s">
        <v>48</v>
      </c>
      <c r="B448">
        <v>19</v>
      </c>
      <c r="C448" t="s">
        <v>31</v>
      </c>
      <c r="D448" s="1">
        <f t="shared" si="17"/>
        <v>44805</v>
      </c>
      <c r="E448">
        <v>2659</v>
      </c>
    </row>
    <row r="449" spans="1:5" x14ac:dyDescent="0.25">
      <c r="A449" t="s">
        <v>48</v>
      </c>
      <c r="B449">
        <v>19</v>
      </c>
      <c r="C449" t="s">
        <v>32</v>
      </c>
      <c r="D449" s="1">
        <f t="shared" si="17"/>
        <v>44835</v>
      </c>
      <c r="E449">
        <v>2731</v>
      </c>
    </row>
    <row r="450" spans="1:5" x14ac:dyDescent="0.25">
      <c r="A450" t="s">
        <v>48</v>
      </c>
      <c r="B450">
        <v>19</v>
      </c>
      <c r="C450" t="s">
        <v>33</v>
      </c>
      <c r="D450" s="1">
        <f t="shared" si="17"/>
        <v>44866</v>
      </c>
      <c r="E450">
        <v>2692</v>
      </c>
    </row>
    <row r="451" spans="1:5" x14ac:dyDescent="0.25">
      <c r="A451" t="s">
        <v>48</v>
      </c>
      <c r="B451">
        <v>19</v>
      </c>
      <c r="C451" t="s">
        <v>34</v>
      </c>
      <c r="D451" s="1">
        <f t="shared" si="17"/>
        <v>44896</v>
      </c>
      <c r="E451">
        <v>3227</v>
      </c>
    </row>
    <row r="452" spans="1:5" x14ac:dyDescent="0.25">
      <c r="A452" t="s">
        <v>49</v>
      </c>
      <c r="B452">
        <v>20</v>
      </c>
      <c r="C452" t="s">
        <v>5</v>
      </c>
      <c r="D452" s="1">
        <f t="shared" ref="D452:D481" si="18">DATE(LEFT(C452,4), RIGHT(C452,2), 1)</f>
        <v>44013</v>
      </c>
      <c r="E452">
        <v>2440</v>
      </c>
    </row>
    <row r="453" spans="1:5" x14ac:dyDescent="0.25">
      <c r="A453" t="s">
        <v>49</v>
      </c>
      <c r="B453">
        <v>20</v>
      </c>
      <c r="C453" t="s">
        <v>6</v>
      </c>
      <c r="D453" s="1">
        <f t="shared" si="18"/>
        <v>44044</v>
      </c>
      <c r="E453">
        <v>2520</v>
      </c>
    </row>
    <row r="454" spans="1:5" x14ac:dyDescent="0.25">
      <c r="A454" t="s">
        <v>49</v>
      </c>
      <c r="B454">
        <v>20</v>
      </c>
      <c r="C454" t="s">
        <v>7</v>
      </c>
      <c r="D454" s="1">
        <f t="shared" si="18"/>
        <v>44075</v>
      </c>
      <c r="E454">
        <v>2546</v>
      </c>
    </row>
    <row r="455" spans="1:5" x14ac:dyDescent="0.25">
      <c r="A455" t="s">
        <v>49</v>
      </c>
      <c r="B455">
        <v>20</v>
      </c>
      <c r="C455" t="s">
        <v>8</v>
      </c>
      <c r="D455" s="1">
        <f t="shared" si="18"/>
        <v>44105</v>
      </c>
      <c r="E455">
        <v>2863</v>
      </c>
    </row>
    <row r="456" spans="1:5" x14ac:dyDescent="0.25">
      <c r="A456" t="s">
        <v>49</v>
      </c>
      <c r="B456">
        <v>20</v>
      </c>
      <c r="C456" t="s">
        <v>9</v>
      </c>
      <c r="D456" s="1">
        <f t="shared" si="18"/>
        <v>44136</v>
      </c>
      <c r="E456">
        <v>3300</v>
      </c>
    </row>
    <row r="457" spans="1:5" x14ac:dyDescent="0.25">
      <c r="A457" t="s">
        <v>49</v>
      </c>
      <c r="B457">
        <v>20</v>
      </c>
      <c r="C457" t="s">
        <v>10</v>
      </c>
      <c r="D457" s="1">
        <f t="shared" si="18"/>
        <v>44166</v>
      </c>
      <c r="E457">
        <v>3989</v>
      </c>
    </row>
    <row r="458" spans="1:5" x14ac:dyDescent="0.25">
      <c r="A458" t="s">
        <v>49</v>
      </c>
      <c r="B458">
        <v>20</v>
      </c>
      <c r="C458" t="s">
        <v>11</v>
      </c>
      <c r="D458" s="1">
        <f t="shared" si="18"/>
        <v>44197</v>
      </c>
      <c r="E458">
        <v>3323</v>
      </c>
    </row>
    <row r="459" spans="1:5" x14ac:dyDescent="0.25">
      <c r="A459" t="s">
        <v>49</v>
      </c>
      <c r="B459">
        <v>20</v>
      </c>
      <c r="C459" t="s">
        <v>12</v>
      </c>
      <c r="D459" s="1">
        <f t="shared" si="18"/>
        <v>44228</v>
      </c>
      <c r="E459">
        <v>2481</v>
      </c>
    </row>
    <row r="460" spans="1:5" x14ac:dyDescent="0.25">
      <c r="A460" t="s">
        <v>49</v>
      </c>
      <c r="B460">
        <v>20</v>
      </c>
      <c r="C460" t="s">
        <v>13</v>
      </c>
      <c r="D460" s="1">
        <f t="shared" si="18"/>
        <v>44256</v>
      </c>
      <c r="E460">
        <v>2433</v>
      </c>
    </row>
    <row r="461" spans="1:5" x14ac:dyDescent="0.25">
      <c r="A461" t="s">
        <v>49</v>
      </c>
      <c r="B461">
        <v>20</v>
      </c>
      <c r="C461" t="s">
        <v>14</v>
      </c>
      <c r="D461" s="1">
        <f t="shared" si="18"/>
        <v>44287</v>
      </c>
      <c r="E461">
        <v>2260</v>
      </c>
    </row>
    <row r="462" spans="1:5" x14ac:dyDescent="0.25">
      <c r="A462" t="s">
        <v>49</v>
      </c>
      <c r="B462">
        <v>20</v>
      </c>
      <c r="C462" t="s">
        <v>15</v>
      </c>
      <c r="D462" s="1">
        <f t="shared" si="18"/>
        <v>44317</v>
      </c>
      <c r="E462">
        <v>2347</v>
      </c>
    </row>
    <row r="463" spans="1:5" x14ac:dyDescent="0.25">
      <c r="A463" t="s">
        <v>49</v>
      </c>
      <c r="B463">
        <v>20</v>
      </c>
      <c r="C463" t="s">
        <v>16</v>
      </c>
      <c r="D463" s="1">
        <f t="shared" si="18"/>
        <v>44348</v>
      </c>
      <c r="E463">
        <v>2294</v>
      </c>
    </row>
    <row r="464" spans="1:5" x14ac:dyDescent="0.25">
      <c r="A464" t="s">
        <v>49</v>
      </c>
      <c r="B464">
        <v>20</v>
      </c>
      <c r="C464" t="s">
        <v>17</v>
      </c>
      <c r="D464" s="1">
        <f t="shared" si="18"/>
        <v>44378</v>
      </c>
      <c r="E464">
        <v>2439</v>
      </c>
    </row>
    <row r="465" spans="1:5" x14ac:dyDescent="0.25">
      <c r="A465" t="s">
        <v>49</v>
      </c>
      <c r="B465">
        <v>20</v>
      </c>
      <c r="C465" t="s">
        <v>18</v>
      </c>
      <c r="D465" s="1">
        <f t="shared" si="18"/>
        <v>44409</v>
      </c>
      <c r="E465">
        <v>2758</v>
      </c>
    </row>
    <row r="466" spans="1:5" x14ac:dyDescent="0.25">
      <c r="A466" t="s">
        <v>49</v>
      </c>
      <c r="B466">
        <v>20</v>
      </c>
      <c r="C466" t="s">
        <v>19</v>
      </c>
      <c r="D466" s="1">
        <f t="shared" si="18"/>
        <v>44440</v>
      </c>
      <c r="E466">
        <v>2873</v>
      </c>
    </row>
    <row r="467" spans="1:5" x14ac:dyDescent="0.25">
      <c r="A467" t="s">
        <v>49</v>
      </c>
      <c r="B467">
        <v>20</v>
      </c>
      <c r="C467" t="s">
        <v>20</v>
      </c>
      <c r="D467" s="1">
        <f t="shared" si="18"/>
        <v>44470</v>
      </c>
      <c r="E467">
        <v>2788</v>
      </c>
    </row>
    <row r="468" spans="1:5" x14ac:dyDescent="0.25">
      <c r="A468" t="s">
        <v>49</v>
      </c>
      <c r="B468">
        <v>20</v>
      </c>
      <c r="C468" t="s">
        <v>21</v>
      </c>
      <c r="D468" s="1">
        <f t="shared" si="18"/>
        <v>44501</v>
      </c>
      <c r="E468">
        <v>2768</v>
      </c>
    </row>
    <row r="469" spans="1:5" x14ac:dyDescent="0.25">
      <c r="A469" t="s">
        <v>49</v>
      </c>
      <c r="B469">
        <v>20</v>
      </c>
      <c r="C469" t="s">
        <v>22</v>
      </c>
      <c r="D469" s="1">
        <f t="shared" si="18"/>
        <v>44531</v>
      </c>
      <c r="E469">
        <v>3265</v>
      </c>
    </row>
    <row r="470" spans="1:5" x14ac:dyDescent="0.25">
      <c r="A470" t="s">
        <v>49</v>
      </c>
      <c r="B470">
        <v>20</v>
      </c>
      <c r="C470" t="s">
        <v>23</v>
      </c>
      <c r="D470" s="1">
        <f t="shared" si="18"/>
        <v>44562</v>
      </c>
      <c r="E470">
        <v>3812</v>
      </c>
    </row>
    <row r="471" spans="1:5" x14ac:dyDescent="0.25">
      <c r="A471" t="s">
        <v>49</v>
      </c>
      <c r="B471">
        <v>20</v>
      </c>
      <c r="C471" t="s">
        <v>24</v>
      </c>
      <c r="D471" s="1">
        <f t="shared" si="18"/>
        <v>44593</v>
      </c>
      <c r="E471">
        <v>2829</v>
      </c>
    </row>
    <row r="472" spans="1:5" x14ac:dyDescent="0.25">
      <c r="A472" t="s">
        <v>49</v>
      </c>
      <c r="B472">
        <v>20</v>
      </c>
      <c r="C472" t="s">
        <v>25</v>
      </c>
      <c r="D472" s="1">
        <f t="shared" si="18"/>
        <v>44621</v>
      </c>
      <c r="E472">
        <v>2670</v>
      </c>
    </row>
    <row r="473" spans="1:5" x14ac:dyDescent="0.25">
      <c r="A473" t="s">
        <v>49</v>
      </c>
      <c r="B473">
        <v>20</v>
      </c>
      <c r="C473" t="s">
        <v>26</v>
      </c>
      <c r="D473" s="1">
        <f t="shared" si="18"/>
        <v>44652</v>
      </c>
      <c r="E473">
        <v>2286</v>
      </c>
    </row>
    <row r="474" spans="1:5" x14ac:dyDescent="0.25">
      <c r="A474" t="s">
        <v>49</v>
      </c>
      <c r="B474">
        <v>20</v>
      </c>
      <c r="C474" t="s">
        <v>27</v>
      </c>
      <c r="D474" s="1">
        <f t="shared" si="18"/>
        <v>44682</v>
      </c>
      <c r="E474">
        <v>2411</v>
      </c>
    </row>
    <row r="475" spans="1:5" x14ac:dyDescent="0.25">
      <c r="A475" t="s">
        <v>49</v>
      </c>
      <c r="B475">
        <v>20</v>
      </c>
      <c r="C475" t="s">
        <v>28</v>
      </c>
      <c r="D475" s="1">
        <f t="shared" si="18"/>
        <v>44713</v>
      </c>
      <c r="E475">
        <v>2285</v>
      </c>
    </row>
    <row r="476" spans="1:5" x14ac:dyDescent="0.25">
      <c r="A476" t="s">
        <v>49</v>
      </c>
      <c r="B476">
        <v>20</v>
      </c>
      <c r="C476" t="s">
        <v>29</v>
      </c>
      <c r="D476" s="1">
        <f t="shared" si="18"/>
        <v>44743</v>
      </c>
      <c r="E476">
        <v>2412</v>
      </c>
    </row>
    <row r="477" spans="1:5" x14ac:dyDescent="0.25">
      <c r="A477" t="s">
        <v>49</v>
      </c>
      <c r="B477">
        <v>20</v>
      </c>
      <c r="C477" t="s">
        <v>30</v>
      </c>
      <c r="D477" s="1">
        <f t="shared" si="18"/>
        <v>44774</v>
      </c>
      <c r="E477">
        <v>2473</v>
      </c>
    </row>
    <row r="478" spans="1:5" x14ac:dyDescent="0.25">
      <c r="A478" t="s">
        <v>49</v>
      </c>
      <c r="B478">
        <v>20</v>
      </c>
      <c r="C478" t="s">
        <v>31</v>
      </c>
      <c r="D478" s="1">
        <f t="shared" si="18"/>
        <v>44805</v>
      </c>
      <c r="E478">
        <v>2380</v>
      </c>
    </row>
    <row r="479" spans="1:5" x14ac:dyDescent="0.25">
      <c r="A479" t="s">
        <v>49</v>
      </c>
      <c r="B479">
        <v>20</v>
      </c>
      <c r="C479" t="s">
        <v>32</v>
      </c>
      <c r="D479" s="1">
        <f t="shared" si="18"/>
        <v>44835</v>
      </c>
      <c r="E479">
        <v>2522</v>
      </c>
    </row>
    <row r="480" spans="1:5" x14ac:dyDescent="0.25">
      <c r="A480" t="s">
        <v>49</v>
      </c>
      <c r="B480">
        <v>20</v>
      </c>
      <c r="C480" t="s">
        <v>33</v>
      </c>
      <c r="D480" s="1">
        <f t="shared" si="18"/>
        <v>44866</v>
      </c>
      <c r="E480">
        <v>2540</v>
      </c>
    </row>
    <row r="481" spans="1:5" x14ac:dyDescent="0.25">
      <c r="A481" t="s">
        <v>49</v>
      </c>
      <c r="B481">
        <v>20</v>
      </c>
      <c r="C481" t="s">
        <v>34</v>
      </c>
      <c r="D481" s="1">
        <f t="shared" si="18"/>
        <v>44896</v>
      </c>
      <c r="E481">
        <v>2931</v>
      </c>
    </row>
    <row r="482" spans="1:5" x14ac:dyDescent="0.25">
      <c r="A482" t="s">
        <v>50</v>
      </c>
      <c r="B482">
        <v>21</v>
      </c>
      <c r="C482" t="s">
        <v>5</v>
      </c>
      <c r="D482" s="1">
        <f t="shared" ref="D482:D508" si="19">DATE(LEFT(C482,4), RIGHT(C482,2), 1)</f>
        <v>44013</v>
      </c>
      <c r="E482">
        <v>4465</v>
      </c>
    </row>
    <row r="483" spans="1:5" x14ac:dyDescent="0.25">
      <c r="A483" t="s">
        <v>50</v>
      </c>
      <c r="B483">
        <v>21</v>
      </c>
      <c r="C483" t="s">
        <v>6</v>
      </c>
      <c r="D483" s="1">
        <f t="shared" si="19"/>
        <v>44044</v>
      </c>
      <c r="E483">
        <v>4568</v>
      </c>
    </row>
    <row r="484" spans="1:5" x14ac:dyDescent="0.25">
      <c r="A484" t="s">
        <v>50</v>
      </c>
      <c r="B484">
        <v>21</v>
      </c>
      <c r="C484" t="s">
        <v>7</v>
      </c>
      <c r="D484" s="1">
        <f t="shared" si="19"/>
        <v>44075</v>
      </c>
      <c r="E484">
        <v>4418</v>
      </c>
    </row>
    <row r="485" spans="1:5" x14ac:dyDescent="0.25">
      <c r="A485" t="s">
        <v>50</v>
      </c>
      <c r="B485">
        <v>21</v>
      </c>
      <c r="C485" t="s">
        <v>8</v>
      </c>
      <c r="D485" s="1">
        <f t="shared" si="19"/>
        <v>44105</v>
      </c>
      <c r="E485">
        <v>4958</v>
      </c>
    </row>
    <row r="486" spans="1:5" x14ac:dyDescent="0.25">
      <c r="A486" t="s">
        <v>50</v>
      </c>
      <c r="B486">
        <v>21</v>
      </c>
      <c r="C486" t="s">
        <v>9</v>
      </c>
      <c r="D486" s="1">
        <f t="shared" si="19"/>
        <v>44136</v>
      </c>
      <c r="E486">
        <v>5347</v>
      </c>
    </row>
    <row r="487" spans="1:5" x14ac:dyDescent="0.25">
      <c r="A487" t="s">
        <v>50</v>
      </c>
      <c r="B487">
        <v>21</v>
      </c>
      <c r="C487" t="s">
        <v>10</v>
      </c>
      <c r="D487" s="1">
        <f t="shared" si="19"/>
        <v>44166</v>
      </c>
      <c r="E487">
        <v>6275</v>
      </c>
    </row>
    <row r="488" spans="1:5" x14ac:dyDescent="0.25">
      <c r="A488" t="s">
        <v>50</v>
      </c>
      <c r="B488">
        <v>21</v>
      </c>
      <c r="C488" t="s">
        <v>11</v>
      </c>
      <c r="D488" s="1">
        <f t="shared" si="19"/>
        <v>44197</v>
      </c>
      <c r="E488">
        <v>5793</v>
      </c>
    </row>
    <row r="489" spans="1:5" x14ac:dyDescent="0.25">
      <c r="A489" t="s">
        <v>50</v>
      </c>
      <c r="B489">
        <v>21</v>
      </c>
      <c r="C489" t="s">
        <v>12</v>
      </c>
      <c r="D489" s="1">
        <f t="shared" si="19"/>
        <v>44228</v>
      </c>
      <c r="E489">
        <v>4607</v>
      </c>
    </row>
    <row r="490" spans="1:5" x14ac:dyDescent="0.25">
      <c r="A490" t="s">
        <v>50</v>
      </c>
      <c r="B490">
        <v>21</v>
      </c>
      <c r="C490" t="s">
        <v>13</v>
      </c>
      <c r="D490" s="1">
        <f t="shared" si="19"/>
        <v>44256</v>
      </c>
      <c r="E490">
        <v>4668</v>
      </c>
    </row>
    <row r="491" spans="1:5" x14ac:dyDescent="0.25">
      <c r="A491" t="s">
        <v>50</v>
      </c>
      <c r="B491">
        <v>21</v>
      </c>
      <c r="C491" t="s">
        <v>14</v>
      </c>
      <c r="D491" s="1">
        <f t="shared" si="19"/>
        <v>44287</v>
      </c>
      <c r="E491">
        <v>4502</v>
      </c>
    </row>
    <row r="492" spans="1:5" x14ac:dyDescent="0.25">
      <c r="A492" t="s">
        <v>50</v>
      </c>
      <c r="B492">
        <v>21</v>
      </c>
      <c r="C492" t="s">
        <v>15</v>
      </c>
      <c r="D492" s="1">
        <f t="shared" si="19"/>
        <v>44317</v>
      </c>
      <c r="E492">
        <v>4413</v>
      </c>
    </row>
    <row r="493" spans="1:5" x14ac:dyDescent="0.25">
      <c r="A493" t="s">
        <v>50</v>
      </c>
      <c r="B493">
        <v>21</v>
      </c>
      <c r="C493" t="s">
        <v>16</v>
      </c>
      <c r="D493" s="1">
        <f t="shared" si="19"/>
        <v>44348</v>
      </c>
      <c r="E493">
        <v>4383</v>
      </c>
    </row>
    <row r="494" spans="1:5" x14ac:dyDescent="0.25">
      <c r="A494" t="s">
        <v>50</v>
      </c>
      <c r="B494">
        <v>21</v>
      </c>
      <c r="C494" t="s">
        <v>17</v>
      </c>
      <c r="D494" s="1">
        <f t="shared" si="19"/>
        <v>44378</v>
      </c>
      <c r="E494">
        <v>4469</v>
      </c>
    </row>
    <row r="495" spans="1:5" x14ac:dyDescent="0.25">
      <c r="A495" t="s">
        <v>50</v>
      </c>
      <c r="B495">
        <v>21</v>
      </c>
      <c r="C495" t="s">
        <v>18</v>
      </c>
      <c r="D495" s="1">
        <f t="shared" si="19"/>
        <v>44409</v>
      </c>
      <c r="E495">
        <v>5266</v>
      </c>
    </row>
    <row r="496" spans="1:5" x14ac:dyDescent="0.25">
      <c r="A496" t="s">
        <v>50</v>
      </c>
      <c r="B496">
        <v>21</v>
      </c>
      <c r="C496" t="s">
        <v>19</v>
      </c>
      <c r="D496" s="1">
        <f t="shared" si="19"/>
        <v>44440</v>
      </c>
      <c r="E496">
        <v>6120</v>
      </c>
    </row>
    <row r="497" spans="1:5" x14ac:dyDescent="0.25">
      <c r="A497" t="s">
        <v>50</v>
      </c>
      <c r="B497">
        <v>21</v>
      </c>
      <c r="C497" t="s">
        <v>20</v>
      </c>
      <c r="D497" s="1">
        <f t="shared" si="19"/>
        <v>44470</v>
      </c>
      <c r="E497">
        <v>5441</v>
      </c>
    </row>
    <row r="498" spans="1:5" x14ac:dyDescent="0.25">
      <c r="A498" t="s">
        <v>50</v>
      </c>
      <c r="B498">
        <v>21</v>
      </c>
      <c r="C498" t="s">
        <v>21</v>
      </c>
      <c r="D498" s="1">
        <f t="shared" si="19"/>
        <v>44501</v>
      </c>
      <c r="E498">
        <v>5003</v>
      </c>
    </row>
    <row r="499" spans="1:5" x14ac:dyDescent="0.25">
      <c r="A499" t="s">
        <v>50</v>
      </c>
      <c r="B499">
        <v>21</v>
      </c>
      <c r="C499" t="s">
        <v>22</v>
      </c>
      <c r="D499" s="1">
        <f t="shared" si="19"/>
        <v>44531</v>
      </c>
      <c r="E499">
        <v>5638</v>
      </c>
    </row>
    <row r="500" spans="1:5" x14ac:dyDescent="0.25">
      <c r="A500" t="s">
        <v>50</v>
      </c>
      <c r="B500">
        <v>21</v>
      </c>
      <c r="C500" t="s">
        <v>23</v>
      </c>
      <c r="D500" s="1">
        <f t="shared" si="19"/>
        <v>44562</v>
      </c>
      <c r="E500">
        <v>6226</v>
      </c>
    </row>
    <row r="501" spans="1:5" x14ac:dyDescent="0.25">
      <c r="A501" t="s">
        <v>50</v>
      </c>
      <c r="B501">
        <v>21</v>
      </c>
      <c r="C501" t="s">
        <v>24</v>
      </c>
      <c r="D501" s="1">
        <f t="shared" si="19"/>
        <v>44593</v>
      </c>
      <c r="E501">
        <v>5216</v>
      </c>
    </row>
    <row r="502" spans="1:5" x14ac:dyDescent="0.25">
      <c r="A502" t="s">
        <v>50</v>
      </c>
      <c r="B502">
        <v>21</v>
      </c>
      <c r="C502" t="s">
        <v>25</v>
      </c>
      <c r="D502" s="1">
        <f t="shared" si="19"/>
        <v>44621</v>
      </c>
      <c r="E502">
        <v>4852</v>
      </c>
    </row>
    <row r="503" spans="1:5" x14ac:dyDescent="0.25">
      <c r="A503" t="s">
        <v>50</v>
      </c>
      <c r="B503">
        <v>21</v>
      </c>
      <c r="C503" t="s">
        <v>26</v>
      </c>
      <c r="D503" s="1">
        <f t="shared" si="19"/>
        <v>44652</v>
      </c>
      <c r="E503">
        <v>4399</v>
      </c>
    </row>
    <row r="504" spans="1:5" x14ac:dyDescent="0.25">
      <c r="A504" t="s">
        <v>50</v>
      </c>
      <c r="B504">
        <v>21</v>
      </c>
      <c r="C504" t="s">
        <v>27</v>
      </c>
      <c r="D504" s="1">
        <f t="shared" si="19"/>
        <v>44682</v>
      </c>
      <c r="E504">
        <v>4304</v>
      </c>
    </row>
    <row r="505" spans="1:5" x14ac:dyDescent="0.25">
      <c r="A505" t="s">
        <v>50</v>
      </c>
      <c r="B505">
        <v>21</v>
      </c>
      <c r="C505" t="s">
        <v>28</v>
      </c>
      <c r="D505" s="1">
        <f t="shared" si="19"/>
        <v>44713</v>
      </c>
      <c r="E505">
        <v>4346</v>
      </c>
    </row>
    <row r="506" spans="1:5" x14ac:dyDescent="0.25">
      <c r="A506" t="s">
        <v>50</v>
      </c>
      <c r="B506">
        <v>21</v>
      </c>
      <c r="C506" t="s">
        <v>29</v>
      </c>
      <c r="D506" s="1">
        <f t="shared" si="19"/>
        <v>44743</v>
      </c>
      <c r="E506">
        <v>4464</v>
      </c>
    </row>
    <row r="507" spans="1:5" x14ac:dyDescent="0.25">
      <c r="A507" t="s">
        <v>50</v>
      </c>
      <c r="B507">
        <v>21</v>
      </c>
      <c r="C507" t="s">
        <v>30</v>
      </c>
      <c r="D507" s="1">
        <f t="shared" si="19"/>
        <v>44774</v>
      </c>
      <c r="E507">
        <v>4421</v>
      </c>
    </row>
    <row r="508" spans="1:5" x14ac:dyDescent="0.25">
      <c r="A508" t="s">
        <v>50</v>
      </c>
      <c r="B508">
        <v>21</v>
      </c>
      <c r="C508" t="s">
        <v>31</v>
      </c>
      <c r="D508" s="1">
        <f t="shared" si="19"/>
        <v>44805</v>
      </c>
      <c r="E508">
        <v>4246</v>
      </c>
    </row>
    <row r="509" spans="1:5" x14ac:dyDescent="0.25">
      <c r="A509" t="s">
        <v>50</v>
      </c>
      <c r="B509">
        <v>21</v>
      </c>
      <c r="C509" t="s">
        <v>32</v>
      </c>
      <c r="D509" s="1">
        <f t="shared" ref="D509:D530" si="20">DATE(LEFT(C509,4), RIGHT(C509,2), 1)</f>
        <v>44835</v>
      </c>
      <c r="E509">
        <v>4625</v>
      </c>
    </row>
    <row r="510" spans="1:5" x14ac:dyDescent="0.25">
      <c r="A510" t="s">
        <v>50</v>
      </c>
      <c r="B510">
        <v>21</v>
      </c>
      <c r="C510" t="s">
        <v>33</v>
      </c>
      <c r="D510" s="1">
        <f t="shared" si="20"/>
        <v>44866</v>
      </c>
      <c r="E510">
        <v>4748</v>
      </c>
    </row>
    <row r="511" spans="1:5" x14ac:dyDescent="0.25">
      <c r="A511" t="s">
        <v>50</v>
      </c>
      <c r="B511">
        <v>21</v>
      </c>
      <c r="C511" t="s">
        <v>34</v>
      </c>
      <c r="D511" s="1">
        <f t="shared" si="20"/>
        <v>44896</v>
      </c>
      <c r="E511">
        <v>5206</v>
      </c>
    </row>
    <row r="512" spans="1:5" x14ac:dyDescent="0.25">
      <c r="A512" t="s">
        <v>51</v>
      </c>
      <c r="B512">
        <v>22</v>
      </c>
      <c r="C512" t="s">
        <v>5</v>
      </c>
      <c r="D512" s="1">
        <f t="shared" si="20"/>
        <v>44013</v>
      </c>
      <c r="E512">
        <v>5005</v>
      </c>
    </row>
    <row r="513" spans="1:5" x14ac:dyDescent="0.25">
      <c r="A513" t="s">
        <v>51</v>
      </c>
      <c r="B513">
        <v>22</v>
      </c>
      <c r="C513" t="s">
        <v>6</v>
      </c>
      <c r="D513" s="1">
        <f t="shared" si="20"/>
        <v>44044</v>
      </c>
      <c r="E513">
        <v>5198</v>
      </c>
    </row>
    <row r="514" spans="1:5" x14ac:dyDescent="0.25">
      <c r="A514" t="s">
        <v>51</v>
      </c>
      <c r="B514">
        <v>22</v>
      </c>
      <c r="C514" t="s">
        <v>7</v>
      </c>
      <c r="D514" s="1">
        <f t="shared" si="20"/>
        <v>44075</v>
      </c>
      <c r="E514">
        <v>4448</v>
      </c>
    </row>
    <row r="515" spans="1:5" x14ac:dyDescent="0.25">
      <c r="A515" t="s">
        <v>51</v>
      </c>
      <c r="B515">
        <v>22</v>
      </c>
      <c r="C515" t="s">
        <v>8</v>
      </c>
      <c r="D515" s="1">
        <f t="shared" si="20"/>
        <v>44105</v>
      </c>
      <c r="E515">
        <v>4428</v>
      </c>
    </row>
    <row r="516" spans="1:5" x14ac:dyDescent="0.25">
      <c r="A516" t="s">
        <v>51</v>
      </c>
      <c r="B516">
        <v>22</v>
      </c>
      <c r="C516" t="s">
        <v>9</v>
      </c>
      <c r="D516" s="1">
        <f t="shared" si="20"/>
        <v>44136</v>
      </c>
      <c r="E516">
        <v>4577</v>
      </c>
    </row>
    <row r="517" spans="1:5" x14ac:dyDescent="0.25">
      <c r="A517" t="s">
        <v>51</v>
      </c>
      <c r="B517">
        <v>22</v>
      </c>
      <c r="C517" t="s">
        <v>10</v>
      </c>
      <c r="D517" s="1">
        <f t="shared" si="20"/>
        <v>44166</v>
      </c>
      <c r="E517">
        <v>5378</v>
      </c>
    </row>
    <row r="518" spans="1:5" x14ac:dyDescent="0.25">
      <c r="A518" t="s">
        <v>51</v>
      </c>
      <c r="B518">
        <v>22</v>
      </c>
      <c r="C518" t="s">
        <v>11</v>
      </c>
      <c r="D518" s="1">
        <f t="shared" si="20"/>
        <v>44197</v>
      </c>
      <c r="E518">
        <v>5928</v>
      </c>
    </row>
    <row r="519" spans="1:5" x14ac:dyDescent="0.25">
      <c r="A519" t="s">
        <v>51</v>
      </c>
      <c r="B519">
        <v>22</v>
      </c>
      <c r="C519" t="s">
        <v>12</v>
      </c>
      <c r="D519" s="1">
        <f t="shared" si="20"/>
        <v>44228</v>
      </c>
      <c r="E519">
        <v>4610</v>
      </c>
    </row>
    <row r="520" spans="1:5" x14ac:dyDescent="0.25">
      <c r="A520" t="s">
        <v>51</v>
      </c>
      <c r="B520">
        <v>22</v>
      </c>
      <c r="C520" t="s">
        <v>13</v>
      </c>
      <c r="D520" s="1">
        <f t="shared" si="20"/>
        <v>44256</v>
      </c>
      <c r="E520">
        <v>4542</v>
      </c>
    </row>
    <row r="521" spans="1:5" x14ac:dyDescent="0.25">
      <c r="A521" t="s">
        <v>51</v>
      </c>
      <c r="B521">
        <v>22</v>
      </c>
      <c r="C521" t="s">
        <v>14</v>
      </c>
      <c r="D521" s="1">
        <f t="shared" si="20"/>
        <v>44287</v>
      </c>
      <c r="E521">
        <v>4223</v>
      </c>
    </row>
    <row r="522" spans="1:5" x14ac:dyDescent="0.25">
      <c r="A522" t="s">
        <v>51</v>
      </c>
      <c r="B522">
        <v>22</v>
      </c>
      <c r="C522" t="s">
        <v>15</v>
      </c>
      <c r="D522" s="1">
        <f t="shared" si="20"/>
        <v>44317</v>
      </c>
      <c r="E522">
        <v>4211</v>
      </c>
    </row>
    <row r="523" spans="1:5" x14ac:dyDescent="0.25">
      <c r="A523" t="s">
        <v>51</v>
      </c>
      <c r="B523">
        <v>22</v>
      </c>
      <c r="C523" t="s">
        <v>16</v>
      </c>
      <c r="D523" s="1">
        <f t="shared" si="20"/>
        <v>44348</v>
      </c>
      <c r="E523">
        <v>4236</v>
      </c>
    </row>
    <row r="524" spans="1:5" x14ac:dyDescent="0.25">
      <c r="A524" t="s">
        <v>51</v>
      </c>
      <c r="B524">
        <v>22</v>
      </c>
      <c r="C524" t="s">
        <v>17</v>
      </c>
      <c r="D524" s="1">
        <f t="shared" si="20"/>
        <v>44378</v>
      </c>
      <c r="E524">
        <v>4678</v>
      </c>
    </row>
    <row r="525" spans="1:5" x14ac:dyDescent="0.25">
      <c r="A525" t="s">
        <v>51</v>
      </c>
      <c r="B525">
        <v>22</v>
      </c>
      <c r="C525" t="s">
        <v>18</v>
      </c>
      <c r="D525" s="1">
        <f t="shared" si="20"/>
        <v>44409</v>
      </c>
      <c r="E525">
        <v>6152</v>
      </c>
    </row>
    <row r="526" spans="1:5" x14ac:dyDescent="0.25">
      <c r="A526" t="s">
        <v>51</v>
      </c>
      <c r="B526">
        <v>22</v>
      </c>
      <c r="C526" t="s">
        <v>19</v>
      </c>
      <c r="D526" s="1">
        <f t="shared" si="20"/>
        <v>44440</v>
      </c>
      <c r="E526">
        <v>5553</v>
      </c>
    </row>
    <row r="527" spans="1:5" x14ac:dyDescent="0.25">
      <c r="A527" t="s">
        <v>51</v>
      </c>
      <c r="B527">
        <v>22</v>
      </c>
      <c r="C527" t="s">
        <v>20</v>
      </c>
      <c r="D527" s="1">
        <f t="shared" si="20"/>
        <v>44470</v>
      </c>
      <c r="E527">
        <v>4634</v>
      </c>
    </row>
    <row r="528" spans="1:5" x14ac:dyDescent="0.25">
      <c r="A528" t="s">
        <v>51</v>
      </c>
      <c r="B528">
        <v>22</v>
      </c>
      <c r="C528" t="s">
        <v>21</v>
      </c>
      <c r="D528" s="1">
        <f t="shared" si="20"/>
        <v>44501</v>
      </c>
      <c r="E528">
        <v>4348</v>
      </c>
    </row>
    <row r="529" spans="1:5" x14ac:dyDescent="0.25">
      <c r="A529" t="s">
        <v>51</v>
      </c>
      <c r="B529">
        <v>22</v>
      </c>
      <c r="C529" t="s">
        <v>22</v>
      </c>
      <c r="D529" s="1">
        <f t="shared" si="20"/>
        <v>44531</v>
      </c>
      <c r="E529">
        <v>4418</v>
      </c>
    </row>
    <row r="530" spans="1:5" x14ac:dyDescent="0.25">
      <c r="A530" t="s">
        <v>51</v>
      </c>
      <c r="B530">
        <v>22</v>
      </c>
      <c r="C530" t="s">
        <v>23</v>
      </c>
      <c r="D530" s="1">
        <f t="shared" si="20"/>
        <v>44562</v>
      </c>
      <c r="E530">
        <v>5728</v>
      </c>
    </row>
    <row r="531" spans="1:5" x14ac:dyDescent="0.25">
      <c r="A531" t="s">
        <v>51</v>
      </c>
      <c r="B531">
        <v>22</v>
      </c>
      <c r="C531" t="s">
        <v>24</v>
      </c>
      <c r="D531" s="1">
        <f t="shared" ref="D531:D552" si="21">DATE(LEFT(C531,4), RIGHT(C531,2), 1)</f>
        <v>44593</v>
      </c>
      <c r="E531">
        <v>4805</v>
      </c>
    </row>
    <row r="532" spans="1:5" x14ac:dyDescent="0.25">
      <c r="A532" t="s">
        <v>51</v>
      </c>
      <c r="B532">
        <v>22</v>
      </c>
      <c r="C532" t="s">
        <v>25</v>
      </c>
      <c r="D532" s="1">
        <f t="shared" si="21"/>
        <v>44621</v>
      </c>
      <c r="E532">
        <v>4361</v>
      </c>
    </row>
    <row r="533" spans="1:5" x14ac:dyDescent="0.25">
      <c r="A533" t="s">
        <v>51</v>
      </c>
      <c r="B533">
        <v>22</v>
      </c>
      <c r="C533" t="s">
        <v>26</v>
      </c>
      <c r="D533" s="1">
        <f t="shared" si="21"/>
        <v>44652</v>
      </c>
      <c r="E533">
        <v>3937</v>
      </c>
    </row>
    <row r="534" spans="1:5" x14ac:dyDescent="0.25">
      <c r="A534" t="s">
        <v>51</v>
      </c>
      <c r="B534">
        <v>22</v>
      </c>
      <c r="C534" t="s">
        <v>27</v>
      </c>
      <c r="D534" s="1">
        <f t="shared" si="21"/>
        <v>44682</v>
      </c>
      <c r="E534">
        <v>4144</v>
      </c>
    </row>
    <row r="535" spans="1:5" x14ac:dyDescent="0.25">
      <c r="A535" t="s">
        <v>51</v>
      </c>
      <c r="B535">
        <v>22</v>
      </c>
      <c r="C535" t="s">
        <v>28</v>
      </c>
      <c r="D535" s="1">
        <f t="shared" si="21"/>
        <v>44713</v>
      </c>
      <c r="E535">
        <v>3960</v>
      </c>
    </row>
    <row r="536" spans="1:5" x14ac:dyDescent="0.25">
      <c r="A536" t="s">
        <v>51</v>
      </c>
      <c r="B536">
        <v>22</v>
      </c>
      <c r="C536" t="s">
        <v>29</v>
      </c>
      <c r="D536" s="1">
        <f t="shared" si="21"/>
        <v>44743</v>
      </c>
      <c r="E536">
        <v>4309</v>
      </c>
    </row>
    <row r="537" spans="1:5" x14ac:dyDescent="0.25">
      <c r="A537" t="s">
        <v>51</v>
      </c>
      <c r="B537">
        <v>22</v>
      </c>
      <c r="C537" t="s">
        <v>30</v>
      </c>
      <c r="D537" s="1">
        <f t="shared" si="21"/>
        <v>44774</v>
      </c>
      <c r="E537">
        <v>4203</v>
      </c>
    </row>
    <row r="538" spans="1:5" x14ac:dyDescent="0.25">
      <c r="A538" t="s">
        <v>51</v>
      </c>
      <c r="B538">
        <v>22</v>
      </c>
      <c r="C538" t="s">
        <v>31</v>
      </c>
      <c r="D538" s="1">
        <f t="shared" si="21"/>
        <v>44805</v>
      </c>
      <c r="E538">
        <v>3938</v>
      </c>
    </row>
    <row r="539" spans="1:5" x14ac:dyDescent="0.25">
      <c r="A539" t="s">
        <v>51</v>
      </c>
      <c r="B539">
        <v>22</v>
      </c>
      <c r="C539" t="s">
        <v>32</v>
      </c>
      <c r="D539" s="1">
        <f t="shared" si="21"/>
        <v>44835</v>
      </c>
      <c r="E539">
        <v>4137</v>
      </c>
    </row>
    <row r="540" spans="1:5" x14ac:dyDescent="0.25">
      <c r="A540" t="s">
        <v>51</v>
      </c>
      <c r="B540">
        <v>22</v>
      </c>
      <c r="C540" t="s">
        <v>33</v>
      </c>
      <c r="D540" s="1">
        <f t="shared" si="21"/>
        <v>44866</v>
      </c>
      <c r="E540">
        <v>4274</v>
      </c>
    </row>
    <row r="541" spans="1:5" x14ac:dyDescent="0.25">
      <c r="A541" t="s">
        <v>51</v>
      </c>
      <c r="B541">
        <v>22</v>
      </c>
      <c r="C541" t="s">
        <v>34</v>
      </c>
      <c r="D541" s="1">
        <f t="shared" si="21"/>
        <v>44896</v>
      </c>
      <c r="E541">
        <v>4543</v>
      </c>
    </row>
    <row r="542" spans="1:5" x14ac:dyDescent="0.25">
      <c r="A542" t="s">
        <v>52</v>
      </c>
      <c r="B542">
        <v>23</v>
      </c>
      <c r="C542" t="s">
        <v>5</v>
      </c>
      <c r="D542" s="1">
        <f t="shared" si="21"/>
        <v>44013</v>
      </c>
      <c r="E542">
        <v>1258</v>
      </c>
    </row>
    <row r="543" spans="1:5" x14ac:dyDescent="0.25">
      <c r="A543" t="s">
        <v>52</v>
      </c>
      <c r="B543">
        <v>23</v>
      </c>
      <c r="C543" t="s">
        <v>6</v>
      </c>
      <c r="D543" s="1">
        <f t="shared" si="21"/>
        <v>44044</v>
      </c>
      <c r="E543">
        <v>1249</v>
      </c>
    </row>
    <row r="544" spans="1:5" x14ac:dyDescent="0.25">
      <c r="A544" t="s">
        <v>52</v>
      </c>
      <c r="B544">
        <v>23</v>
      </c>
      <c r="C544" t="s">
        <v>7</v>
      </c>
      <c r="D544" s="1">
        <f t="shared" si="21"/>
        <v>44075</v>
      </c>
      <c r="E544">
        <v>1287</v>
      </c>
    </row>
    <row r="545" spans="1:5" x14ac:dyDescent="0.25">
      <c r="A545" t="s">
        <v>52</v>
      </c>
      <c r="B545">
        <v>23</v>
      </c>
      <c r="C545" t="s">
        <v>8</v>
      </c>
      <c r="D545" s="1">
        <f t="shared" si="21"/>
        <v>44105</v>
      </c>
      <c r="E545">
        <v>1249</v>
      </c>
    </row>
    <row r="546" spans="1:5" x14ac:dyDescent="0.25">
      <c r="A546" t="s">
        <v>52</v>
      </c>
      <c r="B546">
        <v>23</v>
      </c>
      <c r="C546" t="s">
        <v>9</v>
      </c>
      <c r="D546" s="1">
        <f t="shared" si="21"/>
        <v>44136</v>
      </c>
      <c r="E546">
        <v>1406</v>
      </c>
    </row>
    <row r="547" spans="1:5" x14ac:dyDescent="0.25">
      <c r="A547" t="s">
        <v>52</v>
      </c>
      <c r="B547">
        <v>23</v>
      </c>
      <c r="C547" t="s">
        <v>10</v>
      </c>
      <c r="D547" s="1">
        <f t="shared" si="21"/>
        <v>44166</v>
      </c>
      <c r="E547">
        <v>1547</v>
      </c>
    </row>
    <row r="548" spans="1:5" x14ac:dyDescent="0.25">
      <c r="A548" t="s">
        <v>52</v>
      </c>
      <c r="B548">
        <v>23</v>
      </c>
      <c r="C548" t="s">
        <v>11</v>
      </c>
      <c r="D548" s="1">
        <f t="shared" si="21"/>
        <v>44197</v>
      </c>
      <c r="E548">
        <v>1574</v>
      </c>
    </row>
    <row r="549" spans="1:5" x14ac:dyDescent="0.25">
      <c r="A549" t="s">
        <v>52</v>
      </c>
      <c r="B549">
        <v>23</v>
      </c>
      <c r="C549" t="s">
        <v>12</v>
      </c>
      <c r="D549" s="1">
        <f t="shared" si="21"/>
        <v>44228</v>
      </c>
      <c r="E549">
        <v>1230</v>
      </c>
    </row>
    <row r="550" spans="1:5" x14ac:dyDescent="0.25">
      <c r="A550" t="s">
        <v>52</v>
      </c>
      <c r="B550">
        <v>23</v>
      </c>
      <c r="C550" t="s">
        <v>13</v>
      </c>
      <c r="D550" s="1">
        <f t="shared" si="21"/>
        <v>44256</v>
      </c>
      <c r="E550">
        <v>1284</v>
      </c>
    </row>
    <row r="551" spans="1:5" x14ac:dyDescent="0.25">
      <c r="A551" t="s">
        <v>52</v>
      </c>
      <c r="B551">
        <v>23</v>
      </c>
      <c r="C551" t="s">
        <v>14</v>
      </c>
      <c r="D551" s="1">
        <f t="shared" si="21"/>
        <v>44287</v>
      </c>
      <c r="E551">
        <v>1302</v>
      </c>
    </row>
    <row r="552" spans="1:5" x14ac:dyDescent="0.25">
      <c r="A552" t="s">
        <v>52</v>
      </c>
      <c r="B552">
        <v>23</v>
      </c>
      <c r="C552" t="s">
        <v>15</v>
      </c>
      <c r="D552" s="1">
        <f t="shared" si="21"/>
        <v>44317</v>
      </c>
      <c r="E552">
        <v>1395</v>
      </c>
    </row>
    <row r="553" spans="1:5" x14ac:dyDescent="0.25">
      <c r="A553" t="s">
        <v>52</v>
      </c>
      <c r="B553">
        <v>23</v>
      </c>
      <c r="C553" t="s">
        <v>16</v>
      </c>
      <c r="D553" s="1">
        <f t="shared" ref="D553:D574" si="22">DATE(LEFT(C553,4), RIGHT(C553,2), 1)</f>
        <v>44348</v>
      </c>
      <c r="E553">
        <v>1310</v>
      </c>
    </row>
    <row r="554" spans="1:5" x14ac:dyDescent="0.25">
      <c r="A554" t="s">
        <v>52</v>
      </c>
      <c r="B554">
        <v>23</v>
      </c>
      <c r="C554" t="s">
        <v>17</v>
      </c>
      <c r="D554" s="1">
        <f t="shared" si="22"/>
        <v>44378</v>
      </c>
      <c r="E554">
        <v>1334</v>
      </c>
    </row>
    <row r="555" spans="1:5" x14ac:dyDescent="0.25">
      <c r="A555" t="s">
        <v>52</v>
      </c>
      <c r="B555">
        <v>23</v>
      </c>
      <c r="C555" t="s">
        <v>18</v>
      </c>
      <c r="D555" s="1">
        <f t="shared" si="22"/>
        <v>44409</v>
      </c>
      <c r="E555">
        <v>1326</v>
      </c>
    </row>
    <row r="556" spans="1:5" x14ac:dyDescent="0.25">
      <c r="A556" t="s">
        <v>52</v>
      </c>
      <c r="B556">
        <v>23</v>
      </c>
      <c r="C556" t="s">
        <v>19</v>
      </c>
      <c r="D556" s="1">
        <f t="shared" si="22"/>
        <v>44440</v>
      </c>
      <c r="E556">
        <v>1436</v>
      </c>
    </row>
    <row r="557" spans="1:5" x14ac:dyDescent="0.25">
      <c r="A557" t="s">
        <v>52</v>
      </c>
      <c r="B557">
        <v>23</v>
      </c>
      <c r="C557" t="s">
        <v>20</v>
      </c>
      <c r="D557" s="1">
        <f t="shared" si="22"/>
        <v>44470</v>
      </c>
      <c r="E557">
        <v>1576</v>
      </c>
    </row>
    <row r="558" spans="1:5" x14ac:dyDescent="0.25">
      <c r="A558" t="s">
        <v>52</v>
      </c>
      <c r="B558">
        <v>23</v>
      </c>
      <c r="C558" t="s">
        <v>21</v>
      </c>
      <c r="D558" s="1">
        <f t="shared" si="22"/>
        <v>44501</v>
      </c>
      <c r="E558">
        <v>1673</v>
      </c>
    </row>
    <row r="559" spans="1:5" x14ac:dyDescent="0.25">
      <c r="A559" t="s">
        <v>52</v>
      </c>
      <c r="B559">
        <v>23</v>
      </c>
      <c r="C559" t="s">
        <v>22</v>
      </c>
      <c r="D559" s="1">
        <f t="shared" si="22"/>
        <v>44531</v>
      </c>
      <c r="E559">
        <v>1829</v>
      </c>
    </row>
    <row r="560" spans="1:5" x14ac:dyDescent="0.25">
      <c r="A560" t="s">
        <v>52</v>
      </c>
      <c r="B560">
        <v>23</v>
      </c>
      <c r="C560" t="s">
        <v>23</v>
      </c>
      <c r="D560" s="1">
        <f t="shared" si="22"/>
        <v>44562</v>
      </c>
      <c r="E560">
        <v>1780</v>
      </c>
    </row>
    <row r="561" spans="1:5" x14ac:dyDescent="0.25">
      <c r="A561" t="s">
        <v>52</v>
      </c>
      <c r="B561">
        <v>23</v>
      </c>
      <c r="C561" t="s">
        <v>24</v>
      </c>
      <c r="D561" s="1">
        <f t="shared" si="22"/>
        <v>44593</v>
      </c>
      <c r="E561">
        <v>1408</v>
      </c>
    </row>
    <row r="562" spans="1:5" x14ac:dyDescent="0.25">
      <c r="A562" t="s">
        <v>52</v>
      </c>
      <c r="B562">
        <v>23</v>
      </c>
      <c r="C562" t="s">
        <v>25</v>
      </c>
      <c r="D562" s="1">
        <f t="shared" si="22"/>
        <v>44621</v>
      </c>
      <c r="E562">
        <v>1443</v>
      </c>
    </row>
    <row r="563" spans="1:5" x14ac:dyDescent="0.25">
      <c r="A563" t="s">
        <v>52</v>
      </c>
      <c r="B563">
        <v>23</v>
      </c>
      <c r="C563" t="s">
        <v>26</v>
      </c>
      <c r="D563" s="1">
        <f t="shared" si="22"/>
        <v>44652</v>
      </c>
      <c r="E563">
        <v>1342</v>
      </c>
    </row>
    <row r="564" spans="1:5" x14ac:dyDescent="0.25">
      <c r="A564" t="s">
        <v>52</v>
      </c>
      <c r="B564">
        <v>23</v>
      </c>
      <c r="C564" t="s">
        <v>27</v>
      </c>
      <c r="D564" s="1">
        <f t="shared" si="22"/>
        <v>44682</v>
      </c>
      <c r="E564">
        <v>1386</v>
      </c>
    </row>
    <row r="565" spans="1:5" x14ac:dyDescent="0.25">
      <c r="A565" t="s">
        <v>52</v>
      </c>
      <c r="B565">
        <v>23</v>
      </c>
      <c r="C565" t="s">
        <v>28</v>
      </c>
      <c r="D565" s="1">
        <f t="shared" si="22"/>
        <v>44713</v>
      </c>
      <c r="E565">
        <v>1392</v>
      </c>
    </row>
    <row r="566" spans="1:5" x14ac:dyDescent="0.25">
      <c r="A566" t="s">
        <v>52</v>
      </c>
      <c r="B566">
        <v>23</v>
      </c>
      <c r="C566" t="s">
        <v>29</v>
      </c>
      <c r="D566" s="1">
        <f t="shared" si="22"/>
        <v>44743</v>
      </c>
      <c r="E566">
        <v>1330</v>
      </c>
    </row>
    <row r="567" spans="1:5" x14ac:dyDescent="0.25">
      <c r="A567" t="s">
        <v>52</v>
      </c>
      <c r="B567">
        <v>23</v>
      </c>
      <c r="C567" t="s">
        <v>30</v>
      </c>
      <c r="D567" s="1">
        <f t="shared" si="22"/>
        <v>44774</v>
      </c>
      <c r="E567">
        <v>1302</v>
      </c>
    </row>
    <row r="568" spans="1:5" x14ac:dyDescent="0.25">
      <c r="A568" t="s">
        <v>52</v>
      </c>
      <c r="B568">
        <v>23</v>
      </c>
      <c r="C568" t="s">
        <v>31</v>
      </c>
      <c r="D568" s="1">
        <f t="shared" si="22"/>
        <v>44805</v>
      </c>
      <c r="E568">
        <v>1423</v>
      </c>
    </row>
    <row r="569" spans="1:5" x14ac:dyDescent="0.25">
      <c r="A569" t="s">
        <v>52</v>
      </c>
      <c r="B569">
        <v>23</v>
      </c>
      <c r="C569" t="s">
        <v>32</v>
      </c>
      <c r="D569" s="1">
        <f t="shared" si="22"/>
        <v>44835</v>
      </c>
      <c r="E569">
        <v>1509</v>
      </c>
    </row>
    <row r="570" spans="1:5" x14ac:dyDescent="0.25">
      <c r="A570" t="s">
        <v>52</v>
      </c>
      <c r="B570">
        <v>23</v>
      </c>
      <c r="C570" t="s">
        <v>33</v>
      </c>
      <c r="D570" s="1">
        <f t="shared" si="22"/>
        <v>44866</v>
      </c>
      <c r="E570">
        <v>1430</v>
      </c>
    </row>
    <row r="571" spans="1:5" x14ac:dyDescent="0.25">
      <c r="A571" t="s">
        <v>52</v>
      </c>
      <c r="B571">
        <v>23</v>
      </c>
      <c r="C571" t="s">
        <v>34</v>
      </c>
      <c r="D571" s="1">
        <f t="shared" si="22"/>
        <v>44896</v>
      </c>
      <c r="E571">
        <v>1619</v>
      </c>
    </row>
    <row r="572" spans="1:5" x14ac:dyDescent="0.25">
      <c r="A572" t="s">
        <v>53</v>
      </c>
      <c r="B572">
        <v>24</v>
      </c>
      <c r="C572" t="s">
        <v>5</v>
      </c>
      <c r="D572" s="1">
        <f t="shared" si="22"/>
        <v>44013</v>
      </c>
      <c r="E572">
        <v>4617</v>
      </c>
    </row>
    <row r="573" spans="1:5" x14ac:dyDescent="0.25">
      <c r="A573" t="s">
        <v>53</v>
      </c>
      <c r="B573">
        <v>24</v>
      </c>
      <c r="C573" t="s">
        <v>6</v>
      </c>
      <c r="D573" s="1">
        <f t="shared" si="22"/>
        <v>44044</v>
      </c>
      <c r="E573">
        <v>4593</v>
      </c>
    </row>
    <row r="574" spans="1:5" x14ac:dyDescent="0.25">
      <c r="A574" t="s">
        <v>53</v>
      </c>
      <c r="B574">
        <v>24</v>
      </c>
      <c r="C574" t="s">
        <v>7</v>
      </c>
      <c r="D574" s="1">
        <f t="shared" si="22"/>
        <v>44075</v>
      </c>
      <c r="E574">
        <v>4448</v>
      </c>
    </row>
    <row r="575" spans="1:5" x14ac:dyDescent="0.25">
      <c r="A575" t="s">
        <v>53</v>
      </c>
      <c r="B575">
        <v>24</v>
      </c>
      <c r="C575" t="s">
        <v>8</v>
      </c>
      <c r="D575" s="1">
        <f t="shared" ref="D575:D601" si="23">DATE(LEFT(C575,4), RIGHT(C575,2), 1)</f>
        <v>44105</v>
      </c>
      <c r="E575">
        <v>4801</v>
      </c>
    </row>
    <row r="576" spans="1:5" x14ac:dyDescent="0.25">
      <c r="A576" t="s">
        <v>53</v>
      </c>
      <c r="B576">
        <v>24</v>
      </c>
      <c r="C576" t="s">
        <v>9</v>
      </c>
      <c r="D576" s="1">
        <f t="shared" si="23"/>
        <v>44136</v>
      </c>
      <c r="E576">
        <v>4977</v>
      </c>
    </row>
    <row r="577" spans="1:5" x14ac:dyDescent="0.25">
      <c r="A577" t="s">
        <v>53</v>
      </c>
      <c r="B577">
        <v>24</v>
      </c>
      <c r="C577" t="s">
        <v>10</v>
      </c>
      <c r="D577" s="1">
        <f t="shared" si="23"/>
        <v>44166</v>
      </c>
      <c r="E577">
        <v>6084</v>
      </c>
    </row>
    <row r="578" spans="1:5" x14ac:dyDescent="0.25">
      <c r="A578" t="s">
        <v>53</v>
      </c>
      <c r="B578">
        <v>24</v>
      </c>
      <c r="C578" t="s">
        <v>11</v>
      </c>
      <c r="D578" s="1">
        <f t="shared" si="23"/>
        <v>44197</v>
      </c>
      <c r="E578">
        <v>6075</v>
      </c>
    </row>
    <row r="579" spans="1:5" x14ac:dyDescent="0.25">
      <c r="A579" t="s">
        <v>53</v>
      </c>
      <c r="B579">
        <v>24</v>
      </c>
      <c r="C579" t="s">
        <v>12</v>
      </c>
      <c r="D579" s="1">
        <f t="shared" si="23"/>
        <v>44228</v>
      </c>
      <c r="E579">
        <v>4908</v>
      </c>
    </row>
    <row r="580" spans="1:5" x14ac:dyDescent="0.25">
      <c r="A580" t="s">
        <v>53</v>
      </c>
      <c r="B580">
        <v>24</v>
      </c>
      <c r="C580" t="s">
        <v>13</v>
      </c>
      <c r="D580" s="1">
        <f t="shared" si="23"/>
        <v>44256</v>
      </c>
      <c r="E580">
        <v>5007</v>
      </c>
    </row>
    <row r="581" spans="1:5" x14ac:dyDescent="0.25">
      <c r="A581" t="s">
        <v>53</v>
      </c>
      <c r="B581">
        <v>24</v>
      </c>
      <c r="C581" t="s">
        <v>14</v>
      </c>
      <c r="D581" s="1">
        <f t="shared" si="23"/>
        <v>44287</v>
      </c>
      <c r="E581">
        <v>4717</v>
      </c>
    </row>
    <row r="582" spans="1:5" x14ac:dyDescent="0.25">
      <c r="A582" t="s">
        <v>53</v>
      </c>
      <c r="B582">
        <v>24</v>
      </c>
      <c r="C582" t="s">
        <v>15</v>
      </c>
      <c r="D582" s="1">
        <f t="shared" si="23"/>
        <v>44317</v>
      </c>
      <c r="E582">
        <v>4627</v>
      </c>
    </row>
    <row r="583" spans="1:5" x14ac:dyDescent="0.25">
      <c r="A583" t="s">
        <v>53</v>
      </c>
      <c r="B583">
        <v>24</v>
      </c>
      <c r="C583" t="s">
        <v>16</v>
      </c>
      <c r="D583" s="1">
        <f t="shared" si="23"/>
        <v>44348</v>
      </c>
      <c r="E583">
        <v>4122</v>
      </c>
    </row>
    <row r="584" spans="1:5" x14ac:dyDescent="0.25">
      <c r="A584" t="s">
        <v>53</v>
      </c>
      <c r="B584">
        <v>24</v>
      </c>
      <c r="C584" t="s">
        <v>17</v>
      </c>
      <c r="D584" s="1">
        <f t="shared" si="23"/>
        <v>44378</v>
      </c>
      <c r="E584">
        <v>4234</v>
      </c>
    </row>
    <row r="585" spans="1:5" x14ac:dyDescent="0.25">
      <c r="A585" t="s">
        <v>53</v>
      </c>
      <c r="B585">
        <v>24</v>
      </c>
      <c r="C585" t="s">
        <v>18</v>
      </c>
      <c r="D585" s="1">
        <f t="shared" si="23"/>
        <v>44409</v>
      </c>
      <c r="E585">
        <v>4448</v>
      </c>
    </row>
    <row r="586" spans="1:5" x14ac:dyDescent="0.25">
      <c r="A586" t="s">
        <v>53</v>
      </c>
      <c r="B586">
        <v>24</v>
      </c>
      <c r="C586" t="s">
        <v>19</v>
      </c>
      <c r="D586" s="1">
        <f t="shared" si="23"/>
        <v>44440</v>
      </c>
      <c r="E586">
        <v>4765</v>
      </c>
    </row>
    <row r="587" spans="1:5" x14ac:dyDescent="0.25">
      <c r="A587" t="s">
        <v>53</v>
      </c>
      <c r="B587">
        <v>24</v>
      </c>
      <c r="C587" t="s">
        <v>20</v>
      </c>
      <c r="D587" s="1">
        <f t="shared" si="23"/>
        <v>44470</v>
      </c>
      <c r="E587">
        <v>4989</v>
      </c>
    </row>
    <row r="588" spans="1:5" x14ac:dyDescent="0.25">
      <c r="A588" t="s">
        <v>53</v>
      </c>
      <c r="B588">
        <v>24</v>
      </c>
      <c r="C588" t="s">
        <v>21</v>
      </c>
      <c r="D588" s="1">
        <f t="shared" si="23"/>
        <v>44501</v>
      </c>
      <c r="E588">
        <v>4727</v>
      </c>
    </row>
    <row r="589" spans="1:5" x14ac:dyDescent="0.25">
      <c r="A589" t="s">
        <v>53</v>
      </c>
      <c r="B589">
        <v>24</v>
      </c>
      <c r="C589" t="s">
        <v>22</v>
      </c>
      <c r="D589" s="1">
        <f t="shared" si="23"/>
        <v>44531</v>
      </c>
      <c r="E589">
        <v>5498</v>
      </c>
    </row>
    <row r="590" spans="1:5" x14ac:dyDescent="0.25">
      <c r="A590" t="s">
        <v>53</v>
      </c>
      <c r="B590">
        <v>24</v>
      </c>
      <c r="C590" t="s">
        <v>23</v>
      </c>
      <c r="D590" s="1">
        <f t="shared" si="23"/>
        <v>44562</v>
      </c>
      <c r="E590">
        <v>6754</v>
      </c>
    </row>
    <row r="591" spans="1:5" x14ac:dyDescent="0.25">
      <c r="A591" t="s">
        <v>53</v>
      </c>
      <c r="B591">
        <v>24</v>
      </c>
      <c r="C591" t="s">
        <v>24</v>
      </c>
      <c r="D591" s="1">
        <f t="shared" si="23"/>
        <v>44593</v>
      </c>
      <c r="E591">
        <v>4651</v>
      </c>
    </row>
    <row r="592" spans="1:5" x14ac:dyDescent="0.25">
      <c r="A592" t="s">
        <v>53</v>
      </c>
      <c r="B592">
        <v>24</v>
      </c>
      <c r="C592" t="s">
        <v>25</v>
      </c>
      <c r="D592" s="1">
        <f t="shared" si="23"/>
        <v>44621</v>
      </c>
      <c r="E592">
        <v>4653</v>
      </c>
    </row>
    <row r="593" spans="1:5" x14ac:dyDescent="0.25">
      <c r="A593" t="s">
        <v>53</v>
      </c>
      <c r="B593">
        <v>24</v>
      </c>
      <c r="C593" t="s">
        <v>26</v>
      </c>
      <c r="D593" s="1">
        <f t="shared" si="23"/>
        <v>44652</v>
      </c>
      <c r="E593">
        <v>4259</v>
      </c>
    </row>
    <row r="594" spans="1:5" x14ac:dyDescent="0.25">
      <c r="A594" t="s">
        <v>53</v>
      </c>
      <c r="B594">
        <v>24</v>
      </c>
      <c r="C594" t="s">
        <v>27</v>
      </c>
      <c r="D594" s="1">
        <f t="shared" si="23"/>
        <v>44682</v>
      </c>
      <c r="E594">
        <v>4375</v>
      </c>
    </row>
    <row r="595" spans="1:5" x14ac:dyDescent="0.25">
      <c r="A595" t="s">
        <v>53</v>
      </c>
      <c r="B595">
        <v>24</v>
      </c>
      <c r="C595" t="s">
        <v>28</v>
      </c>
      <c r="D595" s="1">
        <f t="shared" si="23"/>
        <v>44713</v>
      </c>
      <c r="E595">
        <v>4266</v>
      </c>
    </row>
    <row r="596" spans="1:5" x14ac:dyDescent="0.25">
      <c r="A596" t="s">
        <v>53</v>
      </c>
      <c r="B596">
        <v>24</v>
      </c>
      <c r="C596" t="s">
        <v>29</v>
      </c>
      <c r="D596" s="1">
        <f t="shared" si="23"/>
        <v>44743</v>
      </c>
      <c r="E596">
        <v>4330</v>
      </c>
    </row>
    <row r="597" spans="1:5" x14ac:dyDescent="0.25">
      <c r="A597" t="s">
        <v>53</v>
      </c>
      <c r="B597">
        <v>24</v>
      </c>
      <c r="C597" t="s">
        <v>30</v>
      </c>
      <c r="D597" s="1">
        <f t="shared" si="23"/>
        <v>44774</v>
      </c>
      <c r="E597">
        <v>4399</v>
      </c>
    </row>
    <row r="598" spans="1:5" x14ac:dyDescent="0.25">
      <c r="A598" t="s">
        <v>53</v>
      </c>
      <c r="B598">
        <v>24</v>
      </c>
      <c r="C598" t="s">
        <v>31</v>
      </c>
      <c r="D598" s="1">
        <f t="shared" si="23"/>
        <v>44805</v>
      </c>
      <c r="E598">
        <v>4268</v>
      </c>
    </row>
    <row r="599" spans="1:5" x14ac:dyDescent="0.25">
      <c r="A599" t="s">
        <v>53</v>
      </c>
      <c r="B599">
        <v>24</v>
      </c>
      <c r="C599" t="s">
        <v>32</v>
      </c>
      <c r="D599" s="1">
        <f t="shared" si="23"/>
        <v>44835</v>
      </c>
      <c r="E599">
        <v>4644</v>
      </c>
    </row>
    <row r="600" spans="1:5" x14ac:dyDescent="0.25">
      <c r="A600" t="s">
        <v>53</v>
      </c>
      <c r="B600">
        <v>24</v>
      </c>
      <c r="C600" t="s">
        <v>33</v>
      </c>
      <c r="D600" s="1">
        <f t="shared" si="23"/>
        <v>44866</v>
      </c>
      <c r="E600">
        <v>4813</v>
      </c>
    </row>
    <row r="601" spans="1:5" x14ac:dyDescent="0.25">
      <c r="A601" t="s">
        <v>53</v>
      </c>
      <c r="B601">
        <v>24</v>
      </c>
      <c r="C601" t="s">
        <v>34</v>
      </c>
      <c r="D601" s="1">
        <f t="shared" si="23"/>
        <v>44896</v>
      </c>
      <c r="E601">
        <v>5044</v>
      </c>
    </row>
    <row r="602" spans="1:5" x14ac:dyDescent="0.25">
      <c r="A602" t="s">
        <v>54</v>
      </c>
      <c r="B602">
        <v>25</v>
      </c>
      <c r="C602" t="s">
        <v>5</v>
      </c>
      <c r="D602" s="1">
        <f t="shared" ref="D602:D631" si="24">DATE(LEFT(C602,4), RIGHT(C602,2), 1)</f>
        <v>44013</v>
      </c>
      <c r="E602">
        <v>4649</v>
      </c>
    </row>
    <row r="603" spans="1:5" x14ac:dyDescent="0.25">
      <c r="A603" t="s">
        <v>54</v>
      </c>
      <c r="B603">
        <v>25</v>
      </c>
      <c r="C603" t="s">
        <v>6</v>
      </c>
      <c r="D603" s="1">
        <f t="shared" si="24"/>
        <v>44044</v>
      </c>
      <c r="E603">
        <v>4482</v>
      </c>
    </row>
    <row r="604" spans="1:5" x14ac:dyDescent="0.25">
      <c r="A604" t="s">
        <v>54</v>
      </c>
      <c r="B604">
        <v>25</v>
      </c>
      <c r="C604" t="s">
        <v>7</v>
      </c>
      <c r="D604" s="1">
        <f t="shared" si="24"/>
        <v>44075</v>
      </c>
      <c r="E604">
        <v>4528</v>
      </c>
    </row>
    <row r="605" spans="1:5" x14ac:dyDescent="0.25">
      <c r="A605" t="s">
        <v>54</v>
      </c>
      <c r="B605">
        <v>25</v>
      </c>
      <c r="C605" t="s">
        <v>8</v>
      </c>
      <c r="D605" s="1">
        <f t="shared" si="24"/>
        <v>44105</v>
      </c>
      <c r="E605">
        <v>4937</v>
      </c>
    </row>
    <row r="606" spans="1:5" x14ac:dyDescent="0.25">
      <c r="A606" t="s">
        <v>54</v>
      </c>
      <c r="B606">
        <v>25</v>
      </c>
      <c r="C606" t="s">
        <v>9</v>
      </c>
      <c r="D606" s="1">
        <f t="shared" si="24"/>
        <v>44136</v>
      </c>
      <c r="E606">
        <v>5184</v>
      </c>
    </row>
    <row r="607" spans="1:5" x14ac:dyDescent="0.25">
      <c r="A607" t="s">
        <v>54</v>
      </c>
      <c r="B607">
        <v>25</v>
      </c>
      <c r="C607" t="s">
        <v>10</v>
      </c>
      <c r="D607" s="1">
        <f t="shared" si="24"/>
        <v>44166</v>
      </c>
      <c r="E607">
        <v>6329</v>
      </c>
    </row>
    <row r="608" spans="1:5" x14ac:dyDescent="0.25">
      <c r="A608" t="s">
        <v>54</v>
      </c>
      <c r="B608">
        <v>25</v>
      </c>
      <c r="C608" t="s">
        <v>11</v>
      </c>
      <c r="D608" s="1">
        <f t="shared" si="24"/>
        <v>44197</v>
      </c>
      <c r="E608">
        <v>6814</v>
      </c>
    </row>
    <row r="609" spans="1:5" x14ac:dyDescent="0.25">
      <c r="A609" t="s">
        <v>54</v>
      </c>
      <c r="B609">
        <v>25</v>
      </c>
      <c r="C609" t="s">
        <v>12</v>
      </c>
      <c r="D609" s="1">
        <f t="shared" si="24"/>
        <v>44228</v>
      </c>
      <c r="E609">
        <v>5403</v>
      </c>
    </row>
    <row r="610" spans="1:5" x14ac:dyDescent="0.25">
      <c r="A610" t="s">
        <v>54</v>
      </c>
      <c r="B610">
        <v>25</v>
      </c>
      <c r="C610" t="s">
        <v>13</v>
      </c>
      <c r="D610" s="1">
        <f t="shared" si="24"/>
        <v>44256</v>
      </c>
      <c r="E610">
        <v>5217</v>
      </c>
    </row>
    <row r="611" spans="1:5" x14ac:dyDescent="0.25">
      <c r="A611" t="s">
        <v>54</v>
      </c>
      <c r="B611">
        <v>25</v>
      </c>
      <c r="C611" t="s">
        <v>14</v>
      </c>
      <c r="D611" s="1">
        <f t="shared" si="24"/>
        <v>44287</v>
      </c>
      <c r="E611">
        <v>4806</v>
      </c>
    </row>
    <row r="612" spans="1:5" x14ac:dyDescent="0.25">
      <c r="A612" t="s">
        <v>54</v>
      </c>
      <c r="B612">
        <v>25</v>
      </c>
      <c r="C612" t="s">
        <v>15</v>
      </c>
      <c r="D612" s="1">
        <f t="shared" si="24"/>
        <v>44317</v>
      </c>
      <c r="E612">
        <v>4797</v>
      </c>
    </row>
    <row r="613" spans="1:5" x14ac:dyDescent="0.25">
      <c r="A613" t="s">
        <v>54</v>
      </c>
      <c r="B613">
        <v>25</v>
      </c>
      <c r="C613" t="s">
        <v>16</v>
      </c>
      <c r="D613" s="1">
        <f t="shared" si="24"/>
        <v>44348</v>
      </c>
      <c r="E613">
        <v>4505</v>
      </c>
    </row>
    <row r="614" spans="1:5" x14ac:dyDescent="0.25">
      <c r="A614" t="s">
        <v>54</v>
      </c>
      <c r="B614">
        <v>25</v>
      </c>
      <c r="C614" t="s">
        <v>17</v>
      </c>
      <c r="D614" s="1">
        <f t="shared" si="24"/>
        <v>44378</v>
      </c>
      <c r="E614">
        <v>4719</v>
      </c>
    </row>
    <row r="615" spans="1:5" x14ac:dyDescent="0.25">
      <c r="A615" t="s">
        <v>54</v>
      </c>
      <c r="B615">
        <v>25</v>
      </c>
      <c r="C615" t="s">
        <v>18</v>
      </c>
      <c r="D615" s="1">
        <f t="shared" si="24"/>
        <v>44409</v>
      </c>
      <c r="E615">
        <v>4932</v>
      </c>
    </row>
    <row r="616" spans="1:5" x14ac:dyDescent="0.25">
      <c r="A616" t="s">
        <v>54</v>
      </c>
      <c r="B616">
        <v>25</v>
      </c>
      <c r="C616" t="s">
        <v>19</v>
      </c>
      <c r="D616" s="1">
        <f t="shared" si="24"/>
        <v>44440</v>
      </c>
      <c r="E616">
        <v>4955</v>
      </c>
    </row>
    <row r="617" spans="1:5" x14ac:dyDescent="0.25">
      <c r="A617" t="s">
        <v>54</v>
      </c>
      <c r="B617">
        <v>25</v>
      </c>
      <c r="C617" t="s">
        <v>20</v>
      </c>
      <c r="D617" s="1">
        <f t="shared" si="24"/>
        <v>44470</v>
      </c>
      <c r="E617">
        <v>5335</v>
      </c>
    </row>
    <row r="618" spans="1:5" x14ac:dyDescent="0.25">
      <c r="A618" t="s">
        <v>54</v>
      </c>
      <c r="B618">
        <v>25</v>
      </c>
      <c r="C618" t="s">
        <v>21</v>
      </c>
      <c r="D618" s="1">
        <f t="shared" si="24"/>
        <v>44501</v>
      </c>
      <c r="E618">
        <v>5439</v>
      </c>
    </row>
    <row r="619" spans="1:5" x14ac:dyDescent="0.25">
      <c r="A619" t="s">
        <v>54</v>
      </c>
      <c r="B619">
        <v>25</v>
      </c>
      <c r="C619" t="s">
        <v>22</v>
      </c>
      <c r="D619" s="1">
        <f t="shared" si="24"/>
        <v>44531</v>
      </c>
      <c r="E619">
        <v>6193</v>
      </c>
    </row>
    <row r="620" spans="1:5" x14ac:dyDescent="0.25">
      <c r="A620" t="s">
        <v>54</v>
      </c>
      <c r="B620">
        <v>25</v>
      </c>
      <c r="C620" t="s">
        <v>23</v>
      </c>
      <c r="D620" s="1">
        <f t="shared" si="24"/>
        <v>44562</v>
      </c>
      <c r="E620">
        <v>7094</v>
      </c>
    </row>
    <row r="621" spans="1:5" x14ac:dyDescent="0.25">
      <c r="A621" t="s">
        <v>54</v>
      </c>
      <c r="B621">
        <v>25</v>
      </c>
      <c r="C621" t="s">
        <v>24</v>
      </c>
      <c r="D621" s="1">
        <f t="shared" si="24"/>
        <v>44593</v>
      </c>
      <c r="E621">
        <v>5298</v>
      </c>
    </row>
    <row r="622" spans="1:5" x14ac:dyDescent="0.25">
      <c r="A622" t="s">
        <v>54</v>
      </c>
      <c r="B622">
        <v>25</v>
      </c>
      <c r="C622" t="s">
        <v>25</v>
      </c>
      <c r="D622" s="1">
        <f t="shared" si="24"/>
        <v>44621</v>
      </c>
      <c r="E622">
        <v>5079</v>
      </c>
    </row>
    <row r="623" spans="1:5" x14ac:dyDescent="0.25">
      <c r="A623" t="s">
        <v>54</v>
      </c>
      <c r="B623">
        <v>25</v>
      </c>
      <c r="C623" t="s">
        <v>26</v>
      </c>
      <c r="D623" s="1">
        <f t="shared" si="24"/>
        <v>44652</v>
      </c>
      <c r="E623">
        <v>4744</v>
      </c>
    </row>
    <row r="624" spans="1:5" x14ac:dyDescent="0.25">
      <c r="A624" t="s">
        <v>54</v>
      </c>
      <c r="B624">
        <v>25</v>
      </c>
      <c r="C624" t="s">
        <v>27</v>
      </c>
      <c r="D624" s="1">
        <f t="shared" si="24"/>
        <v>44682</v>
      </c>
      <c r="E624">
        <v>5173</v>
      </c>
    </row>
    <row r="625" spans="1:5" x14ac:dyDescent="0.25">
      <c r="A625" t="s">
        <v>54</v>
      </c>
      <c r="B625">
        <v>25</v>
      </c>
      <c r="C625" t="s">
        <v>28</v>
      </c>
      <c r="D625" s="1">
        <f t="shared" si="24"/>
        <v>44713</v>
      </c>
      <c r="E625">
        <v>4781</v>
      </c>
    </row>
    <row r="626" spans="1:5" x14ac:dyDescent="0.25">
      <c r="A626" t="s">
        <v>54</v>
      </c>
      <c r="B626">
        <v>25</v>
      </c>
      <c r="C626" t="s">
        <v>29</v>
      </c>
      <c r="D626" s="1">
        <f t="shared" si="24"/>
        <v>44743</v>
      </c>
      <c r="E626">
        <v>4983</v>
      </c>
    </row>
    <row r="627" spans="1:5" x14ac:dyDescent="0.25">
      <c r="A627" t="s">
        <v>54</v>
      </c>
      <c r="B627">
        <v>25</v>
      </c>
      <c r="C627" t="s">
        <v>30</v>
      </c>
      <c r="D627" s="1">
        <f t="shared" si="24"/>
        <v>44774</v>
      </c>
      <c r="E627">
        <v>5036</v>
      </c>
    </row>
    <row r="628" spans="1:5" x14ac:dyDescent="0.25">
      <c r="A628" t="s">
        <v>54</v>
      </c>
      <c r="B628">
        <v>25</v>
      </c>
      <c r="C628" t="s">
        <v>31</v>
      </c>
      <c r="D628" s="1">
        <f t="shared" si="24"/>
        <v>44805</v>
      </c>
      <c r="E628">
        <v>4817</v>
      </c>
    </row>
    <row r="629" spans="1:5" x14ac:dyDescent="0.25">
      <c r="A629" t="s">
        <v>54</v>
      </c>
      <c r="B629">
        <v>25</v>
      </c>
      <c r="C629" t="s">
        <v>32</v>
      </c>
      <c r="D629" s="1">
        <f t="shared" si="24"/>
        <v>44835</v>
      </c>
      <c r="E629">
        <v>5391</v>
      </c>
    </row>
    <row r="630" spans="1:5" x14ac:dyDescent="0.25">
      <c r="A630" t="s">
        <v>54</v>
      </c>
      <c r="B630">
        <v>25</v>
      </c>
      <c r="C630" t="s">
        <v>33</v>
      </c>
      <c r="D630" s="1">
        <f t="shared" si="24"/>
        <v>44866</v>
      </c>
      <c r="E630">
        <v>5118</v>
      </c>
    </row>
    <row r="631" spans="1:5" x14ac:dyDescent="0.25">
      <c r="A631" t="s">
        <v>54</v>
      </c>
      <c r="B631">
        <v>25</v>
      </c>
      <c r="C631" t="s">
        <v>34</v>
      </c>
      <c r="D631" s="1">
        <f t="shared" si="24"/>
        <v>44896</v>
      </c>
      <c r="E631">
        <v>5852</v>
      </c>
    </row>
    <row r="632" spans="1:5" x14ac:dyDescent="0.25">
      <c r="A632" t="s">
        <v>55</v>
      </c>
      <c r="B632">
        <v>26</v>
      </c>
      <c r="C632" t="s">
        <v>5</v>
      </c>
      <c r="D632" s="1">
        <f t="shared" ref="D632:D661" si="25">DATE(LEFT(C632,4), RIGHT(C632,2), 1)</f>
        <v>44013</v>
      </c>
      <c r="E632">
        <v>8555</v>
      </c>
    </row>
    <row r="633" spans="1:5" x14ac:dyDescent="0.25">
      <c r="A633" t="s">
        <v>55</v>
      </c>
      <c r="B633">
        <v>26</v>
      </c>
      <c r="C633" t="s">
        <v>6</v>
      </c>
      <c r="D633" s="1">
        <f t="shared" si="25"/>
        <v>44044</v>
      </c>
      <c r="E633">
        <v>8652</v>
      </c>
    </row>
    <row r="634" spans="1:5" x14ac:dyDescent="0.25">
      <c r="A634" t="s">
        <v>55</v>
      </c>
      <c r="B634">
        <v>26</v>
      </c>
      <c r="C634" t="s">
        <v>7</v>
      </c>
      <c r="D634" s="1">
        <f t="shared" si="25"/>
        <v>44075</v>
      </c>
      <c r="E634">
        <v>8538</v>
      </c>
    </row>
    <row r="635" spans="1:5" x14ac:dyDescent="0.25">
      <c r="A635" t="s">
        <v>55</v>
      </c>
      <c r="B635">
        <v>26</v>
      </c>
      <c r="C635" t="s">
        <v>8</v>
      </c>
      <c r="D635" s="1">
        <f t="shared" si="25"/>
        <v>44105</v>
      </c>
      <c r="E635">
        <v>9547</v>
      </c>
    </row>
    <row r="636" spans="1:5" x14ac:dyDescent="0.25">
      <c r="A636" t="s">
        <v>55</v>
      </c>
      <c r="B636">
        <v>26</v>
      </c>
      <c r="C636" t="s">
        <v>9</v>
      </c>
      <c r="D636" s="1">
        <f t="shared" si="25"/>
        <v>44136</v>
      </c>
      <c r="E636">
        <v>10943</v>
      </c>
    </row>
    <row r="637" spans="1:5" x14ac:dyDescent="0.25">
      <c r="A637" t="s">
        <v>55</v>
      </c>
      <c r="B637">
        <v>26</v>
      </c>
      <c r="C637" t="s">
        <v>10</v>
      </c>
      <c r="D637" s="1">
        <f t="shared" si="25"/>
        <v>44166</v>
      </c>
      <c r="E637">
        <v>12452</v>
      </c>
    </row>
    <row r="638" spans="1:5" x14ac:dyDescent="0.25">
      <c r="A638" t="s">
        <v>55</v>
      </c>
      <c r="B638">
        <v>26</v>
      </c>
      <c r="C638" t="s">
        <v>11</v>
      </c>
      <c r="D638" s="1">
        <f t="shared" si="25"/>
        <v>44197</v>
      </c>
      <c r="E638">
        <v>10598</v>
      </c>
    </row>
    <row r="639" spans="1:5" x14ac:dyDescent="0.25">
      <c r="A639" t="s">
        <v>55</v>
      </c>
      <c r="B639">
        <v>26</v>
      </c>
      <c r="C639" t="s">
        <v>12</v>
      </c>
      <c r="D639" s="1">
        <f t="shared" si="25"/>
        <v>44228</v>
      </c>
      <c r="E639">
        <v>8713</v>
      </c>
    </row>
    <row r="640" spans="1:5" x14ac:dyDescent="0.25">
      <c r="A640" t="s">
        <v>55</v>
      </c>
      <c r="B640">
        <v>26</v>
      </c>
      <c r="C640" t="s">
        <v>13</v>
      </c>
      <c r="D640" s="1">
        <f t="shared" si="25"/>
        <v>44256</v>
      </c>
      <c r="E640">
        <v>9137</v>
      </c>
    </row>
    <row r="641" spans="1:5" x14ac:dyDescent="0.25">
      <c r="A641" t="s">
        <v>55</v>
      </c>
      <c r="B641">
        <v>26</v>
      </c>
      <c r="C641" t="s">
        <v>14</v>
      </c>
      <c r="D641" s="1">
        <f t="shared" si="25"/>
        <v>44287</v>
      </c>
      <c r="E641">
        <v>10028</v>
      </c>
    </row>
    <row r="642" spans="1:5" x14ac:dyDescent="0.25">
      <c r="A642" t="s">
        <v>55</v>
      </c>
      <c r="B642">
        <v>26</v>
      </c>
      <c r="C642" t="s">
        <v>15</v>
      </c>
      <c r="D642" s="1">
        <f t="shared" si="25"/>
        <v>44317</v>
      </c>
      <c r="E642">
        <v>9625</v>
      </c>
    </row>
    <row r="643" spans="1:5" x14ac:dyDescent="0.25">
      <c r="A643" t="s">
        <v>55</v>
      </c>
      <c r="B643">
        <v>26</v>
      </c>
      <c r="C643" t="s">
        <v>16</v>
      </c>
      <c r="D643" s="1">
        <f t="shared" si="25"/>
        <v>44348</v>
      </c>
      <c r="E643">
        <v>8335</v>
      </c>
    </row>
    <row r="644" spans="1:5" x14ac:dyDescent="0.25">
      <c r="A644" t="s">
        <v>55</v>
      </c>
      <c r="B644">
        <v>26</v>
      </c>
      <c r="C644" t="s">
        <v>17</v>
      </c>
      <c r="D644" s="1">
        <f t="shared" si="25"/>
        <v>44378</v>
      </c>
      <c r="E644">
        <v>8468</v>
      </c>
    </row>
    <row r="645" spans="1:5" x14ac:dyDescent="0.25">
      <c r="A645" t="s">
        <v>55</v>
      </c>
      <c r="B645">
        <v>26</v>
      </c>
      <c r="C645" t="s">
        <v>18</v>
      </c>
      <c r="D645" s="1">
        <f t="shared" si="25"/>
        <v>44409</v>
      </c>
      <c r="E645">
        <v>8916</v>
      </c>
    </row>
    <row r="646" spans="1:5" x14ac:dyDescent="0.25">
      <c r="A646" t="s">
        <v>55</v>
      </c>
      <c r="B646">
        <v>26</v>
      </c>
      <c r="C646" t="s">
        <v>19</v>
      </c>
      <c r="D646" s="1">
        <f t="shared" si="25"/>
        <v>44440</v>
      </c>
      <c r="E646">
        <v>9145</v>
      </c>
    </row>
    <row r="647" spans="1:5" x14ac:dyDescent="0.25">
      <c r="A647" t="s">
        <v>55</v>
      </c>
      <c r="B647">
        <v>26</v>
      </c>
      <c r="C647" t="s">
        <v>20</v>
      </c>
      <c r="D647" s="1">
        <f t="shared" si="25"/>
        <v>44470</v>
      </c>
      <c r="E647">
        <v>10149</v>
      </c>
    </row>
    <row r="648" spans="1:5" x14ac:dyDescent="0.25">
      <c r="A648" t="s">
        <v>55</v>
      </c>
      <c r="B648">
        <v>26</v>
      </c>
      <c r="C648" t="s">
        <v>21</v>
      </c>
      <c r="D648" s="1">
        <f t="shared" si="25"/>
        <v>44501</v>
      </c>
      <c r="E648">
        <v>11540</v>
      </c>
    </row>
    <row r="649" spans="1:5" x14ac:dyDescent="0.25">
      <c r="A649" t="s">
        <v>55</v>
      </c>
      <c r="B649">
        <v>26</v>
      </c>
      <c r="C649" t="s">
        <v>22</v>
      </c>
      <c r="D649" s="1">
        <f t="shared" si="25"/>
        <v>44531</v>
      </c>
      <c r="E649">
        <v>13128</v>
      </c>
    </row>
    <row r="650" spans="1:5" x14ac:dyDescent="0.25">
      <c r="A650" t="s">
        <v>55</v>
      </c>
      <c r="B650">
        <v>26</v>
      </c>
      <c r="C650" t="s">
        <v>23</v>
      </c>
      <c r="D650" s="1">
        <f t="shared" si="25"/>
        <v>44562</v>
      </c>
      <c r="E650">
        <v>12446</v>
      </c>
    </row>
    <row r="651" spans="1:5" x14ac:dyDescent="0.25">
      <c r="A651" t="s">
        <v>55</v>
      </c>
      <c r="B651">
        <v>26</v>
      </c>
      <c r="C651" t="s">
        <v>24</v>
      </c>
      <c r="D651" s="1">
        <f t="shared" si="25"/>
        <v>44593</v>
      </c>
      <c r="E651">
        <v>9397</v>
      </c>
    </row>
    <row r="652" spans="1:5" x14ac:dyDescent="0.25">
      <c r="A652" t="s">
        <v>55</v>
      </c>
      <c r="B652">
        <v>26</v>
      </c>
      <c r="C652" t="s">
        <v>25</v>
      </c>
      <c r="D652" s="1">
        <f t="shared" si="25"/>
        <v>44621</v>
      </c>
      <c r="E652">
        <v>9033</v>
      </c>
    </row>
    <row r="653" spans="1:5" x14ac:dyDescent="0.25">
      <c r="A653" t="s">
        <v>55</v>
      </c>
      <c r="B653">
        <v>26</v>
      </c>
      <c r="C653" t="s">
        <v>26</v>
      </c>
      <c r="D653" s="1">
        <f t="shared" si="25"/>
        <v>44652</v>
      </c>
      <c r="E653">
        <v>8441</v>
      </c>
    </row>
    <row r="654" spans="1:5" x14ac:dyDescent="0.25">
      <c r="A654" t="s">
        <v>55</v>
      </c>
      <c r="B654">
        <v>26</v>
      </c>
      <c r="C654" t="s">
        <v>27</v>
      </c>
      <c r="D654" s="1">
        <f t="shared" si="25"/>
        <v>44682</v>
      </c>
      <c r="E654">
        <v>8918</v>
      </c>
    </row>
    <row r="655" spans="1:5" x14ac:dyDescent="0.25">
      <c r="A655" t="s">
        <v>55</v>
      </c>
      <c r="B655">
        <v>26</v>
      </c>
      <c r="C655" t="s">
        <v>28</v>
      </c>
      <c r="D655" s="1">
        <f t="shared" si="25"/>
        <v>44713</v>
      </c>
      <c r="E655">
        <v>8268</v>
      </c>
    </row>
    <row r="656" spans="1:5" x14ac:dyDescent="0.25">
      <c r="A656" t="s">
        <v>55</v>
      </c>
      <c r="B656">
        <v>26</v>
      </c>
      <c r="C656" t="s">
        <v>29</v>
      </c>
      <c r="D656" s="1">
        <f t="shared" si="25"/>
        <v>44743</v>
      </c>
      <c r="E656">
        <v>8550</v>
      </c>
    </row>
    <row r="657" spans="1:5" x14ac:dyDescent="0.25">
      <c r="A657" t="s">
        <v>55</v>
      </c>
      <c r="B657">
        <v>26</v>
      </c>
      <c r="C657" t="s">
        <v>30</v>
      </c>
      <c r="D657" s="1">
        <f t="shared" si="25"/>
        <v>44774</v>
      </c>
      <c r="E657">
        <v>8604</v>
      </c>
    </row>
    <row r="658" spans="1:5" x14ac:dyDescent="0.25">
      <c r="A658" t="s">
        <v>55</v>
      </c>
      <c r="B658">
        <v>26</v>
      </c>
      <c r="C658" t="s">
        <v>31</v>
      </c>
      <c r="D658" s="1">
        <f t="shared" si="25"/>
        <v>44805</v>
      </c>
      <c r="E658">
        <v>8512</v>
      </c>
    </row>
    <row r="659" spans="1:5" x14ac:dyDescent="0.25">
      <c r="A659" t="s">
        <v>55</v>
      </c>
      <c r="B659">
        <v>26</v>
      </c>
      <c r="C659" t="s">
        <v>32</v>
      </c>
      <c r="D659" s="1">
        <f t="shared" si="25"/>
        <v>44835</v>
      </c>
      <c r="E659">
        <v>9071</v>
      </c>
    </row>
    <row r="660" spans="1:5" x14ac:dyDescent="0.25">
      <c r="A660" t="s">
        <v>55</v>
      </c>
      <c r="B660">
        <v>26</v>
      </c>
      <c r="C660" t="s">
        <v>33</v>
      </c>
      <c r="D660" s="1">
        <f t="shared" si="25"/>
        <v>44866</v>
      </c>
      <c r="E660">
        <v>9170</v>
      </c>
    </row>
    <row r="661" spans="1:5" x14ac:dyDescent="0.25">
      <c r="A661" t="s">
        <v>55</v>
      </c>
      <c r="B661">
        <v>26</v>
      </c>
      <c r="C661" t="s">
        <v>34</v>
      </c>
      <c r="D661" s="1">
        <f t="shared" si="25"/>
        <v>44896</v>
      </c>
      <c r="E661">
        <v>10089</v>
      </c>
    </row>
    <row r="662" spans="1:5" x14ac:dyDescent="0.25">
      <c r="A662" t="s">
        <v>56</v>
      </c>
      <c r="B662">
        <v>27</v>
      </c>
      <c r="C662" t="s">
        <v>5</v>
      </c>
      <c r="D662" s="1">
        <f t="shared" ref="D662:D691" si="26">DATE(LEFT(C662,4), RIGHT(C662,2), 1)</f>
        <v>44013</v>
      </c>
      <c r="E662">
        <v>3778</v>
      </c>
    </row>
    <row r="663" spans="1:5" x14ac:dyDescent="0.25">
      <c r="A663" t="s">
        <v>56</v>
      </c>
      <c r="B663">
        <v>27</v>
      </c>
      <c r="C663" t="s">
        <v>6</v>
      </c>
      <c r="D663" s="1">
        <f t="shared" si="26"/>
        <v>44044</v>
      </c>
      <c r="E663">
        <v>3984</v>
      </c>
    </row>
    <row r="664" spans="1:5" x14ac:dyDescent="0.25">
      <c r="A664" t="s">
        <v>56</v>
      </c>
      <c r="B664">
        <v>27</v>
      </c>
      <c r="C664" t="s">
        <v>7</v>
      </c>
      <c r="D664" s="1">
        <f t="shared" si="26"/>
        <v>44075</v>
      </c>
      <c r="E664">
        <v>3958</v>
      </c>
    </row>
    <row r="665" spans="1:5" x14ac:dyDescent="0.25">
      <c r="A665" t="s">
        <v>56</v>
      </c>
      <c r="B665">
        <v>27</v>
      </c>
      <c r="C665" t="s">
        <v>8</v>
      </c>
      <c r="D665" s="1">
        <f t="shared" si="26"/>
        <v>44105</v>
      </c>
      <c r="E665">
        <v>4476</v>
      </c>
    </row>
    <row r="666" spans="1:5" x14ac:dyDescent="0.25">
      <c r="A666" t="s">
        <v>56</v>
      </c>
      <c r="B666">
        <v>27</v>
      </c>
      <c r="C666" t="s">
        <v>9</v>
      </c>
      <c r="D666" s="1">
        <f t="shared" si="26"/>
        <v>44136</v>
      </c>
      <c r="E666">
        <v>5479</v>
      </c>
    </row>
    <row r="667" spans="1:5" x14ac:dyDescent="0.25">
      <c r="A667" t="s">
        <v>56</v>
      </c>
      <c r="B667">
        <v>27</v>
      </c>
      <c r="C667" t="s">
        <v>10</v>
      </c>
      <c r="D667" s="1">
        <f t="shared" si="26"/>
        <v>44166</v>
      </c>
      <c r="E667">
        <v>5744</v>
      </c>
    </row>
    <row r="668" spans="1:5" x14ac:dyDescent="0.25">
      <c r="A668" t="s">
        <v>56</v>
      </c>
      <c r="B668">
        <v>27</v>
      </c>
      <c r="C668" t="s">
        <v>11</v>
      </c>
      <c r="D668" s="1">
        <f t="shared" si="26"/>
        <v>44197</v>
      </c>
      <c r="E668">
        <v>4616</v>
      </c>
    </row>
    <row r="669" spans="1:5" x14ac:dyDescent="0.25">
      <c r="A669" t="s">
        <v>56</v>
      </c>
      <c r="B669">
        <v>27</v>
      </c>
      <c r="C669" t="s">
        <v>12</v>
      </c>
      <c r="D669" s="1">
        <f t="shared" si="26"/>
        <v>44228</v>
      </c>
      <c r="E669">
        <v>3756</v>
      </c>
    </row>
    <row r="670" spans="1:5" x14ac:dyDescent="0.25">
      <c r="A670" t="s">
        <v>56</v>
      </c>
      <c r="B670">
        <v>27</v>
      </c>
      <c r="C670" t="s">
        <v>13</v>
      </c>
      <c r="D670" s="1">
        <f t="shared" si="26"/>
        <v>44256</v>
      </c>
      <c r="E670">
        <v>3930</v>
      </c>
    </row>
    <row r="671" spans="1:5" x14ac:dyDescent="0.25">
      <c r="A671" t="s">
        <v>56</v>
      </c>
      <c r="B671">
        <v>27</v>
      </c>
      <c r="C671" t="s">
        <v>14</v>
      </c>
      <c r="D671" s="1">
        <f t="shared" si="26"/>
        <v>44287</v>
      </c>
      <c r="E671">
        <v>3917</v>
      </c>
    </row>
    <row r="672" spans="1:5" x14ac:dyDescent="0.25">
      <c r="A672" t="s">
        <v>56</v>
      </c>
      <c r="B672">
        <v>27</v>
      </c>
      <c r="C672" t="s">
        <v>15</v>
      </c>
      <c r="D672" s="1">
        <f t="shared" si="26"/>
        <v>44317</v>
      </c>
      <c r="E672">
        <v>4019</v>
      </c>
    </row>
    <row r="673" spans="1:5" x14ac:dyDescent="0.25">
      <c r="A673" t="s">
        <v>56</v>
      </c>
      <c r="B673">
        <v>27</v>
      </c>
      <c r="C673" t="s">
        <v>16</v>
      </c>
      <c r="D673" s="1">
        <f t="shared" si="26"/>
        <v>44348</v>
      </c>
      <c r="E673">
        <v>3763</v>
      </c>
    </row>
    <row r="674" spans="1:5" x14ac:dyDescent="0.25">
      <c r="A674" t="s">
        <v>56</v>
      </c>
      <c r="B674">
        <v>27</v>
      </c>
      <c r="C674" t="s">
        <v>17</v>
      </c>
      <c r="D674" s="1">
        <f t="shared" si="26"/>
        <v>44378</v>
      </c>
      <c r="E674">
        <v>3892</v>
      </c>
    </row>
    <row r="675" spans="1:5" x14ac:dyDescent="0.25">
      <c r="A675" t="s">
        <v>56</v>
      </c>
      <c r="B675">
        <v>27</v>
      </c>
      <c r="C675" t="s">
        <v>18</v>
      </c>
      <c r="D675" s="1">
        <f t="shared" si="26"/>
        <v>44409</v>
      </c>
      <c r="E675">
        <v>4078</v>
      </c>
    </row>
    <row r="676" spans="1:5" x14ac:dyDescent="0.25">
      <c r="A676" t="s">
        <v>56</v>
      </c>
      <c r="B676">
        <v>27</v>
      </c>
      <c r="C676" t="s">
        <v>19</v>
      </c>
      <c r="D676" s="1">
        <f t="shared" si="26"/>
        <v>44440</v>
      </c>
      <c r="E676">
        <v>4233</v>
      </c>
    </row>
    <row r="677" spans="1:5" x14ac:dyDescent="0.25">
      <c r="A677" t="s">
        <v>56</v>
      </c>
      <c r="B677">
        <v>27</v>
      </c>
      <c r="C677" t="s">
        <v>20</v>
      </c>
      <c r="D677" s="1">
        <f t="shared" si="26"/>
        <v>44470</v>
      </c>
      <c r="E677">
        <v>4722</v>
      </c>
    </row>
    <row r="678" spans="1:5" x14ac:dyDescent="0.25">
      <c r="A678" t="s">
        <v>56</v>
      </c>
      <c r="B678">
        <v>27</v>
      </c>
      <c r="C678" t="s">
        <v>21</v>
      </c>
      <c r="D678" s="1">
        <f t="shared" si="26"/>
        <v>44501</v>
      </c>
      <c r="E678">
        <v>5113</v>
      </c>
    </row>
    <row r="679" spans="1:5" x14ac:dyDescent="0.25">
      <c r="A679" t="s">
        <v>56</v>
      </c>
      <c r="B679">
        <v>27</v>
      </c>
      <c r="C679" t="s">
        <v>22</v>
      </c>
      <c r="D679" s="1">
        <f t="shared" si="26"/>
        <v>44531</v>
      </c>
      <c r="E679">
        <v>5601</v>
      </c>
    </row>
    <row r="680" spans="1:5" x14ac:dyDescent="0.25">
      <c r="A680" t="s">
        <v>56</v>
      </c>
      <c r="B680">
        <v>27</v>
      </c>
      <c r="C680" t="s">
        <v>23</v>
      </c>
      <c r="D680" s="1">
        <f t="shared" si="26"/>
        <v>44562</v>
      </c>
      <c r="E680">
        <v>5370</v>
      </c>
    </row>
    <row r="681" spans="1:5" x14ac:dyDescent="0.25">
      <c r="A681" t="s">
        <v>56</v>
      </c>
      <c r="B681">
        <v>27</v>
      </c>
      <c r="C681" t="s">
        <v>24</v>
      </c>
      <c r="D681" s="1">
        <f t="shared" si="26"/>
        <v>44593</v>
      </c>
      <c r="E681">
        <v>4307</v>
      </c>
    </row>
    <row r="682" spans="1:5" x14ac:dyDescent="0.25">
      <c r="A682" t="s">
        <v>56</v>
      </c>
      <c r="B682">
        <v>27</v>
      </c>
      <c r="C682" t="s">
        <v>25</v>
      </c>
      <c r="D682" s="1">
        <f t="shared" si="26"/>
        <v>44621</v>
      </c>
      <c r="E682">
        <v>4171</v>
      </c>
    </row>
    <row r="683" spans="1:5" x14ac:dyDescent="0.25">
      <c r="A683" t="s">
        <v>56</v>
      </c>
      <c r="B683">
        <v>27</v>
      </c>
      <c r="C683" t="s">
        <v>26</v>
      </c>
      <c r="D683" s="1">
        <f t="shared" si="26"/>
        <v>44652</v>
      </c>
      <c r="E683">
        <v>3981</v>
      </c>
    </row>
    <row r="684" spans="1:5" x14ac:dyDescent="0.25">
      <c r="A684" t="s">
        <v>56</v>
      </c>
      <c r="B684">
        <v>27</v>
      </c>
      <c r="C684" t="s">
        <v>27</v>
      </c>
      <c r="D684" s="1">
        <f t="shared" si="26"/>
        <v>44682</v>
      </c>
      <c r="E684">
        <v>4024</v>
      </c>
    </row>
    <row r="685" spans="1:5" x14ac:dyDescent="0.25">
      <c r="A685" t="s">
        <v>56</v>
      </c>
      <c r="B685">
        <v>27</v>
      </c>
      <c r="C685" t="s">
        <v>28</v>
      </c>
      <c r="D685" s="1">
        <f t="shared" si="26"/>
        <v>44713</v>
      </c>
      <c r="E685">
        <v>3865</v>
      </c>
    </row>
    <row r="686" spans="1:5" x14ac:dyDescent="0.25">
      <c r="A686" t="s">
        <v>56</v>
      </c>
      <c r="B686">
        <v>27</v>
      </c>
      <c r="C686" t="s">
        <v>29</v>
      </c>
      <c r="D686" s="1">
        <f t="shared" si="26"/>
        <v>44743</v>
      </c>
      <c r="E686">
        <v>3925</v>
      </c>
    </row>
    <row r="687" spans="1:5" x14ac:dyDescent="0.25">
      <c r="A687" t="s">
        <v>56</v>
      </c>
      <c r="B687">
        <v>27</v>
      </c>
      <c r="C687" t="s">
        <v>30</v>
      </c>
      <c r="D687" s="1">
        <f t="shared" si="26"/>
        <v>44774</v>
      </c>
      <c r="E687">
        <v>4014</v>
      </c>
    </row>
    <row r="688" spans="1:5" x14ac:dyDescent="0.25">
      <c r="A688" t="s">
        <v>56</v>
      </c>
      <c r="B688">
        <v>27</v>
      </c>
      <c r="C688" t="s">
        <v>31</v>
      </c>
      <c r="D688" s="1">
        <f t="shared" si="26"/>
        <v>44805</v>
      </c>
      <c r="E688">
        <v>4046</v>
      </c>
    </row>
    <row r="689" spans="1:5" x14ac:dyDescent="0.25">
      <c r="A689" t="s">
        <v>56</v>
      </c>
      <c r="B689">
        <v>27</v>
      </c>
      <c r="C689" t="s">
        <v>32</v>
      </c>
      <c r="D689" s="1">
        <f t="shared" si="26"/>
        <v>44835</v>
      </c>
      <c r="E689">
        <v>4253</v>
      </c>
    </row>
    <row r="690" spans="1:5" x14ac:dyDescent="0.25">
      <c r="A690" t="s">
        <v>56</v>
      </c>
      <c r="B690">
        <v>27</v>
      </c>
      <c r="C690" t="s">
        <v>33</v>
      </c>
      <c r="D690" s="1">
        <f t="shared" si="26"/>
        <v>44866</v>
      </c>
      <c r="E690">
        <v>4474</v>
      </c>
    </row>
    <row r="691" spans="1:5" x14ac:dyDescent="0.25">
      <c r="A691" t="s">
        <v>56</v>
      </c>
      <c r="B691">
        <v>27</v>
      </c>
      <c r="C691" t="s">
        <v>34</v>
      </c>
      <c r="D691" s="1">
        <f t="shared" si="26"/>
        <v>44896</v>
      </c>
      <c r="E691">
        <v>4792</v>
      </c>
    </row>
    <row r="692" spans="1:5" x14ac:dyDescent="0.25">
      <c r="A692" t="s">
        <v>57</v>
      </c>
      <c r="B692">
        <v>28</v>
      </c>
      <c r="C692" t="s">
        <v>5</v>
      </c>
      <c r="D692" s="1">
        <f t="shared" ref="D692:D721" si="27">DATE(LEFT(C692,4), RIGHT(C692,2), 1)</f>
        <v>44013</v>
      </c>
      <c r="E692">
        <v>3709</v>
      </c>
    </row>
    <row r="693" spans="1:5" x14ac:dyDescent="0.25">
      <c r="A693" t="s">
        <v>57</v>
      </c>
      <c r="B693">
        <v>28</v>
      </c>
      <c r="C693" t="s">
        <v>6</v>
      </c>
      <c r="D693" s="1">
        <f t="shared" si="27"/>
        <v>44044</v>
      </c>
      <c r="E693">
        <v>3806</v>
      </c>
    </row>
    <row r="694" spans="1:5" x14ac:dyDescent="0.25">
      <c r="A694" t="s">
        <v>57</v>
      </c>
      <c r="B694">
        <v>28</v>
      </c>
      <c r="C694" t="s">
        <v>7</v>
      </c>
      <c r="D694" s="1">
        <f t="shared" si="27"/>
        <v>44075</v>
      </c>
      <c r="E694">
        <v>3220</v>
      </c>
    </row>
    <row r="695" spans="1:5" x14ac:dyDescent="0.25">
      <c r="A695" t="s">
        <v>57</v>
      </c>
      <c r="B695">
        <v>28</v>
      </c>
      <c r="C695" t="s">
        <v>8</v>
      </c>
      <c r="D695" s="1">
        <f t="shared" si="27"/>
        <v>44105</v>
      </c>
      <c r="E695">
        <v>3258</v>
      </c>
    </row>
    <row r="696" spans="1:5" x14ac:dyDescent="0.25">
      <c r="A696" t="s">
        <v>57</v>
      </c>
      <c r="B696">
        <v>28</v>
      </c>
      <c r="C696" t="s">
        <v>9</v>
      </c>
      <c r="D696" s="1">
        <f t="shared" si="27"/>
        <v>44136</v>
      </c>
      <c r="E696">
        <v>3452</v>
      </c>
    </row>
    <row r="697" spans="1:5" x14ac:dyDescent="0.25">
      <c r="A697" t="s">
        <v>57</v>
      </c>
      <c r="B697">
        <v>28</v>
      </c>
      <c r="C697" t="s">
        <v>10</v>
      </c>
      <c r="D697" s="1">
        <f t="shared" si="27"/>
        <v>44166</v>
      </c>
      <c r="E697">
        <v>4298</v>
      </c>
    </row>
    <row r="698" spans="1:5" x14ac:dyDescent="0.25">
      <c r="A698" t="s">
        <v>57</v>
      </c>
      <c r="B698">
        <v>28</v>
      </c>
      <c r="C698" t="s">
        <v>11</v>
      </c>
      <c r="D698" s="1">
        <f t="shared" si="27"/>
        <v>44197</v>
      </c>
      <c r="E698">
        <v>4501</v>
      </c>
    </row>
    <row r="699" spans="1:5" x14ac:dyDescent="0.25">
      <c r="A699" t="s">
        <v>57</v>
      </c>
      <c r="B699">
        <v>28</v>
      </c>
      <c r="C699" t="s">
        <v>12</v>
      </c>
      <c r="D699" s="1">
        <f t="shared" si="27"/>
        <v>44228</v>
      </c>
      <c r="E699">
        <v>3388</v>
      </c>
    </row>
    <row r="700" spans="1:5" x14ac:dyDescent="0.25">
      <c r="A700" t="s">
        <v>57</v>
      </c>
      <c r="B700">
        <v>28</v>
      </c>
      <c r="C700" t="s">
        <v>13</v>
      </c>
      <c r="D700" s="1">
        <f t="shared" si="27"/>
        <v>44256</v>
      </c>
      <c r="E700">
        <v>3184</v>
      </c>
    </row>
    <row r="701" spans="1:5" x14ac:dyDescent="0.25">
      <c r="A701" t="s">
        <v>57</v>
      </c>
      <c r="B701">
        <v>28</v>
      </c>
      <c r="C701" t="s">
        <v>14</v>
      </c>
      <c r="D701" s="1">
        <f t="shared" si="27"/>
        <v>44287</v>
      </c>
      <c r="E701">
        <v>2957</v>
      </c>
    </row>
    <row r="702" spans="1:5" x14ac:dyDescent="0.25">
      <c r="A702" t="s">
        <v>57</v>
      </c>
      <c r="B702">
        <v>28</v>
      </c>
      <c r="C702" t="s">
        <v>15</v>
      </c>
      <c r="D702" s="1">
        <f t="shared" si="27"/>
        <v>44317</v>
      </c>
      <c r="E702">
        <v>2979</v>
      </c>
    </row>
    <row r="703" spans="1:5" x14ac:dyDescent="0.25">
      <c r="A703" t="s">
        <v>57</v>
      </c>
      <c r="B703">
        <v>28</v>
      </c>
      <c r="C703" t="s">
        <v>16</v>
      </c>
      <c r="D703" s="1">
        <f t="shared" si="27"/>
        <v>44348</v>
      </c>
      <c r="E703">
        <v>2895</v>
      </c>
    </row>
    <row r="704" spans="1:5" x14ac:dyDescent="0.25">
      <c r="A704" t="s">
        <v>57</v>
      </c>
      <c r="B704">
        <v>28</v>
      </c>
      <c r="C704" t="s">
        <v>17</v>
      </c>
      <c r="D704" s="1">
        <f t="shared" si="27"/>
        <v>44378</v>
      </c>
      <c r="E704">
        <v>3214</v>
      </c>
    </row>
    <row r="705" spans="1:5" x14ac:dyDescent="0.25">
      <c r="A705" t="s">
        <v>57</v>
      </c>
      <c r="B705">
        <v>28</v>
      </c>
      <c r="C705" t="s">
        <v>18</v>
      </c>
      <c r="D705" s="1">
        <f t="shared" si="27"/>
        <v>44409</v>
      </c>
      <c r="E705">
        <v>4295</v>
      </c>
    </row>
    <row r="706" spans="1:5" x14ac:dyDescent="0.25">
      <c r="A706" t="s">
        <v>57</v>
      </c>
      <c r="B706">
        <v>28</v>
      </c>
      <c r="C706" t="s">
        <v>19</v>
      </c>
      <c r="D706" s="1">
        <f t="shared" si="27"/>
        <v>44440</v>
      </c>
      <c r="E706">
        <v>3972</v>
      </c>
    </row>
    <row r="707" spans="1:5" x14ac:dyDescent="0.25">
      <c r="A707" t="s">
        <v>57</v>
      </c>
      <c r="B707">
        <v>28</v>
      </c>
      <c r="C707" t="s">
        <v>20</v>
      </c>
      <c r="D707" s="1">
        <f t="shared" si="27"/>
        <v>44470</v>
      </c>
      <c r="E707">
        <v>3214</v>
      </c>
    </row>
    <row r="708" spans="1:5" x14ac:dyDescent="0.25">
      <c r="A708" t="s">
        <v>57</v>
      </c>
      <c r="B708">
        <v>28</v>
      </c>
      <c r="C708" t="s">
        <v>21</v>
      </c>
      <c r="D708" s="1">
        <f t="shared" si="27"/>
        <v>44501</v>
      </c>
      <c r="E708">
        <v>3103</v>
      </c>
    </row>
    <row r="709" spans="1:5" x14ac:dyDescent="0.25">
      <c r="A709" t="s">
        <v>57</v>
      </c>
      <c r="B709">
        <v>28</v>
      </c>
      <c r="C709" t="s">
        <v>22</v>
      </c>
      <c r="D709" s="1">
        <f t="shared" si="27"/>
        <v>44531</v>
      </c>
      <c r="E709">
        <v>3383</v>
      </c>
    </row>
    <row r="710" spans="1:5" x14ac:dyDescent="0.25">
      <c r="A710" t="s">
        <v>57</v>
      </c>
      <c r="B710">
        <v>28</v>
      </c>
      <c r="C710" t="s">
        <v>23</v>
      </c>
      <c r="D710" s="1">
        <f t="shared" si="27"/>
        <v>44562</v>
      </c>
      <c r="E710">
        <v>4287</v>
      </c>
    </row>
    <row r="711" spans="1:5" x14ac:dyDescent="0.25">
      <c r="A711" t="s">
        <v>57</v>
      </c>
      <c r="B711">
        <v>28</v>
      </c>
      <c r="C711" t="s">
        <v>24</v>
      </c>
      <c r="D711" s="1">
        <f t="shared" si="27"/>
        <v>44593</v>
      </c>
      <c r="E711">
        <v>3550</v>
      </c>
    </row>
    <row r="712" spans="1:5" x14ac:dyDescent="0.25">
      <c r="A712" t="s">
        <v>57</v>
      </c>
      <c r="B712">
        <v>28</v>
      </c>
      <c r="C712" t="s">
        <v>25</v>
      </c>
      <c r="D712" s="1">
        <f t="shared" si="27"/>
        <v>44621</v>
      </c>
      <c r="E712">
        <v>3106</v>
      </c>
    </row>
    <row r="713" spans="1:5" x14ac:dyDescent="0.25">
      <c r="A713" t="s">
        <v>57</v>
      </c>
      <c r="B713">
        <v>28</v>
      </c>
      <c r="C713" t="s">
        <v>26</v>
      </c>
      <c r="D713" s="1">
        <f t="shared" si="27"/>
        <v>44652</v>
      </c>
      <c r="E713">
        <v>2809</v>
      </c>
    </row>
    <row r="714" spans="1:5" x14ac:dyDescent="0.25">
      <c r="A714" t="s">
        <v>57</v>
      </c>
      <c r="B714">
        <v>28</v>
      </c>
      <c r="C714" t="s">
        <v>27</v>
      </c>
      <c r="D714" s="1">
        <f t="shared" si="27"/>
        <v>44682</v>
      </c>
      <c r="E714">
        <v>2852</v>
      </c>
    </row>
    <row r="715" spans="1:5" x14ac:dyDescent="0.25">
      <c r="A715" t="s">
        <v>57</v>
      </c>
      <c r="B715">
        <v>28</v>
      </c>
      <c r="C715" t="s">
        <v>28</v>
      </c>
      <c r="D715" s="1">
        <f t="shared" si="27"/>
        <v>44713</v>
      </c>
      <c r="E715">
        <v>2786</v>
      </c>
    </row>
    <row r="716" spans="1:5" x14ac:dyDescent="0.25">
      <c r="A716" t="s">
        <v>57</v>
      </c>
      <c r="B716">
        <v>28</v>
      </c>
      <c r="C716" t="s">
        <v>29</v>
      </c>
      <c r="D716" s="1">
        <f t="shared" si="27"/>
        <v>44743</v>
      </c>
      <c r="E716">
        <v>3094</v>
      </c>
    </row>
    <row r="717" spans="1:5" x14ac:dyDescent="0.25">
      <c r="A717" t="s">
        <v>57</v>
      </c>
      <c r="B717">
        <v>28</v>
      </c>
      <c r="C717" t="s">
        <v>30</v>
      </c>
      <c r="D717" s="1">
        <f t="shared" si="27"/>
        <v>44774</v>
      </c>
      <c r="E717">
        <v>3020</v>
      </c>
    </row>
    <row r="718" spans="1:5" x14ac:dyDescent="0.25">
      <c r="A718" t="s">
        <v>57</v>
      </c>
      <c r="B718">
        <v>28</v>
      </c>
      <c r="C718" t="s">
        <v>31</v>
      </c>
      <c r="D718" s="1">
        <f t="shared" si="27"/>
        <v>44805</v>
      </c>
      <c r="E718">
        <v>2846</v>
      </c>
    </row>
    <row r="719" spans="1:5" x14ac:dyDescent="0.25">
      <c r="A719" t="s">
        <v>57</v>
      </c>
      <c r="B719">
        <v>28</v>
      </c>
      <c r="C719" t="s">
        <v>32</v>
      </c>
      <c r="D719" s="1">
        <f t="shared" si="27"/>
        <v>44835</v>
      </c>
      <c r="E719">
        <v>3072</v>
      </c>
    </row>
    <row r="720" spans="1:5" x14ac:dyDescent="0.25">
      <c r="A720" t="s">
        <v>57</v>
      </c>
      <c r="B720">
        <v>28</v>
      </c>
      <c r="C720" t="s">
        <v>33</v>
      </c>
      <c r="D720" s="1">
        <f t="shared" si="27"/>
        <v>44866</v>
      </c>
      <c r="E720">
        <v>3029</v>
      </c>
    </row>
    <row r="721" spans="1:5" x14ac:dyDescent="0.25">
      <c r="A721" t="s">
        <v>57</v>
      </c>
      <c r="B721">
        <v>28</v>
      </c>
      <c r="C721" t="s">
        <v>34</v>
      </c>
      <c r="D721" s="1">
        <f t="shared" si="27"/>
        <v>44896</v>
      </c>
      <c r="E721">
        <v>3352</v>
      </c>
    </row>
    <row r="722" spans="1:5" x14ac:dyDescent="0.25">
      <c r="A722" t="s">
        <v>58</v>
      </c>
      <c r="B722">
        <v>29</v>
      </c>
      <c r="C722" t="s">
        <v>5</v>
      </c>
      <c r="D722" s="1">
        <f t="shared" ref="D722:D748" si="28">DATE(LEFT(C722,4), RIGHT(C722,2), 1)</f>
        <v>44013</v>
      </c>
      <c r="E722">
        <v>5710</v>
      </c>
    </row>
    <row r="723" spans="1:5" x14ac:dyDescent="0.25">
      <c r="A723" t="s">
        <v>58</v>
      </c>
      <c r="B723">
        <v>29</v>
      </c>
      <c r="C723" t="s">
        <v>6</v>
      </c>
      <c r="D723" s="1">
        <f t="shared" si="28"/>
        <v>44044</v>
      </c>
      <c r="E723">
        <v>5924</v>
      </c>
    </row>
    <row r="724" spans="1:5" x14ac:dyDescent="0.25">
      <c r="A724" t="s">
        <v>58</v>
      </c>
      <c r="B724">
        <v>29</v>
      </c>
      <c r="C724" t="s">
        <v>7</v>
      </c>
      <c r="D724" s="1">
        <f t="shared" si="28"/>
        <v>44075</v>
      </c>
      <c r="E724">
        <v>5949</v>
      </c>
    </row>
    <row r="725" spans="1:5" x14ac:dyDescent="0.25">
      <c r="A725" t="s">
        <v>58</v>
      </c>
      <c r="B725">
        <v>29</v>
      </c>
      <c r="C725" t="s">
        <v>8</v>
      </c>
      <c r="D725" s="1">
        <f t="shared" si="28"/>
        <v>44105</v>
      </c>
      <c r="E725">
        <v>6680</v>
      </c>
    </row>
    <row r="726" spans="1:5" x14ac:dyDescent="0.25">
      <c r="A726" t="s">
        <v>58</v>
      </c>
      <c r="B726">
        <v>29</v>
      </c>
      <c r="C726" t="s">
        <v>9</v>
      </c>
      <c r="D726" s="1">
        <f t="shared" si="28"/>
        <v>44136</v>
      </c>
      <c r="E726">
        <v>7767</v>
      </c>
    </row>
    <row r="727" spans="1:5" x14ac:dyDescent="0.25">
      <c r="A727" t="s">
        <v>58</v>
      </c>
      <c r="B727">
        <v>29</v>
      </c>
      <c r="C727" t="s">
        <v>10</v>
      </c>
      <c r="D727" s="1">
        <f t="shared" si="28"/>
        <v>44166</v>
      </c>
      <c r="E727">
        <v>8219</v>
      </c>
    </row>
    <row r="728" spans="1:5" x14ac:dyDescent="0.25">
      <c r="A728" t="s">
        <v>58</v>
      </c>
      <c r="B728">
        <v>29</v>
      </c>
      <c r="C728" t="s">
        <v>11</v>
      </c>
      <c r="D728" s="1">
        <f t="shared" si="28"/>
        <v>44197</v>
      </c>
      <c r="E728">
        <v>7383</v>
      </c>
    </row>
    <row r="729" spans="1:5" x14ac:dyDescent="0.25">
      <c r="A729" t="s">
        <v>58</v>
      </c>
      <c r="B729">
        <v>29</v>
      </c>
      <c r="C729" t="s">
        <v>12</v>
      </c>
      <c r="D729" s="1">
        <f t="shared" si="28"/>
        <v>44228</v>
      </c>
      <c r="E729">
        <v>5680</v>
      </c>
    </row>
    <row r="730" spans="1:5" x14ac:dyDescent="0.25">
      <c r="A730" t="s">
        <v>58</v>
      </c>
      <c r="B730">
        <v>29</v>
      </c>
      <c r="C730" t="s">
        <v>13</v>
      </c>
      <c r="D730" s="1">
        <f t="shared" si="28"/>
        <v>44256</v>
      </c>
      <c r="E730">
        <v>5647</v>
      </c>
    </row>
    <row r="731" spans="1:5" x14ac:dyDescent="0.25">
      <c r="A731" t="s">
        <v>58</v>
      </c>
      <c r="B731">
        <v>29</v>
      </c>
      <c r="C731" t="s">
        <v>14</v>
      </c>
      <c r="D731" s="1">
        <f t="shared" si="28"/>
        <v>44287</v>
      </c>
      <c r="E731">
        <v>5457</v>
      </c>
    </row>
    <row r="732" spans="1:5" x14ac:dyDescent="0.25">
      <c r="A732" t="s">
        <v>58</v>
      </c>
      <c r="B732">
        <v>29</v>
      </c>
      <c r="C732" t="s">
        <v>15</v>
      </c>
      <c r="D732" s="1">
        <f t="shared" si="28"/>
        <v>44317</v>
      </c>
      <c r="E732">
        <v>5481</v>
      </c>
    </row>
    <row r="733" spans="1:5" x14ac:dyDescent="0.25">
      <c r="A733" t="s">
        <v>58</v>
      </c>
      <c r="B733">
        <v>29</v>
      </c>
      <c r="C733" t="s">
        <v>16</v>
      </c>
      <c r="D733" s="1">
        <f t="shared" si="28"/>
        <v>44348</v>
      </c>
      <c r="E733">
        <v>5455</v>
      </c>
    </row>
    <row r="734" spans="1:5" x14ac:dyDescent="0.25">
      <c r="A734" t="s">
        <v>58</v>
      </c>
      <c r="B734">
        <v>29</v>
      </c>
      <c r="C734" t="s">
        <v>17</v>
      </c>
      <c r="D734" s="1">
        <f t="shared" si="28"/>
        <v>44378</v>
      </c>
      <c r="E734">
        <v>6201</v>
      </c>
    </row>
    <row r="735" spans="1:5" x14ac:dyDescent="0.25">
      <c r="A735" t="s">
        <v>58</v>
      </c>
      <c r="B735">
        <v>29</v>
      </c>
      <c r="C735" t="s">
        <v>18</v>
      </c>
      <c r="D735" s="1">
        <f t="shared" si="28"/>
        <v>44409</v>
      </c>
      <c r="E735">
        <v>7053</v>
      </c>
    </row>
    <row r="736" spans="1:5" x14ac:dyDescent="0.25">
      <c r="A736" t="s">
        <v>58</v>
      </c>
      <c r="B736">
        <v>29</v>
      </c>
      <c r="C736" t="s">
        <v>19</v>
      </c>
      <c r="D736" s="1">
        <f t="shared" si="28"/>
        <v>44440</v>
      </c>
      <c r="E736">
        <v>6399</v>
      </c>
    </row>
    <row r="737" spans="1:5" x14ac:dyDescent="0.25">
      <c r="A737" t="s">
        <v>58</v>
      </c>
      <c r="B737">
        <v>29</v>
      </c>
      <c r="C737" t="s">
        <v>20</v>
      </c>
      <c r="D737" s="1">
        <f t="shared" si="28"/>
        <v>44470</v>
      </c>
      <c r="E737">
        <v>6049</v>
      </c>
    </row>
    <row r="738" spans="1:5" x14ac:dyDescent="0.25">
      <c r="A738" t="s">
        <v>58</v>
      </c>
      <c r="B738">
        <v>29</v>
      </c>
      <c r="C738" t="s">
        <v>21</v>
      </c>
      <c r="D738" s="1">
        <f t="shared" si="28"/>
        <v>44501</v>
      </c>
      <c r="E738">
        <v>6116</v>
      </c>
    </row>
    <row r="739" spans="1:5" x14ac:dyDescent="0.25">
      <c r="A739" t="s">
        <v>58</v>
      </c>
      <c r="B739">
        <v>29</v>
      </c>
      <c r="C739" t="s">
        <v>22</v>
      </c>
      <c r="D739" s="1">
        <f t="shared" si="28"/>
        <v>44531</v>
      </c>
      <c r="E739">
        <v>6926</v>
      </c>
    </row>
    <row r="740" spans="1:5" x14ac:dyDescent="0.25">
      <c r="A740" t="s">
        <v>58</v>
      </c>
      <c r="B740">
        <v>29</v>
      </c>
      <c r="C740" t="s">
        <v>23</v>
      </c>
      <c r="D740" s="1">
        <f t="shared" si="28"/>
        <v>44562</v>
      </c>
      <c r="E740">
        <v>8251</v>
      </c>
    </row>
    <row r="741" spans="1:5" x14ac:dyDescent="0.25">
      <c r="A741" t="s">
        <v>58</v>
      </c>
      <c r="B741">
        <v>29</v>
      </c>
      <c r="C741" t="s">
        <v>24</v>
      </c>
      <c r="D741" s="1">
        <f t="shared" si="28"/>
        <v>44593</v>
      </c>
      <c r="E741">
        <v>6369</v>
      </c>
    </row>
    <row r="742" spans="1:5" x14ac:dyDescent="0.25">
      <c r="A742" t="s">
        <v>58</v>
      </c>
      <c r="B742">
        <v>29</v>
      </c>
      <c r="C742" t="s">
        <v>25</v>
      </c>
      <c r="D742" s="1">
        <f t="shared" si="28"/>
        <v>44621</v>
      </c>
      <c r="E742">
        <v>5830</v>
      </c>
    </row>
    <row r="743" spans="1:5" x14ac:dyDescent="0.25">
      <c r="A743" t="s">
        <v>58</v>
      </c>
      <c r="B743">
        <v>29</v>
      </c>
      <c r="C743" t="s">
        <v>26</v>
      </c>
      <c r="D743" s="1">
        <f t="shared" si="28"/>
        <v>44652</v>
      </c>
      <c r="E743">
        <v>5372</v>
      </c>
    </row>
    <row r="744" spans="1:5" x14ac:dyDescent="0.25">
      <c r="A744" t="s">
        <v>58</v>
      </c>
      <c r="B744">
        <v>29</v>
      </c>
      <c r="C744" t="s">
        <v>27</v>
      </c>
      <c r="D744" s="1">
        <f t="shared" si="28"/>
        <v>44682</v>
      </c>
      <c r="E744">
        <v>5590</v>
      </c>
    </row>
    <row r="745" spans="1:5" x14ac:dyDescent="0.25">
      <c r="A745" t="s">
        <v>58</v>
      </c>
      <c r="B745">
        <v>29</v>
      </c>
      <c r="C745" t="s">
        <v>28</v>
      </c>
      <c r="D745" s="1">
        <f t="shared" si="28"/>
        <v>44713</v>
      </c>
      <c r="E745">
        <v>5437</v>
      </c>
    </row>
    <row r="746" spans="1:5" x14ac:dyDescent="0.25">
      <c r="A746" t="s">
        <v>58</v>
      </c>
      <c r="B746">
        <v>29</v>
      </c>
      <c r="C746" t="s">
        <v>29</v>
      </c>
      <c r="D746" s="1">
        <f t="shared" si="28"/>
        <v>44743</v>
      </c>
      <c r="E746">
        <v>5659</v>
      </c>
    </row>
    <row r="747" spans="1:5" x14ac:dyDescent="0.25">
      <c r="A747" t="s">
        <v>58</v>
      </c>
      <c r="B747">
        <v>29</v>
      </c>
      <c r="C747" t="s">
        <v>30</v>
      </c>
      <c r="D747" s="1">
        <f t="shared" si="28"/>
        <v>44774</v>
      </c>
      <c r="E747">
        <v>5556</v>
      </c>
    </row>
    <row r="748" spans="1:5" x14ac:dyDescent="0.25">
      <c r="A748" t="s">
        <v>58</v>
      </c>
      <c r="B748">
        <v>29</v>
      </c>
      <c r="C748" t="s">
        <v>31</v>
      </c>
      <c r="D748" s="1">
        <f t="shared" si="28"/>
        <v>44805</v>
      </c>
      <c r="E748">
        <v>5424</v>
      </c>
    </row>
    <row r="749" spans="1:5" x14ac:dyDescent="0.25">
      <c r="A749" t="s">
        <v>58</v>
      </c>
      <c r="B749">
        <v>29</v>
      </c>
      <c r="C749" t="s">
        <v>32</v>
      </c>
      <c r="D749" s="1">
        <f t="shared" ref="D749:D770" si="29">DATE(LEFT(C749,4), RIGHT(C749,2), 1)</f>
        <v>44835</v>
      </c>
      <c r="E749">
        <v>5691</v>
      </c>
    </row>
    <row r="750" spans="1:5" x14ac:dyDescent="0.25">
      <c r="A750" t="s">
        <v>58</v>
      </c>
      <c r="B750">
        <v>29</v>
      </c>
      <c r="C750" t="s">
        <v>33</v>
      </c>
      <c r="D750" s="1">
        <f t="shared" si="29"/>
        <v>44866</v>
      </c>
      <c r="E750">
        <v>5864</v>
      </c>
    </row>
    <row r="751" spans="1:5" x14ac:dyDescent="0.25">
      <c r="A751" t="s">
        <v>58</v>
      </c>
      <c r="B751">
        <v>29</v>
      </c>
      <c r="C751" t="s">
        <v>34</v>
      </c>
      <c r="D751" s="1">
        <f t="shared" si="29"/>
        <v>44896</v>
      </c>
      <c r="E751">
        <v>6808</v>
      </c>
    </row>
    <row r="752" spans="1:5" x14ac:dyDescent="0.25">
      <c r="A752" t="s">
        <v>59</v>
      </c>
      <c r="B752">
        <v>30</v>
      </c>
      <c r="C752" t="s">
        <v>5</v>
      </c>
      <c r="D752" s="1">
        <f t="shared" si="29"/>
        <v>44013</v>
      </c>
      <c r="E752">
        <v>873</v>
      </c>
    </row>
    <row r="753" spans="1:5" x14ac:dyDescent="0.25">
      <c r="A753" t="s">
        <v>59</v>
      </c>
      <c r="B753">
        <v>30</v>
      </c>
      <c r="C753" t="s">
        <v>6</v>
      </c>
      <c r="D753" s="1">
        <f t="shared" si="29"/>
        <v>44044</v>
      </c>
      <c r="E753">
        <v>936</v>
      </c>
    </row>
    <row r="754" spans="1:5" x14ac:dyDescent="0.25">
      <c r="A754" t="s">
        <v>59</v>
      </c>
      <c r="B754">
        <v>30</v>
      </c>
      <c r="C754" t="s">
        <v>7</v>
      </c>
      <c r="D754" s="1">
        <f t="shared" si="29"/>
        <v>44075</v>
      </c>
      <c r="E754">
        <v>963</v>
      </c>
    </row>
    <row r="755" spans="1:5" x14ac:dyDescent="0.25">
      <c r="A755" t="s">
        <v>59</v>
      </c>
      <c r="B755">
        <v>30</v>
      </c>
      <c r="C755" t="s">
        <v>8</v>
      </c>
      <c r="D755" s="1">
        <f t="shared" si="29"/>
        <v>44105</v>
      </c>
      <c r="E755">
        <v>1304</v>
      </c>
    </row>
    <row r="756" spans="1:5" x14ac:dyDescent="0.25">
      <c r="A756" t="s">
        <v>59</v>
      </c>
      <c r="B756">
        <v>30</v>
      </c>
      <c r="C756" t="s">
        <v>9</v>
      </c>
      <c r="D756" s="1">
        <f t="shared" si="29"/>
        <v>44136</v>
      </c>
      <c r="E756">
        <v>1326</v>
      </c>
    </row>
    <row r="757" spans="1:5" x14ac:dyDescent="0.25">
      <c r="A757" t="s">
        <v>59</v>
      </c>
      <c r="B757">
        <v>30</v>
      </c>
      <c r="C757" t="s">
        <v>10</v>
      </c>
      <c r="D757" s="1">
        <f t="shared" si="29"/>
        <v>44166</v>
      </c>
      <c r="E757">
        <v>1280</v>
      </c>
    </row>
    <row r="758" spans="1:5" x14ac:dyDescent="0.25">
      <c r="A758" t="s">
        <v>59</v>
      </c>
      <c r="B758">
        <v>30</v>
      </c>
      <c r="C758" t="s">
        <v>11</v>
      </c>
      <c r="D758" s="1">
        <f t="shared" si="29"/>
        <v>44197</v>
      </c>
      <c r="E758">
        <v>1061</v>
      </c>
    </row>
    <row r="759" spans="1:5" x14ac:dyDescent="0.25">
      <c r="A759" t="s">
        <v>59</v>
      </c>
      <c r="B759">
        <v>30</v>
      </c>
      <c r="C759" t="s">
        <v>12</v>
      </c>
      <c r="D759" s="1">
        <f t="shared" si="29"/>
        <v>44228</v>
      </c>
      <c r="E759">
        <v>860</v>
      </c>
    </row>
    <row r="760" spans="1:5" x14ac:dyDescent="0.25">
      <c r="A760" t="s">
        <v>59</v>
      </c>
      <c r="B760">
        <v>30</v>
      </c>
      <c r="C760" t="s">
        <v>13</v>
      </c>
      <c r="D760" s="1">
        <f t="shared" si="29"/>
        <v>44256</v>
      </c>
      <c r="E760">
        <v>907</v>
      </c>
    </row>
    <row r="761" spans="1:5" x14ac:dyDescent="0.25">
      <c r="A761" t="s">
        <v>59</v>
      </c>
      <c r="B761">
        <v>30</v>
      </c>
      <c r="C761" t="s">
        <v>14</v>
      </c>
      <c r="D761" s="1">
        <f t="shared" si="29"/>
        <v>44287</v>
      </c>
      <c r="E761">
        <v>900</v>
      </c>
    </row>
    <row r="762" spans="1:5" x14ac:dyDescent="0.25">
      <c r="A762" t="s">
        <v>59</v>
      </c>
      <c r="B762">
        <v>30</v>
      </c>
      <c r="C762" t="s">
        <v>15</v>
      </c>
      <c r="D762" s="1">
        <f t="shared" si="29"/>
        <v>44317</v>
      </c>
      <c r="E762">
        <v>901</v>
      </c>
    </row>
    <row r="763" spans="1:5" x14ac:dyDescent="0.25">
      <c r="A763" t="s">
        <v>59</v>
      </c>
      <c r="B763">
        <v>30</v>
      </c>
      <c r="C763" t="s">
        <v>16</v>
      </c>
      <c r="D763" s="1">
        <f t="shared" si="29"/>
        <v>44348</v>
      </c>
      <c r="E763">
        <v>936</v>
      </c>
    </row>
    <row r="764" spans="1:5" x14ac:dyDescent="0.25">
      <c r="A764" t="s">
        <v>59</v>
      </c>
      <c r="B764">
        <v>30</v>
      </c>
      <c r="C764" t="s">
        <v>17</v>
      </c>
      <c r="D764" s="1">
        <f t="shared" si="29"/>
        <v>44378</v>
      </c>
      <c r="E764">
        <v>964</v>
      </c>
    </row>
    <row r="765" spans="1:5" x14ac:dyDescent="0.25">
      <c r="A765" t="s">
        <v>59</v>
      </c>
      <c r="B765">
        <v>30</v>
      </c>
      <c r="C765" t="s">
        <v>18</v>
      </c>
      <c r="D765" s="1">
        <f t="shared" si="29"/>
        <v>44409</v>
      </c>
      <c r="E765">
        <v>1118</v>
      </c>
    </row>
    <row r="766" spans="1:5" x14ac:dyDescent="0.25">
      <c r="A766" t="s">
        <v>59</v>
      </c>
      <c r="B766">
        <v>30</v>
      </c>
      <c r="C766" t="s">
        <v>19</v>
      </c>
      <c r="D766" s="1">
        <f t="shared" si="29"/>
        <v>44440</v>
      </c>
      <c r="E766">
        <v>1237</v>
      </c>
    </row>
    <row r="767" spans="1:5" x14ac:dyDescent="0.25">
      <c r="A767" t="s">
        <v>59</v>
      </c>
      <c r="B767">
        <v>30</v>
      </c>
      <c r="C767" t="s">
        <v>20</v>
      </c>
      <c r="D767" s="1">
        <f t="shared" si="29"/>
        <v>44470</v>
      </c>
      <c r="E767">
        <v>1453</v>
      </c>
    </row>
    <row r="768" spans="1:5" x14ac:dyDescent="0.25">
      <c r="A768" t="s">
        <v>59</v>
      </c>
      <c r="B768">
        <v>30</v>
      </c>
      <c r="C768" t="s">
        <v>21</v>
      </c>
      <c r="D768" s="1">
        <f t="shared" si="29"/>
        <v>44501</v>
      </c>
      <c r="E768">
        <v>1237</v>
      </c>
    </row>
    <row r="769" spans="1:5" x14ac:dyDescent="0.25">
      <c r="A769" t="s">
        <v>59</v>
      </c>
      <c r="B769">
        <v>30</v>
      </c>
      <c r="C769" t="s">
        <v>22</v>
      </c>
      <c r="D769" s="1">
        <f t="shared" si="29"/>
        <v>44531</v>
      </c>
      <c r="E769">
        <v>1133</v>
      </c>
    </row>
    <row r="770" spans="1:5" x14ac:dyDescent="0.25">
      <c r="A770" t="s">
        <v>59</v>
      </c>
      <c r="B770">
        <v>30</v>
      </c>
      <c r="C770" t="s">
        <v>23</v>
      </c>
      <c r="D770" s="1">
        <f t="shared" si="29"/>
        <v>44562</v>
      </c>
      <c r="E770">
        <v>1190</v>
      </c>
    </row>
    <row r="771" spans="1:5" x14ac:dyDescent="0.25">
      <c r="A771" t="s">
        <v>59</v>
      </c>
      <c r="B771">
        <v>30</v>
      </c>
      <c r="C771" t="s">
        <v>24</v>
      </c>
      <c r="D771" s="1">
        <f t="shared" ref="D771:D792" si="30">DATE(LEFT(C771,4), RIGHT(C771,2), 1)</f>
        <v>44593</v>
      </c>
      <c r="E771">
        <v>1032</v>
      </c>
    </row>
    <row r="772" spans="1:5" x14ac:dyDescent="0.25">
      <c r="A772" t="s">
        <v>59</v>
      </c>
      <c r="B772">
        <v>30</v>
      </c>
      <c r="C772" t="s">
        <v>25</v>
      </c>
      <c r="D772" s="1">
        <f t="shared" si="30"/>
        <v>44621</v>
      </c>
      <c r="E772">
        <v>1002</v>
      </c>
    </row>
    <row r="773" spans="1:5" x14ac:dyDescent="0.25">
      <c r="A773" t="s">
        <v>59</v>
      </c>
      <c r="B773">
        <v>30</v>
      </c>
      <c r="C773" t="s">
        <v>26</v>
      </c>
      <c r="D773" s="1">
        <f t="shared" si="30"/>
        <v>44652</v>
      </c>
      <c r="E773">
        <v>853</v>
      </c>
    </row>
    <row r="774" spans="1:5" x14ac:dyDescent="0.25">
      <c r="A774" t="s">
        <v>59</v>
      </c>
      <c r="B774">
        <v>30</v>
      </c>
      <c r="C774" t="s">
        <v>27</v>
      </c>
      <c r="D774" s="1">
        <f t="shared" si="30"/>
        <v>44682</v>
      </c>
      <c r="E774">
        <v>961</v>
      </c>
    </row>
    <row r="775" spans="1:5" x14ac:dyDescent="0.25">
      <c r="A775" t="s">
        <v>59</v>
      </c>
      <c r="B775">
        <v>30</v>
      </c>
      <c r="C775" t="s">
        <v>28</v>
      </c>
      <c r="D775" s="1">
        <f t="shared" si="30"/>
        <v>44713</v>
      </c>
      <c r="E775">
        <v>820</v>
      </c>
    </row>
    <row r="776" spans="1:5" x14ac:dyDescent="0.25">
      <c r="A776" t="s">
        <v>59</v>
      </c>
      <c r="B776">
        <v>30</v>
      </c>
      <c r="C776" t="s">
        <v>29</v>
      </c>
      <c r="D776" s="1">
        <f t="shared" si="30"/>
        <v>44743</v>
      </c>
      <c r="E776">
        <v>984</v>
      </c>
    </row>
    <row r="777" spans="1:5" x14ac:dyDescent="0.25">
      <c r="A777" t="s">
        <v>59</v>
      </c>
      <c r="B777">
        <v>30</v>
      </c>
      <c r="C777" t="s">
        <v>30</v>
      </c>
      <c r="D777" s="1">
        <f t="shared" si="30"/>
        <v>44774</v>
      </c>
      <c r="E777">
        <v>939</v>
      </c>
    </row>
    <row r="778" spans="1:5" x14ac:dyDescent="0.25">
      <c r="A778" t="s">
        <v>59</v>
      </c>
      <c r="B778">
        <v>30</v>
      </c>
      <c r="C778" t="s">
        <v>31</v>
      </c>
      <c r="D778" s="1">
        <f t="shared" si="30"/>
        <v>44805</v>
      </c>
      <c r="E778">
        <v>950</v>
      </c>
    </row>
    <row r="779" spans="1:5" x14ac:dyDescent="0.25">
      <c r="A779" t="s">
        <v>59</v>
      </c>
      <c r="B779">
        <v>30</v>
      </c>
      <c r="C779" t="s">
        <v>32</v>
      </c>
      <c r="D779" s="1">
        <f t="shared" si="30"/>
        <v>44835</v>
      </c>
      <c r="E779">
        <v>949</v>
      </c>
    </row>
    <row r="780" spans="1:5" x14ac:dyDescent="0.25">
      <c r="A780" t="s">
        <v>59</v>
      </c>
      <c r="B780">
        <v>30</v>
      </c>
      <c r="C780" t="s">
        <v>33</v>
      </c>
      <c r="D780" s="1">
        <f t="shared" si="30"/>
        <v>44866</v>
      </c>
      <c r="E780">
        <v>976</v>
      </c>
    </row>
    <row r="781" spans="1:5" x14ac:dyDescent="0.25">
      <c r="A781" t="s">
        <v>59</v>
      </c>
      <c r="B781">
        <v>30</v>
      </c>
      <c r="C781" t="s">
        <v>34</v>
      </c>
      <c r="D781" s="1">
        <f t="shared" si="30"/>
        <v>44896</v>
      </c>
      <c r="E781">
        <v>1028</v>
      </c>
    </row>
    <row r="782" spans="1:5" x14ac:dyDescent="0.25">
      <c r="A782" t="s">
        <v>60</v>
      </c>
      <c r="B782">
        <v>31</v>
      </c>
      <c r="C782" t="s">
        <v>5</v>
      </c>
      <c r="D782" s="1">
        <f t="shared" si="30"/>
        <v>44013</v>
      </c>
      <c r="E782">
        <v>1471</v>
      </c>
    </row>
    <row r="783" spans="1:5" x14ac:dyDescent="0.25">
      <c r="A783" t="s">
        <v>60</v>
      </c>
      <c r="B783">
        <v>31</v>
      </c>
      <c r="C783" t="s">
        <v>6</v>
      </c>
      <c r="D783" s="1">
        <f t="shared" si="30"/>
        <v>44044</v>
      </c>
      <c r="E783">
        <v>1560</v>
      </c>
    </row>
    <row r="784" spans="1:5" x14ac:dyDescent="0.25">
      <c r="A784" t="s">
        <v>60</v>
      </c>
      <c r="B784">
        <v>31</v>
      </c>
      <c r="C784" t="s">
        <v>7</v>
      </c>
      <c r="D784" s="1">
        <f t="shared" si="30"/>
        <v>44075</v>
      </c>
      <c r="E784">
        <v>1488</v>
      </c>
    </row>
    <row r="785" spans="1:5" x14ac:dyDescent="0.25">
      <c r="A785" t="s">
        <v>60</v>
      </c>
      <c r="B785">
        <v>31</v>
      </c>
      <c r="C785" t="s">
        <v>8</v>
      </c>
      <c r="D785" s="1">
        <f t="shared" si="30"/>
        <v>44105</v>
      </c>
      <c r="E785">
        <v>1805</v>
      </c>
    </row>
    <row r="786" spans="1:5" x14ac:dyDescent="0.25">
      <c r="A786" t="s">
        <v>60</v>
      </c>
      <c r="B786">
        <v>31</v>
      </c>
      <c r="C786" t="s">
        <v>9</v>
      </c>
      <c r="D786" s="1">
        <f t="shared" si="30"/>
        <v>44136</v>
      </c>
      <c r="E786">
        <v>2298</v>
      </c>
    </row>
    <row r="787" spans="1:5" x14ac:dyDescent="0.25">
      <c r="A787" t="s">
        <v>60</v>
      </c>
      <c r="B787">
        <v>31</v>
      </c>
      <c r="C787" t="s">
        <v>10</v>
      </c>
      <c r="D787" s="1">
        <f t="shared" si="30"/>
        <v>44166</v>
      </c>
      <c r="E787">
        <v>2066</v>
      </c>
    </row>
    <row r="788" spans="1:5" x14ac:dyDescent="0.25">
      <c r="A788" t="s">
        <v>60</v>
      </c>
      <c r="B788">
        <v>31</v>
      </c>
      <c r="C788" t="s">
        <v>11</v>
      </c>
      <c r="D788" s="1">
        <f t="shared" si="30"/>
        <v>44197</v>
      </c>
      <c r="E788">
        <v>1792</v>
      </c>
    </row>
    <row r="789" spans="1:5" x14ac:dyDescent="0.25">
      <c r="A789" t="s">
        <v>60</v>
      </c>
      <c r="B789">
        <v>31</v>
      </c>
      <c r="C789" t="s">
        <v>12</v>
      </c>
      <c r="D789" s="1">
        <f t="shared" si="30"/>
        <v>44228</v>
      </c>
      <c r="E789">
        <v>1330</v>
      </c>
    </row>
    <row r="790" spans="1:5" x14ac:dyDescent="0.25">
      <c r="A790" t="s">
        <v>60</v>
      </c>
      <c r="B790">
        <v>31</v>
      </c>
      <c r="C790" t="s">
        <v>13</v>
      </c>
      <c r="D790" s="1">
        <f t="shared" si="30"/>
        <v>44256</v>
      </c>
      <c r="E790">
        <v>1450</v>
      </c>
    </row>
    <row r="791" spans="1:5" x14ac:dyDescent="0.25">
      <c r="A791" t="s">
        <v>60</v>
      </c>
      <c r="B791">
        <v>31</v>
      </c>
      <c r="C791" t="s">
        <v>14</v>
      </c>
      <c r="D791" s="1">
        <f t="shared" si="30"/>
        <v>44287</v>
      </c>
      <c r="E791">
        <v>1483</v>
      </c>
    </row>
    <row r="792" spans="1:5" x14ac:dyDescent="0.25">
      <c r="A792" t="s">
        <v>60</v>
      </c>
      <c r="B792">
        <v>31</v>
      </c>
      <c r="C792" t="s">
        <v>15</v>
      </c>
      <c r="D792" s="1">
        <f t="shared" si="30"/>
        <v>44317</v>
      </c>
      <c r="E792">
        <v>1471</v>
      </c>
    </row>
    <row r="793" spans="1:5" x14ac:dyDescent="0.25">
      <c r="A793" t="s">
        <v>60</v>
      </c>
      <c r="B793">
        <v>31</v>
      </c>
      <c r="C793" t="s">
        <v>16</v>
      </c>
      <c r="D793" s="1">
        <f t="shared" ref="D793:D814" si="31">DATE(LEFT(C793,4), RIGHT(C793,2), 1)</f>
        <v>44348</v>
      </c>
      <c r="E793">
        <v>1357</v>
      </c>
    </row>
    <row r="794" spans="1:5" x14ac:dyDescent="0.25">
      <c r="A794" t="s">
        <v>60</v>
      </c>
      <c r="B794">
        <v>31</v>
      </c>
      <c r="C794" t="s">
        <v>17</v>
      </c>
      <c r="D794" s="1">
        <f t="shared" si="31"/>
        <v>44378</v>
      </c>
      <c r="E794">
        <v>1431</v>
      </c>
    </row>
    <row r="795" spans="1:5" x14ac:dyDescent="0.25">
      <c r="A795" t="s">
        <v>60</v>
      </c>
      <c r="B795">
        <v>31</v>
      </c>
      <c r="C795" t="s">
        <v>18</v>
      </c>
      <c r="D795" s="1">
        <f t="shared" si="31"/>
        <v>44409</v>
      </c>
      <c r="E795">
        <v>1582</v>
      </c>
    </row>
    <row r="796" spans="1:5" x14ac:dyDescent="0.25">
      <c r="A796" t="s">
        <v>60</v>
      </c>
      <c r="B796">
        <v>31</v>
      </c>
      <c r="C796" t="s">
        <v>19</v>
      </c>
      <c r="D796" s="1">
        <f t="shared" si="31"/>
        <v>44440</v>
      </c>
      <c r="E796">
        <v>1603</v>
      </c>
    </row>
    <row r="797" spans="1:5" x14ac:dyDescent="0.25">
      <c r="A797" t="s">
        <v>60</v>
      </c>
      <c r="B797">
        <v>31</v>
      </c>
      <c r="C797" t="s">
        <v>20</v>
      </c>
      <c r="D797" s="1">
        <f t="shared" si="31"/>
        <v>44470</v>
      </c>
      <c r="E797">
        <v>1791</v>
      </c>
    </row>
    <row r="798" spans="1:5" x14ac:dyDescent="0.25">
      <c r="A798" t="s">
        <v>60</v>
      </c>
      <c r="B798">
        <v>31</v>
      </c>
      <c r="C798" t="s">
        <v>21</v>
      </c>
      <c r="D798" s="1">
        <f t="shared" si="31"/>
        <v>44501</v>
      </c>
      <c r="E798">
        <v>1738</v>
      </c>
    </row>
    <row r="799" spans="1:5" x14ac:dyDescent="0.25">
      <c r="A799" t="s">
        <v>60</v>
      </c>
      <c r="B799">
        <v>31</v>
      </c>
      <c r="C799" t="s">
        <v>22</v>
      </c>
      <c r="D799" s="1">
        <f t="shared" si="31"/>
        <v>44531</v>
      </c>
      <c r="E799">
        <v>1897</v>
      </c>
    </row>
    <row r="800" spans="1:5" x14ac:dyDescent="0.25">
      <c r="A800" t="s">
        <v>60</v>
      </c>
      <c r="B800">
        <v>31</v>
      </c>
      <c r="C800" t="s">
        <v>23</v>
      </c>
      <c r="D800" s="1">
        <f t="shared" si="31"/>
        <v>44562</v>
      </c>
      <c r="E800">
        <v>2041</v>
      </c>
    </row>
    <row r="801" spans="1:5" x14ac:dyDescent="0.25">
      <c r="A801" t="s">
        <v>60</v>
      </c>
      <c r="B801">
        <v>31</v>
      </c>
      <c r="C801" t="s">
        <v>24</v>
      </c>
      <c r="D801" s="1">
        <f t="shared" si="31"/>
        <v>44593</v>
      </c>
      <c r="E801">
        <v>1645</v>
      </c>
    </row>
    <row r="802" spans="1:5" x14ac:dyDescent="0.25">
      <c r="A802" t="s">
        <v>60</v>
      </c>
      <c r="B802">
        <v>31</v>
      </c>
      <c r="C802" t="s">
        <v>25</v>
      </c>
      <c r="D802" s="1">
        <f t="shared" si="31"/>
        <v>44621</v>
      </c>
      <c r="E802">
        <v>1523</v>
      </c>
    </row>
    <row r="803" spans="1:5" x14ac:dyDescent="0.25">
      <c r="A803" t="s">
        <v>60</v>
      </c>
      <c r="B803">
        <v>31</v>
      </c>
      <c r="C803" t="s">
        <v>26</v>
      </c>
      <c r="D803" s="1">
        <f t="shared" si="31"/>
        <v>44652</v>
      </c>
      <c r="E803">
        <v>1404</v>
      </c>
    </row>
    <row r="804" spans="1:5" x14ac:dyDescent="0.25">
      <c r="A804" t="s">
        <v>60</v>
      </c>
      <c r="B804">
        <v>31</v>
      </c>
      <c r="C804" t="s">
        <v>27</v>
      </c>
      <c r="D804" s="1">
        <f t="shared" si="31"/>
        <v>44682</v>
      </c>
      <c r="E804">
        <v>1431</v>
      </c>
    </row>
    <row r="805" spans="1:5" x14ac:dyDescent="0.25">
      <c r="A805" t="s">
        <v>60</v>
      </c>
      <c r="B805">
        <v>31</v>
      </c>
      <c r="C805" t="s">
        <v>28</v>
      </c>
      <c r="D805" s="1">
        <f t="shared" si="31"/>
        <v>44713</v>
      </c>
      <c r="E805">
        <v>1315</v>
      </c>
    </row>
    <row r="806" spans="1:5" x14ac:dyDescent="0.25">
      <c r="A806" t="s">
        <v>60</v>
      </c>
      <c r="B806">
        <v>31</v>
      </c>
      <c r="C806" t="s">
        <v>29</v>
      </c>
      <c r="D806" s="1">
        <f t="shared" si="31"/>
        <v>44743</v>
      </c>
      <c r="E806">
        <v>1489</v>
      </c>
    </row>
    <row r="807" spans="1:5" x14ac:dyDescent="0.25">
      <c r="A807" t="s">
        <v>60</v>
      </c>
      <c r="B807">
        <v>31</v>
      </c>
      <c r="C807" t="s">
        <v>30</v>
      </c>
      <c r="D807" s="1">
        <f t="shared" si="31"/>
        <v>44774</v>
      </c>
      <c r="E807">
        <v>1468</v>
      </c>
    </row>
    <row r="808" spans="1:5" x14ac:dyDescent="0.25">
      <c r="A808" t="s">
        <v>60</v>
      </c>
      <c r="B808">
        <v>31</v>
      </c>
      <c r="C808" t="s">
        <v>31</v>
      </c>
      <c r="D808" s="1">
        <f t="shared" si="31"/>
        <v>44805</v>
      </c>
      <c r="E808">
        <v>1426</v>
      </c>
    </row>
    <row r="809" spans="1:5" x14ac:dyDescent="0.25">
      <c r="A809" t="s">
        <v>60</v>
      </c>
      <c r="B809">
        <v>31</v>
      </c>
      <c r="C809" t="s">
        <v>32</v>
      </c>
      <c r="D809" s="1">
        <f t="shared" si="31"/>
        <v>44835</v>
      </c>
      <c r="E809">
        <v>1582</v>
      </c>
    </row>
    <row r="810" spans="1:5" x14ac:dyDescent="0.25">
      <c r="A810" t="s">
        <v>60</v>
      </c>
      <c r="B810">
        <v>31</v>
      </c>
      <c r="C810" t="s">
        <v>33</v>
      </c>
      <c r="D810" s="1">
        <f t="shared" si="31"/>
        <v>44866</v>
      </c>
      <c r="E810">
        <v>1535</v>
      </c>
    </row>
    <row r="811" spans="1:5" x14ac:dyDescent="0.25">
      <c r="A811" t="s">
        <v>60</v>
      </c>
      <c r="B811">
        <v>31</v>
      </c>
      <c r="C811" t="s">
        <v>34</v>
      </c>
      <c r="D811" s="1">
        <f t="shared" si="31"/>
        <v>44896</v>
      </c>
      <c r="E811">
        <v>1756</v>
      </c>
    </row>
    <row r="812" spans="1:5" x14ac:dyDescent="0.25">
      <c r="A812" t="s">
        <v>61</v>
      </c>
      <c r="B812">
        <v>32</v>
      </c>
      <c r="C812" t="s">
        <v>5</v>
      </c>
      <c r="D812" s="1">
        <f t="shared" si="31"/>
        <v>44013</v>
      </c>
      <c r="E812">
        <v>2713</v>
      </c>
    </row>
    <row r="813" spans="1:5" x14ac:dyDescent="0.25">
      <c r="A813" t="s">
        <v>61</v>
      </c>
      <c r="B813">
        <v>32</v>
      </c>
      <c r="C813" t="s">
        <v>6</v>
      </c>
      <c r="D813" s="1">
        <f t="shared" si="31"/>
        <v>44044</v>
      </c>
      <c r="E813">
        <v>2830</v>
      </c>
    </row>
    <row r="814" spans="1:5" x14ac:dyDescent="0.25">
      <c r="A814" t="s">
        <v>61</v>
      </c>
      <c r="B814">
        <v>32</v>
      </c>
      <c r="C814" t="s">
        <v>7</v>
      </c>
      <c r="D814" s="1">
        <f t="shared" si="31"/>
        <v>44075</v>
      </c>
      <c r="E814">
        <v>2340</v>
      </c>
    </row>
    <row r="815" spans="1:5" x14ac:dyDescent="0.25">
      <c r="A815" t="s">
        <v>61</v>
      </c>
      <c r="B815">
        <v>32</v>
      </c>
      <c r="C815" t="s">
        <v>8</v>
      </c>
      <c r="D815" s="1">
        <f t="shared" ref="D815:D841" si="32">DATE(LEFT(C815,4), RIGHT(C815,2), 1)</f>
        <v>44105</v>
      </c>
      <c r="E815">
        <v>2388</v>
      </c>
    </row>
    <row r="816" spans="1:5" x14ac:dyDescent="0.25">
      <c r="A816" t="s">
        <v>61</v>
      </c>
      <c r="B816">
        <v>32</v>
      </c>
      <c r="C816" t="s">
        <v>9</v>
      </c>
      <c r="D816" s="1">
        <f t="shared" si="32"/>
        <v>44136</v>
      </c>
      <c r="E816">
        <v>2715</v>
      </c>
    </row>
    <row r="817" spans="1:5" x14ac:dyDescent="0.25">
      <c r="A817" t="s">
        <v>61</v>
      </c>
      <c r="B817">
        <v>32</v>
      </c>
      <c r="C817" t="s">
        <v>10</v>
      </c>
      <c r="D817" s="1">
        <f t="shared" si="32"/>
        <v>44166</v>
      </c>
      <c r="E817">
        <v>3733</v>
      </c>
    </row>
    <row r="818" spans="1:5" x14ac:dyDescent="0.25">
      <c r="A818" t="s">
        <v>61</v>
      </c>
      <c r="B818">
        <v>32</v>
      </c>
      <c r="C818" t="s">
        <v>11</v>
      </c>
      <c r="D818" s="1">
        <f t="shared" si="32"/>
        <v>44197</v>
      </c>
      <c r="E818">
        <v>3610</v>
      </c>
    </row>
    <row r="819" spans="1:5" x14ac:dyDescent="0.25">
      <c r="A819" t="s">
        <v>61</v>
      </c>
      <c r="B819">
        <v>32</v>
      </c>
      <c r="C819" t="s">
        <v>12</v>
      </c>
      <c r="D819" s="1">
        <f t="shared" si="32"/>
        <v>44228</v>
      </c>
      <c r="E819">
        <v>2640</v>
      </c>
    </row>
    <row r="820" spans="1:5" x14ac:dyDescent="0.25">
      <c r="A820" t="s">
        <v>61</v>
      </c>
      <c r="B820">
        <v>32</v>
      </c>
      <c r="C820" t="s">
        <v>13</v>
      </c>
      <c r="D820" s="1">
        <f t="shared" si="32"/>
        <v>44256</v>
      </c>
      <c r="E820">
        <v>2509</v>
      </c>
    </row>
    <row r="821" spans="1:5" x14ac:dyDescent="0.25">
      <c r="A821" t="s">
        <v>61</v>
      </c>
      <c r="B821">
        <v>32</v>
      </c>
      <c r="C821" t="s">
        <v>14</v>
      </c>
      <c r="D821" s="1">
        <f t="shared" si="32"/>
        <v>44287</v>
      </c>
      <c r="E821">
        <v>2272</v>
      </c>
    </row>
    <row r="822" spans="1:5" x14ac:dyDescent="0.25">
      <c r="A822" t="s">
        <v>61</v>
      </c>
      <c r="B822">
        <v>32</v>
      </c>
      <c r="C822" t="s">
        <v>15</v>
      </c>
      <c r="D822" s="1">
        <f t="shared" si="32"/>
        <v>44317</v>
      </c>
      <c r="E822">
        <v>2313</v>
      </c>
    </row>
    <row r="823" spans="1:5" x14ac:dyDescent="0.25">
      <c r="A823" t="s">
        <v>61</v>
      </c>
      <c r="B823">
        <v>32</v>
      </c>
      <c r="C823" t="s">
        <v>16</v>
      </c>
      <c r="D823" s="1">
        <f t="shared" si="32"/>
        <v>44348</v>
      </c>
      <c r="E823">
        <v>2297</v>
      </c>
    </row>
    <row r="824" spans="1:5" x14ac:dyDescent="0.25">
      <c r="A824" t="s">
        <v>61</v>
      </c>
      <c r="B824">
        <v>32</v>
      </c>
      <c r="C824" t="s">
        <v>17</v>
      </c>
      <c r="D824" s="1">
        <f t="shared" si="32"/>
        <v>44378</v>
      </c>
      <c r="E824">
        <v>2755</v>
      </c>
    </row>
    <row r="825" spans="1:5" x14ac:dyDescent="0.25">
      <c r="A825" t="s">
        <v>61</v>
      </c>
      <c r="B825">
        <v>32</v>
      </c>
      <c r="C825" t="s">
        <v>18</v>
      </c>
      <c r="D825" s="1">
        <f t="shared" si="32"/>
        <v>44409</v>
      </c>
      <c r="E825">
        <v>3020</v>
      </c>
    </row>
    <row r="826" spans="1:5" x14ac:dyDescent="0.25">
      <c r="A826" t="s">
        <v>61</v>
      </c>
      <c r="B826">
        <v>32</v>
      </c>
      <c r="C826" t="s">
        <v>19</v>
      </c>
      <c r="D826" s="1">
        <f t="shared" si="32"/>
        <v>44440</v>
      </c>
      <c r="E826">
        <v>2925</v>
      </c>
    </row>
    <row r="827" spans="1:5" x14ac:dyDescent="0.25">
      <c r="A827" t="s">
        <v>61</v>
      </c>
      <c r="B827">
        <v>32</v>
      </c>
      <c r="C827" t="s">
        <v>20</v>
      </c>
      <c r="D827" s="1">
        <f t="shared" si="32"/>
        <v>44470</v>
      </c>
      <c r="E827">
        <v>2869</v>
      </c>
    </row>
    <row r="828" spans="1:5" x14ac:dyDescent="0.25">
      <c r="A828" t="s">
        <v>61</v>
      </c>
      <c r="B828">
        <v>32</v>
      </c>
      <c r="C828" t="s">
        <v>21</v>
      </c>
      <c r="D828" s="1">
        <f t="shared" si="32"/>
        <v>44501</v>
      </c>
      <c r="E828">
        <v>2750</v>
      </c>
    </row>
    <row r="829" spans="1:5" x14ac:dyDescent="0.25">
      <c r="A829" t="s">
        <v>61</v>
      </c>
      <c r="B829">
        <v>32</v>
      </c>
      <c r="C829" t="s">
        <v>22</v>
      </c>
      <c r="D829" s="1">
        <f t="shared" si="32"/>
        <v>44531</v>
      </c>
      <c r="E829">
        <v>2963</v>
      </c>
    </row>
    <row r="830" spans="1:5" x14ac:dyDescent="0.25">
      <c r="A830" t="s">
        <v>61</v>
      </c>
      <c r="B830">
        <v>32</v>
      </c>
      <c r="C830" t="s">
        <v>23</v>
      </c>
      <c r="D830" s="1">
        <f t="shared" si="32"/>
        <v>44562</v>
      </c>
      <c r="E830">
        <v>3564</v>
      </c>
    </row>
    <row r="831" spans="1:5" x14ac:dyDescent="0.25">
      <c r="A831" t="s">
        <v>61</v>
      </c>
      <c r="B831">
        <v>32</v>
      </c>
      <c r="C831" t="s">
        <v>24</v>
      </c>
      <c r="D831" s="1">
        <f t="shared" si="32"/>
        <v>44593</v>
      </c>
      <c r="E831">
        <v>2863</v>
      </c>
    </row>
    <row r="832" spans="1:5" x14ac:dyDescent="0.25">
      <c r="A832" t="s">
        <v>61</v>
      </c>
      <c r="B832">
        <v>32</v>
      </c>
      <c r="C832" t="s">
        <v>25</v>
      </c>
      <c r="D832" s="1">
        <f t="shared" si="32"/>
        <v>44621</v>
      </c>
      <c r="E832">
        <v>2577</v>
      </c>
    </row>
    <row r="833" spans="1:5" x14ac:dyDescent="0.25">
      <c r="A833" t="s">
        <v>61</v>
      </c>
      <c r="B833">
        <v>32</v>
      </c>
      <c r="C833" t="s">
        <v>26</v>
      </c>
      <c r="D833" s="1">
        <f t="shared" si="32"/>
        <v>44652</v>
      </c>
      <c r="E833">
        <v>2421</v>
      </c>
    </row>
    <row r="834" spans="1:5" x14ac:dyDescent="0.25">
      <c r="A834" t="s">
        <v>61</v>
      </c>
      <c r="B834">
        <v>32</v>
      </c>
      <c r="C834" t="s">
        <v>27</v>
      </c>
      <c r="D834" s="1">
        <f t="shared" si="32"/>
        <v>44682</v>
      </c>
      <c r="E834">
        <v>2386</v>
      </c>
    </row>
    <row r="835" spans="1:5" x14ac:dyDescent="0.25">
      <c r="A835" t="s">
        <v>61</v>
      </c>
      <c r="B835">
        <v>32</v>
      </c>
      <c r="C835" t="s">
        <v>28</v>
      </c>
      <c r="D835" s="1">
        <f t="shared" si="32"/>
        <v>44713</v>
      </c>
      <c r="E835">
        <v>2336</v>
      </c>
    </row>
    <row r="836" spans="1:5" x14ac:dyDescent="0.25">
      <c r="A836" t="s">
        <v>61</v>
      </c>
      <c r="B836">
        <v>32</v>
      </c>
      <c r="C836" t="s">
        <v>29</v>
      </c>
      <c r="D836" s="1">
        <f t="shared" si="32"/>
        <v>44743</v>
      </c>
      <c r="E836">
        <v>2508</v>
      </c>
    </row>
    <row r="837" spans="1:5" x14ac:dyDescent="0.25">
      <c r="A837" t="s">
        <v>61</v>
      </c>
      <c r="B837">
        <v>32</v>
      </c>
      <c r="C837" t="s">
        <v>30</v>
      </c>
      <c r="D837" s="1">
        <f t="shared" si="32"/>
        <v>44774</v>
      </c>
      <c r="E837">
        <v>2351</v>
      </c>
    </row>
    <row r="838" spans="1:5" x14ac:dyDescent="0.25">
      <c r="A838" t="s">
        <v>61</v>
      </c>
      <c r="B838">
        <v>32</v>
      </c>
      <c r="C838" t="s">
        <v>31</v>
      </c>
      <c r="D838" s="1">
        <f t="shared" si="32"/>
        <v>44805</v>
      </c>
      <c r="E838">
        <v>2300</v>
      </c>
    </row>
    <row r="839" spans="1:5" x14ac:dyDescent="0.25">
      <c r="A839" t="s">
        <v>61</v>
      </c>
      <c r="B839">
        <v>32</v>
      </c>
      <c r="C839" t="s">
        <v>32</v>
      </c>
      <c r="D839" s="1">
        <f t="shared" si="32"/>
        <v>44835</v>
      </c>
      <c r="E839">
        <v>2361</v>
      </c>
    </row>
    <row r="840" spans="1:5" x14ac:dyDescent="0.25">
      <c r="A840" t="s">
        <v>61</v>
      </c>
      <c r="B840">
        <v>32</v>
      </c>
      <c r="C840" t="s">
        <v>33</v>
      </c>
      <c r="D840" s="1">
        <f t="shared" si="32"/>
        <v>44866</v>
      </c>
      <c r="E840">
        <v>2477</v>
      </c>
    </row>
    <row r="841" spans="1:5" x14ac:dyDescent="0.25">
      <c r="A841" t="s">
        <v>61</v>
      </c>
      <c r="B841">
        <v>32</v>
      </c>
      <c r="C841" t="s">
        <v>34</v>
      </c>
      <c r="D841" s="1">
        <f t="shared" si="32"/>
        <v>44896</v>
      </c>
      <c r="E841">
        <v>2816</v>
      </c>
    </row>
    <row r="842" spans="1:5" x14ac:dyDescent="0.25">
      <c r="A842" t="s">
        <v>62</v>
      </c>
      <c r="B842">
        <v>33</v>
      </c>
      <c r="C842" t="s">
        <v>5</v>
      </c>
      <c r="D842" s="1">
        <f t="shared" ref="D842:D871" si="33">DATE(LEFT(C842,4), RIGHT(C842,2), 1)</f>
        <v>44013</v>
      </c>
      <c r="E842">
        <v>1121</v>
      </c>
    </row>
    <row r="843" spans="1:5" x14ac:dyDescent="0.25">
      <c r="A843" t="s">
        <v>62</v>
      </c>
      <c r="B843">
        <v>33</v>
      </c>
      <c r="C843" t="s">
        <v>6</v>
      </c>
      <c r="D843" s="1">
        <f t="shared" si="33"/>
        <v>44044</v>
      </c>
      <c r="E843">
        <v>1041</v>
      </c>
    </row>
    <row r="844" spans="1:5" x14ac:dyDescent="0.25">
      <c r="A844" t="s">
        <v>62</v>
      </c>
      <c r="B844">
        <v>33</v>
      </c>
      <c r="C844" t="s">
        <v>7</v>
      </c>
      <c r="D844" s="1">
        <f t="shared" si="33"/>
        <v>44075</v>
      </c>
      <c r="E844">
        <v>1056</v>
      </c>
    </row>
    <row r="845" spans="1:5" x14ac:dyDescent="0.25">
      <c r="A845" t="s">
        <v>62</v>
      </c>
      <c r="B845">
        <v>33</v>
      </c>
      <c r="C845" t="s">
        <v>8</v>
      </c>
      <c r="D845" s="1">
        <f t="shared" si="33"/>
        <v>44105</v>
      </c>
      <c r="E845">
        <v>1096</v>
      </c>
    </row>
    <row r="846" spans="1:5" x14ac:dyDescent="0.25">
      <c r="A846" t="s">
        <v>62</v>
      </c>
      <c r="B846">
        <v>33</v>
      </c>
      <c r="C846" t="s">
        <v>9</v>
      </c>
      <c r="D846" s="1">
        <f t="shared" si="33"/>
        <v>44136</v>
      </c>
      <c r="E846">
        <v>1181</v>
      </c>
    </row>
    <row r="847" spans="1:5" x14ac:dyDescent="0.25">
      <c r="A847" t="s">
        <v>62</v>
      </c>
      <c r="B847">
        <v>33</v>
      </c>
      <c r="C847" t="s">
        <v>10</v>
      </c>
      <c r="D847" s="1">
        <f t="shared" si="33"/>
        <v>44166</v>
      </c>
      <c r="E847">
        <v>1393</v>
      </c>
    </row>
    <row r="848" spans="1:5" x14ac:dyDescent="0.25">
      <c r="A848" t="s">
        <v>62</v>
      </c>
      <c r="B848">
        <v>33</v>
      </c>
      <c r="C848" t="s">
        <v>11</v>
      </c>
      <c r="D848" s="1">
        <f t="shared" si="33"/>
        <v>44197</v>
      </c>
      <c r="E848">
        <v>1460</v>
      </c>
    </row>
    <row r="849" spans="1:5" x14ac:dyDescent="0.25">
      <c r="A849" t="s">
        <v>62</v>
      </c>
      <c r="B849">
        <v>33</v>
      </c>
      <c r="C849" t="s">
        <v>12</v>
      </c>
      <c r="D849" s="1">
        <f t="shared" si="33"/>
        <v>44228</v>
      </c>
      <c r="E849">
        <v>1062</v>
      </c>
    </row>
    <row r="850" spans="1:5" x14ac:dyDescent="0.25">
      <c r="A850" t="s">
        <v>62</v>
      </c>
      <c r="B850">
        <v>33</v>
      </c>
      <c r="C850" t="s">
        <v>13</v>
      </c>
      <c r="D850" s="1">
        <f t="shared" si="33"/>
        <v>44256</v>
      </c>
      <c r="E850">
        <v>1068</v>
      </c>
    </row>
    <row r="851" spans="1:5" x14ac:dyDescent="0.25">
      <c r="A851" t="s">
        <v>62</v>
      </c>
      <c r="B851">
        <v>33</v>
      </c>
      <c r="C851" t="s">
        <v>14</v>
      </c>
      <c r="D851" s="1">
        <f t="shared" si="33"/>
        <v>44287</v>
      </c>
      <c r="E851">
        <v>1057</v>
      </c>
    </row>
    <row r="852" spans="1:5" x14ac:dyDescent="0.25">
      <c r="A852" t="s">
        <v>62</v>
      </c>
      <c r="B852">
        <v>33</v>
      </c>
      <c r="C852" t="s">
        <v>15</v>
      </c>
      <c r="D852" s="1">
        <f t="shared" si="33"/>
        <v>44317</v>
      </c>
      <c r="E852">
        <v>1079</v>
      </c>
    </row>
    <row r="853" spans="1:5" x14ac:dyDescent="0.25">
      <c r="A853" t="s">
        <v>62</v>
      </c>
      <c r="B853">
        <v>33</v>
      </c>
      <c r="C853" t="s">
        <v>16</v>
      </c>
      <c r="D853" s="1">
        <f t="shared" si="33"/>
        <v>44348</v>
      </c>
      <c r="E853">
        <v>1088</v>
      </c>
    </row>
    <row r="854" spans="1:5" x14ac:dyDescent="0.25">
      <c r="A854" t="s">
        <v>62</v>
      </c>
      <c r="B854">
        <v>33</v>
      </c>
      <c r="C854" t="s">
        <v>17</v>
      </c>
      <c r="D854" s="1">
        <f t="shared" si="33"/>
        <v>44378</v>
      </c>
      <c r="E854">
        <v>1076</v>
      </c>
    </row>
    <row r="855" spans="1:5" x14ac:dyDescent="0.25">
      <c r="A855" t="s">
        <v>62</v>
      </c>
      <c r="B855">
        <v>33</v>
      </c>
      <c r="C855" t="s">
        <v>18</v>
      </c>
      <c r="D855" s="1">
        <f t="shared" si="33"/>
        <v>44409</v>
      </c>
      <c r="E855">
        <v>1116</v>
      </c>
    </row>
    <row r="856" spans="1:5" x14ac:dyDescent="0.25">
      <c r="A856" t="s">
        <v>62</v>
      </c>
      <c r="B856">
        <v>33</v>
      </c>
      <c r="C856" t="s">
        <v>19</v>
      </c>
      <c r="D856" s="1">
        <f t="shared" si="33"/>
        <v>44440</v>
      </c>
      <c r="E856">
        <v>1128</v>
      </c>
    </row>
    <row r="857" spans="1:5" x14ac:dyDescent="0.25">
      <c r="A857" t="s">
        <v>62</v>
      </c>
      <c r="B857">
        <v>33</v>
      </c>
      <c r="C857" t="s">
        <v>20</v>
      </c>
      <c r="D857" s="1">
        <f t="shared" si="33"/>
        <v>44470</v>
      </c>
      <c r="E857">
        <v>1259</v>
      </c>
    </row>
    <row r="858" spans="1:5" x14ac:dyDescent="0.25">
      <c r="A858" t="s">
        <v>62</v>
      </c>
      <c r="B858">
        <v>33</v>
      </c>
      <c r="C858" t="s">
        <v>21</v>
      </c>
      <c r="D858" s="1">
        <f t="shared" si="33"/>
        <v>44501</v>
      </c>
      <c r="E858">
        <v>1315</v>
      </c>
    </row>
    <row r="859" spans="1:5" x14ac:dyDescent="0.25">
      <c r="A859" t="s">
        <v>62</v>
      </c>
      <c r="B859">
        <v>33</v>
      </c>
      <c r="C859" t="s">
        <v>22</v>
      </c>
      <c r="D859" s="1">
        <f t="shared" si="33"/>
        <v>44531</v>
      </c>
      <c r="E859">
        <v>1490</v>
      </c>
    </row>
    <row r="860" spans="1:5" x14ac:dyDescent="0.25">
      <c r="A860" t="s">
        <v>62</v>
      </c>
      <c r="B860">
        <v>33</v>
      </c>
      <c r="C860" t="s">
        <v>23</v>
      </c>
      <c r="D860" s="1">
        <f t="shared" si="33"/>
        <v>44562</v>
      </c>
      <c r="E860">
        <v>1498</v>
      </c>
    </row>
    <row r="861" spans="1:5" x14ac:dyDescent="0.25">
      <c r="A861" t="s">
        <v>62</v>
      </c>
      <c r="B861">
        <v>33</v>
      </c>
      <c r="C861" t="s">
        <v>24</v>
      </c>
      <c r="D861" s="1">
        <f t="shared" si="33"/>
        <v>44593</v>
      </c>
      <c r="E861">
        <v>1211</v>
      </c>
    </row>
    <row r="862" spans="1:5" x14ac:dyDescent="0.25">
      <c r="A862" t="s">
        <v>62</v>
      </c>
      <c r="B862">
        <v>33</v>
      </c>
      <c r="C862" t="s">
        <v>25</v>
      </c>
      <c r="D862" s="1">
        <f t="shared" si="33"/>
        <v>44621</v>
      </c>
      <c r="E862">
        <v>1201</v>
      </c>
    </row>
    <row r="863" spans="1:5" x14ac:dyDescent="0.25">
      <c r="A863" t="s">
        <v>62</v>
      </c>
      <c r="B863">
        <v>33</v>
      </c>
      <c r="C863" t="s">
        <v>26</v>
      </c>
      <c r="D863" s="1">
        <f t="shared" si="33"/>
        <v>44652</v>
      </c>
      <c r="E863">
        <v>1108</v>
      </c>
    </row>
    <row r="864" spans="1:5" x14ac:dyDescent="0.25">
      <c r="A864" t="s">
        <v>62</v>
      </c>
      <c r="B864">
        <v>33</v>
      </c>
      <c r="C864" t="s">
        <v>27</v>
      </c>
      <c r="D864" s="1">
        <f t="shared" si="33"/>
        <v>44682</v>
      </c>
      <c r="E864">
        <v>1142</v>
      </c>
    </row>
    <row r="865" spans="1:5" x14ac:dyDescent="0.25">
      <c r="A865" t="s">
        <v>62</v>
      </c>
      <c r="B865">
        <v>33</v>
      </c>
      <c r="C865" t="s">
        <v>28</v>
      </c>
      <c r="D865" s="1">
        <f t="shared" si="33"/>
        <v>44713</v>
      </c>
      <c r="E865">
        <v>1144</v>
      </c>
    </row>
    <row r="866" spans="1:5" x14ac:dyDescent="0.25">
      <c r="A866" t="s">
        <v>62</v>
      </c>
      <c r="B866">
        <v>33</v>
      </c>
      <c r="C866" t="s">
        <v>29</v>
      </c>
      <c r="D866" s="1">
        <f t="shared" si="33"/>
        <v>44743</v>
      </c>
      <c r="E866">
        <v>1135</v>
      </c>
    </row>
    <row r="867" spans="1:5" x14ac:dyDescent="0.25">
      <c r="A867" t="s">
        <v>62</v>
      </c>
      <c r="B867">
        <v>33</v>
      </c>
      <c r="C867" t="s">
        <v>30</v>
      </c>
      <c r="D867" s="1">
        <f t="shared" si="33"/>
        <v>44774</v>
      </c>
      <c r="E867">
        <v>1199</v>
      </c>
    </row>
    <row r="868" spans="1:5" x14ac:dyDescent="0.25">
      <c r="A868" t="s">
        <v>62</v>
      </c>
      <c r="B868">
        <v>33</v>
      </c>
      <c r="C868" t="s">
        <v>31</v>
      </c>
      <c r="D868" s="1">
        <f t="shared" si="33"/>
        <v>44805</v>
      </c>
      <c r="E868">
        <v>1106</v>
      </c>
    </row>
    <row r="869" spans="1:5" x14ac:dyDescent="0.25">
      <c r="A869" t="s">
        <v>62</v>
      </c>
      <c r="B869">
        <v>33</v>
      </c>
      <c r="C869" t="s">
        <v>32</v>
      </c>
      <c r="D869" s="1">
        <f t="shared" si="33"/>
        <v>44835</v>
      </c>
      <c r="E869">
        <v>1228</v>
      </c>
    </row>
    <row r="870" spans="1:5" x14ac:dyDescent="0.25">
      <c r="A870" t="s">
        <v>62</v>
      </c>
      <c r="B870">
        <v>33</v>
      </c>
      <c r="C870" t="s">
        <v>33</v>
      </c>
      <c r="D870" s="1">
        <f t="shared" si="33"/>
        <v>44866</v>
      </c>
      <c r="E870">
        <v>1228</v>
      </c>
    </row>
    <row r="871" spans="1:5" x14ac:dyDescent="0.25">
      <c r="A871" t="s">
        <v>62</v>
      </c>
      <c r="B871">
        <v>33</v>
      </c>
      <c r="C871" t="s">
        <v>34</v>
      </c>
      <c r="D871" s="1">
        <f t="shared" si="33"/>
        <v>44896</v>
      </c>
      <c r="E871">
        <v>1315</v>
      </c>
    </row>
    <row r="872" spans="1:5" x14ac:dyDescent="0.25">
      <c r="A872" t="s">
        <v>63</v>
      </c>
      <c r="B872">
        <v>34</v>
      </c>
      <c r="C872" t="s">
        <v>5</v>
      </c>
      <c r="D872" s="1">
        <f t="shared" ref="D872:D901" si="34">DATE(LEFT(C872,4), RIGHT(C872,2), 1)</f>
        <v>44013</v>
      </c>
      <c r="E872">
        <v>6145</v>
      </c>
    </row>
    <row r="873" spans="1:5" x14ac:dyDescent="0.25">
      <c r="A873" t="s">
        <v>63</v>
      </c>
      <c r="B873">
        <v>34</v>
      </c>
      <c r="C873" t="s">
        <v>6</v>
      </c>
      <c r="D873" s="1">
        <f t="shared" si="34"/>
        <v>44044</v>
      </c>
      <c r="E873">
        <v>5982</v>
      </c>
    </row>
    <row r="874" spans="1:5" x14ac:dyDescent="0.25">
      <c r="A874" t="s">
        <v>63</v>
      </c>
      <c r="B874">
        <v>34</v>
      </c>
      <c r="C874" t="s">
        <v>7</v>
      </c>
      <c r="D874" s="1">
        <f t="shared" si="34"/>
        <v>44075</v>
      </c>
      <c r="E874">
        <v>5910</v>
      </c>
    </row>
    <row r="875" spans="1:5" x14ac:dyDescent="0.25">
      <c r="A875" t="s">
        <v>63</v>
      </c>
      <c r="B875">
        <v>34</v>
      </c>
      <c r="C875" t="s">
        <v>8</v>
      </c>
      <c r="D875" s="1">
        <f t="shared" si="34"/>
        <v>44105</v>
      </c>
      <c r="E875">
        <v>6266</v>
      </c>
    </row>
    <row r="876" spans="1:5" x14ac:dyDescent="0.25">
      <c r="A876" t="s">
        <v>63</v>
      </c>
      <c r="B876">
        <v>34</v>
      </c>
      <c r="C876" t="s">
        <v>9</v>
      </c>
      <c r="D876" s="1">
        <f t="shared" si="34"/>
        <v>44136</v>
      </c>
      <c r="E876">
        <v>7127</v>
      </c>
    </row>
    <row r="877" spans="1:5" x14ac:dyDescent="0.25">
      <c r="A877" t="s">
        <v>63</v>
      </c>
      <c r="B877">
        <v>34</v>
      </c>
      <c r="C877" t="s">
        <v>10</v>
      </c>
      <c r="D877" s="1">
        <f t="shared" si="34"/>
        <v>44166</v>
      </c>
      <c r="E877">
        <v>9233</v>
      </c>
    </row>
    <row r="878" spans="1:5" x14ac:dyDescent="0.25">
      <c r="A878" t="s">
        <v>63</v>
      </c>
      <c r="B878">
        <v>34</v>
      </c>
      <c r="C878" t="s">
        <v>11</v>
      </c>
      <c r="D878" s="1">
        <f t="shared" si="34"/>
        <v>44197</v>
      </c>
      <c r="E878">
        <v>9098</v>
      </c>
    </row>
    <row r="879" spans="1:5" x14ac:dyDescent="0.25">
      <c r="A879" t="s">
        <v>63</v>
      </c>
      <c r="B879">
        <v>34</v>
      </c>
      <c r="C879" t="s">
        <v>12</v>
      </c>
      <c r="D879" s="1">
        <f t="shared" si="34"/>
        <v>44228</v>
      </c>
      <c r="E879">
        <v>7535</v>
      </c>
    </row>
    <row r="880" spans="1:5" x14ac:dyDescent="0.25">
      <c r="A880" t="s">
        <v>63</v>
      </c>
      <c r="B880">
        <v>34</v>
      </c>
      <c r="C880" t="s">
        <v>13</v>
      </c>
      <c r="D880" s="1">
        <f t="shared" si="34"/>
        <v>44256</v>
      </c>
      <c r="E880">
        <v>7294</v>
      </c>
    </row>
    <row r="881" spans="1:5" x14ac:dyDescent="0.25">
      <c r="A881" t="s">
        <v>63</v>
      </c>
      <c r="B881">
        <v>34</v>
      </c>
      <c r="C881" t="s">
        <v>14</v>
      </c>
      <c r="D881" s="1">
        <f t="shared" si="34"/>
        <v>44287</v>
      </c>
      <c r="E881">
        <v>7096</v>
      </c>
    </row>
    <row r="882" spans="1:5" x14ac:dyDescent="0.25">
      <c r="A882" t="s">
        <v>63</v>
      </c>
      <c r="B882">
        <v>34</v>
      </c>
      <c r="C882" t="s">
        <v>15</v>
      </c>
      <c r="D882" s="1">
        <f t="shared" si="34"/>
        <v>44317</v>
      </c>
      <c r="E882">
        <v>6425</v>
      </c>
    </row>
    <row r="883" spans="1:5" x14ac:dyDescent="0.25">
      <c r="A883" t="s">
        <v>63</v>
      </c>
      <c r="B883">
        <v>34</v>
      </c>
      <c r="C883" t="s">
        <v>16</v>
      </c>
      <c r="D883" s="1">
        <f t="shared" si="34"/>
        <v>44348</v>
      </c>
      <c r="E883">
        <v>5939</v>
      </c>
    </row>
    <row r="884" spans="1:5" x14ac:dyDescent="0.25">
      <c r="A884" t="s">
        <v>63</v>
      </c>
      <c r="B884">
        <v>34</v>
      </c>
      <c r="C884" t="s">
        <v>17</v>
      </c>
      <c r="D884" s="1">
        <f t="shared" si="34"/>
        <v>44378</v>
      </c>
      <c r="E884">
        <v>6070</v>
      </c>
    </row>
    <row r="885" spans="1:5" x14ac:dyDescent="0.25">
      <c r="A885" t="s">
        <v>63</v>
      </c>
      <c r="B885">
        <v>34</v>
      </c>
      <c r="C885" t="s">
        <v>18</v>
      </c>
      <c r="D885" s="1">
        <f t="shared" si="34"/>
        <v>44409</v>
      </c>
      <c r="E885">
        <v>6465</v>
      </c>
    </row>
    <row r="886" spans="1:5" x14ac:dyDescent="0.25">
      <c r="A886" t="s">
        <v>63</v>
      </c>
      <c r="B886">
        <v>34</v>
      </c>
      <c r="C886" t="s">
        <v>19</v>
      </c>
      <c r="D886" s="1">
        <f t="shared" si="34"/>
        <v>44440</v>
      </c>
      <c r="E886">
        <v>6546</v>
      </c>
    </row>
    <row r="887" spans="1:5" x14ac:dyDescent="0.25">
      <c r="A887" t="s">
        <v>63</v>
      </c>
      <c r="B887">
        <v>34</v>
      </c>
      <c r="C887" t="s">
        <v>20</v>
      </c>
      <c r="D887" s="1">
        <f t="shared" si="34"/>
        <v>44470</v>
      </c>
      <c r="E887">
        <v>7025</v>
      </c>
    </row>
    <row r="888" spans="1:5" x14ac:dyDescent="0.25">
      <c r="A888" t="s">
        <v>63</v>
      </c>
      <c r="B888">
        <v>34</v>
      </c>
      <c r="C888" t="s">
        <v>21</v>
      </c>
      <c r="D888" s="1">
        <f t="shared" si="34"/>
        <v>44501</v>
      </c>
      <c r="E888">
        <v>6738</v>
      </c>
    </row>
    <row r="889" spans="1:5" x14ac:dyDescent="0.25">
      <c r="A889" t="s">
        <v>63</v>
      </c>
      <c r="B889">
        <v>34</v>
      </c>
      <c r="C889" t="s">
        <v>22</v>
      </c>
      <c r="D889" s="1">
        <f t="shared" si="34"/>
        <v>44531</v>
      </c>
      <c r="E889">
        <v>7801</v>
      </c>
    </row>
    <row r="890" spans="1:5" x14ac:dyDescent="0.25">
      <c r="A890" t="s">
        <v>63</v>
      </c>
      <c r="B890">
        <v>34</v>
      </c>
      <c r="C890" t="s">
        <v>23</v>
      </c>
      <c r="D890" s="1">
        <f t="shared" si="34"/>
        <v>44562</v>
      </c>
      <c r="E890">
        <v>10345</v>
      </c>
    </row>
    <row r="891" spans="1:5" x14ac:dyDescent="0.25">
      <c r="A891" t="s">
        <v>63</v>
      </c>
      <c r="B891">
        <v>34</v>
      </c>
      <c r="C891" t="s">
        <v>24</v>
      </c>
      <c r="D891" s="1">
        <f t="shared" si="34"/>
        <v>44593</v>
      </c>
      <c r="E891">
        <v>6856</v>
      </c>
    </row>
    <row r="892" spans="1:5" x14ac:dyDescent="0.25">
      <c r="A892" t="s">
        <v>63</v>
      </c>
      <c r="B892">
        <v>34</v>
      </c>
      <c r="C892" t="s">
        <v>25</v>
      </c>
      <c r="D892" s="1">
        <f t="shared" si="34"/>
        <v>44621</v>
      </c>
      <c r="E892">
        <v>6523</v>
      </c>
    </row>
    <row r="893" spans="1:5" x14ac:dyDescent="0.25">
      <c r="A893" t="s">
        <v>63</v>
      </c>
      <c r="B893">
        <v>34</v>
      </c>
      <c r="C893" t="s">
        <v>26</v>
      </c>
      <c r="D893" s="1">
        <f t="shared" si="34"/>
        <v>44652</v>
      </c>
      <c r="E893">
        <v>5958</v>
      </c>
    </row>
    <row r="894" spans="1:5" x14ac:dyDescent="0.25">
      <c r="A894" t="s">
        <v>63</v>
      </c>
      <c r="B894">
        <v>34</v>
      </c>
      <c r="C894" t="s">
        <v>27</v>
      </c>
      <c r="D894" s="1">
        <f t="shared" si="34"/>
        <v>44682</v>
      </c>
      <c r="E894">
        <v>6464</v>
      </c>
    </row>
    <row r="895" spans="1:5" x14ac:dyDescent="0.25">
      <c r="A895" t="s">
        <v>63</v>
      </c>
      <c r="B895">
        <v>34</v>
      </c>
      <c r="C895" t="s">
        <v>28</v>
      </c>
      <c r="D895" s="1">
        <f t="shared" si="34"/>
        <v>44713</v>
      </c>
      <c r="E895">
        <v>6001</v>
      </c>
    </row>
    <row r="896" spans="1:5" x14ac:dyDescent="0.25">
      <c r="A896" t="s">
        <v>63</v>
      </c>
      <c r="B896">
        <v>34</v>
      </c>
      <c r="C896" t="s">
        <v>29</v>
      </c>
      <c r="D896" s="1">
        <f t="shared" si="34"/>
        <v>44743</v>
      </c>
      <c r="E896">
        <v>6292</v>
      </c>
    </row>
    <row r="897" spans="1:5" x14ac:dyDescent="0.25">
      <c r="A897" t="s">
        <v>63</v>
      </c>
      <c r="B897">
        <v>34</v>
      </c>
      <c r="C897" t="s">
        <v>30</v>
      </c>
      <c r="D897" s="1">
        <f t="shared" si="34"/>
        <v>44774</v>
      </c>
      <c r="E897">
        <v>6182</v>
      </c>
    </row>
    <row r="898" spans="1:5" x14ac:dyDescent="0.25">
      <c r="A898" t="s">
        <v>63</v>
      </c>
      <c r="B898">
        <v>34</v>
      </c>
      <c r="C898" t="s">
        <v>31</v>
      </c>
      <c r="D898" s="1">
        <f t="shared" si="34"/>
        <v>44805</v>
      </c>
      <c r="E898">
        <v>6169</v>
      </c>
    </row>
    <row r="899" spans="1:5" x14ac:dyDescent="0.25">
      <c r="A899" t="s">
        <v>63</v>
      </c>
      <c r="B899">
        <v>34</v>
      </c>
      <c r="C899" t="s">
        <v>32</v>
      </c>
      <c r="D899" s="1">
        <f t="shared" si="34"/>
        <v>44835</v>
      </c>
      <c r="E899">
        <v>6587</v>
      </c>
    </row>
    <row r="900" spans="1:5" x14ac:dyDescent="0.25">
      <c r="A900" t="s">
        <v>63</v>
      </c>
      <c r="B900">
        <v>34</v>
      </c>
      <c r="C900" t="s">
        <v>33</v>
      </c>
      <c r="D900" s="1">
        <f t="shared" si="34"/>
        <v>44866</v>
      </c>
      <c r="E900">
        <v>6621</v>
      </c>
    </row>
    <row r="901" spans="1:5" x14ac:dyDescent="0.25">
      <c r="A901" t="s">
        <v>63</v>
      </c>
      <c r="B901">
        <v>34</v>
      </c>
      <c r="C901" t="s">
        <v>34</v>
      </c>
      <c r="D901" s="1">
        <f t="shared" si="34"/>
        <v>44896</v>
      </c>
      <c r="E901">
        <v>7492</v>
      </c>
    </row>
    <row r="902" spans="1:5" x14ac:dyDescent="0.25">
      <c r="A902" t="s">
        <v>64</v>
      </c>
      <c r="B902">
        <v>35</v>
      </c>
      <c r="C902" t="s">
        <v>5</v>
      </c>
      <c r="D902" s="1">
        <f t="shared" ref="D902:D931" si="35">DATE(LEFT(C902,4), RIGHT(C902,2), 1)</f>
        <v>44013</v>
      </c>
      <c r="E902">
        <v>1913</v>
      </c>
    </row>
    <row r="903" spans="1:5" x14ac:dyDescent="0.25">
      <c r="A903" t="s">
        <v>64</v>
      </c>
      <c r="B903">
        <v>35</v>
      </c>
      <c r="C903" t="s">
        <v>6</v>
      </c>
      <c r="D903" s="1">
        <f t="shared" si="35"/>
        <v>44044</v>
      </c>
      <c r="E903">
        <v>1862</v>
      </c>
    </row>
    <row r="904" spans="1:5" x14ac:dyDescent="0.25">
      <c r="A904" t="s">
        <v>64</v>
      </c>
      <c r="B904">
        <v>35</v>
      </c>
      <c r="C904" t="s">
        <v>7</v>
      </c>
      <c r="D904" s="1">
        <f t="shared" si="35"/>
        <v>44075</v>
      </c>
      <c r="E904">
        <v>1733</v>
      </c>
    </row>
    <row r="905" spans="1:5" x14ac:dyDescent="0.25">
      <c r="A905" t="s">
        <v>64</v>
      </c>
      <c r="B905">
        <v>35</v>
      </c>
      <c r="C905" t="s">
        <v>8</v>
      </c>
      <c r="D905" s="1">
        <f t="shared" si="35"/>
        <v>44105</v>
      </c>
      <c r="E905">
        <v>1926</v>
      </c>
    </row>
    <row r="906" spans="1:5" x14ac:dyDescent="0.25">
      <c r="A906" t="s">
        <v>64</v>
      </c>
      <c r="B906">
        <v>35</v>
      </c>
      <c r="C906" t="s">
        <v>9</v>
      </c>
      <c r="D906" s="1">
        <f t="shared" si="35"/>
        <v>44136</v>
      </c>
      <c r="E906">
        <v>2601</v>
      </c>
    </row>
    <row r="907" spans="1:5" x14ac:dyDescent="0.25">
      <c r="A907" t="s">
        <v>64</v>
      </c>
      <c r="B907">
        <v>35</v>
      </c>
      <c r="C907" t="s">
        <v>10</v>
      </c>
      <c r="D907" s="1">
        <f t="shared" si="35"/>
        <v>44166</v>
      </c>
      <c r="E907">
        <v>2967</v>
      </c>
    </row>
    <row r="908" spans="1:5" x14ac:dyDescent="0.25">
      <c r="A908" t="s">
        <v>64</v>
      </c>
      <c r="B908">
        <v>35</v>
      </c>
      <c r="C908" t="s">
        <v>11</v>
      </c>
      <c r="D908" s="1">
        <f t="shared" si="35"/>
        <v>44197</v>
      </c>
      <c r="E908">
        <v>2469</v>
      </c>
    </row>
    <row r="909" spans="1:5" x14ac:dyDescent="0.25">
      <c r="A909" t="s">
        <v>64</v>
      </c>
      <c r="B909">
        <v>35</v>
      </c>
      <c r="C909" t="s">
        <v>12</v>
      </c>
      <c r="D909" s="1">
        <f t="shared" si="35"/>
        <v>44228</v>
      </c>
      <c r="E909">
        <v>1876</v>
      </c>
    </row>
    <row r="910" spans="1:5" x14ac:dyDescent="0.25">
      <c r="A910" t="s">
        <v>64</v>
      </c>
      <c r="B910">
        <v>35</v>
      </c>
      <c r="C910" t="s">
        <v>13</v>
      </c>
      <c r="D910" s="1">
        <f t="shared" si="35"/>
        <v>44256</v>
      </c>
      <c r="E910">
        <v>2024</v>
      </c>
    </row>
    <row r="911" spans="1:5" x14ac:dyDescent="0.25">
      <c r="A911" t="s">
        <v>64</v>
      </c>
      <c r="B911">
        <v>35</v>
      </c>
      <c r="C911" t="s">
        <v>14</v>
      </c>
      <c r="D911" s="1">
        <f t="shared" si="35"/>
        <v>44287</v>
      </c>
      <c r="E911">
        <v>1848</v>
      </c>
    </row>
    <row r="912" spans="1:5" x14ac:dyDescent="0.25">
      <c r="A912" t="s">
        <v>64</v>
      </c>
      <c r="B912">
        <v>35</v>
      </c>
      <c r="C912" t="s">
        <v>15</v>
      </c>
      <c r="D912" s="1">
        <f t="shared" si="35"/>
        <v>44317</v>
      </c>
      <c r="E912">
        <v>1904</v>
      </c>
    </row>
    <row r="913" spans="1:5" x14ac:dyDescent="0.25">
      <c r="A913" t="s">
        <v>64</v>
      </c>
      <c r="B913">
        <v>35</v>
      </c>
      <c r="C913" t="s">
        <v>16</v>
      </c>
      <c r="D913" s="1">
        <f t="shared" si="35"/>
        <v>44348</v>
      </c>
      <c r="E913">
        <v>1803</v>
      </c>
    </row>
    <row r="914" spans="1:5" x14ac:dyDescent="0.25">
      <c r="A914" t="s">
        <v>64</v>
      </c>
      <c r="B914">
        <v>35</v>
      </c>
      <c r="C914" t="s">
        <v>17</v>
      </c>
      <c r="D914" s="1">
        <f t="shared" si="35"/>
        <v>44378</v>
      </c>
      <c r="E914">
        <v>1789</v>
      </c>
    </row>
    <row r="915" spans="1:5" x14ac:dyDescent="0.25">
      <c r="A915" t="s">
        <v>64</v>
      </c>
      <c r="B915">
        <v>35</v>
      </c>
      <c r="C915" t="s">
        <v>18</v>
      </c>
      <c r="D915" s="1">
        <f t="shared" si="35"/>
        <v>44409</v>
      </c>
      <c r="E915">
        <v>2012</v>
      </c>
    </row>
    <row r="916" spans="1:5" x14ac:dyDescent="0.25">
      <c r="A916" t="s">
        <v>64</v>
      </c>
      <c r="B916">
        <v>35</v>
      </c>
      <c r="C916" t="s">
        <v>19</v>
      </c>
      <c r="D916" s="1">
        <f t="shared" si="35"/>
        <v>44440</v>
      </c>
      <c r="E916">
        <v>2126</v>
      </c>
    </row>
    <row r="917" spans="1:5" x14ac:dyDescent="0.25">
      <c r="A917" t="s">
        <v>64</v>
      </c>
      <c r="B917">
        <v>35</v>
      </c>
      <c r="C917" t="s">
        <v>20</v>
      </c>
      <c r="D917" s="1">
        <f t="shared" si="35"/>
        <v>44470</v>
      </c>
      <c r="E917">
        <v>2176</v>
      </c>
    </row>
    <row r="918" spans="1:5" x14ac:dyDescent="0.25">
      <c r="A918" t="s">
        <v>64</v>
      </c>
      <c r="B918">
        <v>35</v>
      </c>
      <c r="C918" t="s">
        <v>21</v>
      </c>
      <c r="D918" s="1">
        <f t="shared" si="35"/>
        <v>44501</v>
      </c>
      <c r="E918">
        <v>2457</v>
      </c>
    </row>
    <row r="919" spans="1:5" x14ac:dyDescent="0.25">
      <c r="A919" t="s">
        <v>64</v>
      </c>
      <c r="B919">
        <v>35</v>
      </c>
      <c r="C919" t="s">
        <v>22</v>
      </c>
      <c r="D919" s="1">
        <f t="shared" si="35"/>
        <v>44531</v>
      </c>
      <c r="E919">
        <v>2816</v>
      </c>
    </row>
    <row r="920" spans="1:5" x14ac:dyDescent="0.25">
      <c r="A920" t="s">
        <v>64</v>
      </c>
      <c r="B920">
        <v>35</v>
      </c>
      <c r="C920" t="s">
        <v>23</v>
      </c>
      <c r="D920" s="1">
        <f t="shared" si="35"/>
        <v>44562</v>
      </c>
      <c r="E920">
        <v>2735</v>
      </c>
    </row>
    <row r="921" spans="1:5" x14ac:dyDescent="0.25">
      <c r="A921" t="s">
        <v>64</v>
      </c>
      <c r="B921">
        <v>35</v>
      </c>
      <c r="C921" t="s">
        <v>24</v>
      </c>
      <c r="D921" s="1">
        <f t="shared" si="35"/>
        <v>44593</v>
      </c>
      <c r="E921">
        <v>2139</v>
      </c>
    </row>
    <row r="922" spans="1:5" x14ac:dyDescent="0.25">
      <c r="A922" t="s">
        <v>64</v>
      </c>
      <c r="B922">
        <v>35</v>
      </c>
      <c r="C922" t="s">
        <v>25</v>
      </c>
      <c r="D922" s="1">
        <f t="shared" si="35"/>
        <v>44621</v>
      </c>
      <c r="E922">
        <v>1994</v>
      </c>
    </row>
    <row r="923" spans="1:5" x14ac:dyDescent="0.25">
      <c r="A923" t="s">
        <v>64</v>
      </c>
      <c r="B923">
        <v>35</v>
      </c>
      <c r="C923" t="s">
        <v>26</v>
      </c>
      <c r="D923" s="1">
        <f t="shared" si="35"/>
        <v>44652</v>
      </c>
      <c r="E923">
        <v>1747</v>
      </c>
    </row>
    <row r="924" spans="1:5" x14ac:dyDescent="0.25">
      <c r="A924" t="s">
        <v>64</v>
      </c>
      <c r="B924">
        <v>35</v>
      </c>
      <c r="C924" t="s">
        <v>27</v>
      </c>
      <c r="D924" s="1">
        <f t="shared" si="35"/>
        <v>44682</v>
      </c>
      <c r="E924">
        <v>1908</v>
      </c>
    </row>
    <row r="925" spans="1:5" x14ac:dyDescent="0.25">
      <c r="A925" t="s">
        <v>64</v>
      </c>
      <c r="B925">
        <v>35</v>
      </c>
      <c r="C925" t="s">
        <v>28</v>
      </c>
      <c r="D925" s="1">
        <f t="shared" si="35"/>
        <v>44713</v>
      </c>
      <c r="E925">
        <v>1802</v>
      </c>
    </row>
    <row r="926" spans="1:5" x14ac:dyDescent="0.25">
      <c r="A926" t="s">
        <v>64</v>
      </c>
      <c r="B926">
        <v>35</v>
      </c>
      <c r="C926" t="s">
        <v>29</v>
      </c>
      <c r="D926" s="1">
        <f t="shared" si="35"/>
        <v>44743</v>
      </c>
      <c r="E926">
        <v>1793</v>
      </c>
    </row>
    <row r="927" spans="1:5" x14ac:dyDescent="0.25">
      <c r="A927" t="s">
        <v>64</v>
      </c>
      <c r="B927">
        <v>35</v>
      </c>
      <c r="C927" t="s">
        <v>30</v>
      </c>
      <c r="D927" s="1">
        <f t="shared" si="35"/>
        <v>44774</v>
      </c>
      <c r="E927">
        <v>1787</v>
      </c>
    </row>
    <row r="928" spans="1:5" x14ac:dyDescent="0.25">
      <c r="A928" t="s">
        <v>64</v>
      </c>
      <c r="B928">
        <v>35</v>
      </c>
      <c r="C928" t="s">
        <v>31</v>
      </c>
      <c r="D928" s="1">
        <f t="shared" si="35"/>
        <v>44805</v>
      </c>
      <c r="E928">
        <v>1766</v>
      </c>
    </row>
    <row r="929" spans="1:5" x14ac:dyDescent="0.25">
      <c r="A929" t="s">
        <v>64</v>
      </c>
      <c r="B929">
        <v>35</v>
      </c>
      <c r="C929" t="s">
        <v>32</v>
      </c>
      <c r="D929" s="1">
        <f t="shared" si="35"/>
        <v>44835</v>
      </c>
      <c r="E929">
        <v>1812</v>
      </c>
    </row>
    <row r="930" spans="1:5" x14ac:dyDescent="0.25">
      <c r="A930" t="s">
        <v>64</v>
      </c>
      <c r="B930">
        <v>35</v>
      </c>
      <c r="C930" t="s">
        <v>33</v>
      </c>
      <c r="D930" s="1">
        <f t="shared" si="35"/>
        <v>44866</v>
      </c>
      <c r="E930">
        <v>1912</v>
      </c>
    </row>
    <row r="931" spans="1:5" x14ac:dyDescent="0.25">
      <c r="A931" t="s">
        <v>64</v>
      </c>
      <c r="B931">
        <v>35</v>
      </c>
      <c r="C931" t="s">
        <v>34</v>
      </c>
      <c r="D931" s="1">
        <f t="shared" si="35"/>
        <v>44896</v>
      </c>
      <c r="E931">
        <v>2260</v>
      </c>
    </row>
    <row r="932" spans="1:5" x14ac:dyDescent="0.25">
      <c r="A932" t="s">
        <v>65</v>
      </c>
      <c r="B932">
        <v>36</v>
      </c>
      <c r="C932" t="s">
        <v>5</v>
      </c>
      <c r="D932" s="1">
        <f t="shared" ref="D932:D961" si="36">DATE(LEFT(C932,4), RIGHT(C932,2), 1)</f>
        <v>44013</v>
      </c>
      <c r="E932">
        <v>12821</v>
      </c>
    </row>
    <row r="933" spans="1:5" x14ac:dyDescent="0.25">
      <c r="A933" t="s">
        <v>65</v>
      </c>
      <c r="B933">
        <v>36</v>
      </c>
      <c r="C933" t="s">
        <v>6</v>
      </c>
      <c r="D933" s="1">
        <f t="shared" si="36"/>
        <v>44044</v>
      </c>
      <c r="E933">
        <v>12613</v>
      </c>
    </row>
    <row r="934" spans="1:5" x14ac:dyDescent="0.25">
      <c r="A934" t="s">
        <v>65</v>
      </c>
      <c r="B934">
        <v>36</v>
      </c>
      <c r="C934" t="s">
        <v>7</v>
      </c>
      <c r="D934" s="1">
        <f t="shared" si="36"/>
        <v>44075</v>
      </c>
      <c r="E934">
        <v>12590</v>
      </c>
    </row>
    <row r="935" spans="1:5" x14ac:dyDescent="0.25">
      <c r="A935" t="s">
        <v>65</v>
      </c>
      <c r="B935">
        <v>36</v>
      </c>
      <c r="C935" t="s">
        <v>8</v>
      </c>
      <c r="D935" s="1">
        <f t="shared" si="36"/>
        <v>44105</v>
      </c>
      <c r="E935">
        <v>13446</v>
      </c>
    </row>
    <row r="936" spans="1:5" x14ac:dyDescent="0.25">
      <c r="A936" t="s">
        <v>65</v>
      </c>
      <c r="B936">
        <v>36</v>
      </c>
      <c r="C936" t="s">
        <v>9</v>
      </c>
      <c r="D936" s="1">
        <f t="shared" si="36"/>
        <v>44136</v>
      </c>
      <c r="E936">
        <v>14208</v>
      </c>
    </row>
    <row r="937" spans="1:5" x14ac:dyDescent="0.25">
      <c r="A937" t="s">
        <v>65</v>
      </c>
      <c r="B937">
        <v>36</v>
      </c>
      <c r="C937" t="s">
        <v>10</v>
      </c>
      <c r="D937" s="1">
        <f t="shared" si="36"/>
        <v>44166</v>
      </c>
      <c r="E937">
        <v>18117</v>
      </c>
    </row>
    <row r="938" spans="1:5" x14ac:dyDescent="0.25">
      <c r="A938" t="s">
        <v>65</v>
      </c>
      <c r="B938">
        <v>36</v>
      </c>
      <c r="C938" t="s">
        <v>11</v>
      </c>
      <c r="D938" s="1">
        <f t="shared" si="36"/>
        <v>44197</v>
      </c>
      <c r="E938">
        <v>20466</v>
      </c>
    </row>
    <row r="939" spans="1:5" x14ac:dyDescent="0.25">
      <c r="A939" t="s">
        <v>65</v>
      </c>
      <c r="B939">
        <v>36</v>
      </c>
      <c r="C939" t="s">
        <v>12</v>
      </c>
      <c r="D939" s="1">
        <f t="shared" si="36"/>
        <v>44228</v>
      </c>
      <c r="E939">
        <v>16544</v>
      </c>
    </row>
    <row r="940" spans="1:5" x14ac:dyDescent="0.25">
      <c r="A940" t="s">
        <v>65</v>
      </c>
      <c r="B940">
        <v>36</v>
      </c>
      <c r="C940" t="s">
        <v>13</v>
      </c>
      <c r="D940" s="1">
        <f t="shared" si="36"/>
        <v>44256</v>
      </c>
      <c r="E940">
        <v>15943</v>
      </c>
    </row>
    <row r="941" spans="1:5" x14ac:dyDescent="0.25">
      <c r="A941" t="s">
        <v>65</v>
      </c>
      <c r="B941">
        <v>36</v>
      </c>
      <c r="C941" t="s">
        <v>14</v>
      </c>
      <c r="D941" s="1">
        <f t="shared" si="36"/>
        <v>44287</v>
      </c>
      <c r="E941">
        <v>14336</v>
      </c>
    </row>
    <row r="942" spans="1:5" x14ac:dyDescent="0.25">
      <c r="A942" t="s">
        <v>65</v>
      </c>
      <c r="B942">
        <v>36</v>
      </c>
      <c r="C942" t="s">
        <v>15</v>
      </c>
      <c r="D942" s="1">
        <f t="shared" si="36"/>
        <v>44317</v>
      </c>
      <c r="E942">
        <v>13679</v>
      </c>
    </row>
    <row r="943" spans="1:5" x14ac:dyDescent="0.25">
      <c r="A943" t="s">
        <v>65</v>
      </c>
      <c r="B943">
        <v>36</v>
      </c>
      <c r="C943" t="s">
        <v>16</v>
      </c>
      <c r="D943" s="1">
        <f t="shared" si="36"/>
        <v>44348</v>
      </c>
      <c r="E943">
        <v>12429</v>
      </c>
    </row>
    <row r="944" spans="1:5" x14ac:dyDescent="0.25">
      <c r="A944" t="s">
        <v>65</v>
      </c>
      <c r="B944">
        <v>36</v>
      </c>
      <c r="C944" t="s">
        <v>17</v>
      </c>
      <c r="D944" s="1">
        <f t="shared" si="36"/>
        <v>44378</v>
      </c>
      <c r="E944">
        <v>12851</v>
      </c>
    </row>
    <row r="945" spans="1:5" x14ac:dyDescent="0.25">
      <c r="A945" t="s">
        <v>65</v>
      </c>
      <c r="B945">
        <v>36</v>
      </c>
      <c r="C945" t="s">
        <v>18</v>
      </c>
      <c r="D945" s="1">
        <f t="shared" si="36"/>
        <v>44409</v>
      </c>
      <c r="E945">
        <v>13984</v>
      </c>
    </row>
    <row r="946" spans="1:5" x14ac:dyDescent="0.25">
      <c r="A946" t="s">
        <v>65</v>
      </c>
      <c r="B946">
        <v>36</v>
      </c>
      <c r="C946" t="s">
        <v>19</v>
      </c>
      <c r="D946" s="1">
        <f t="shared" si="36"/>
        <v>44440</v>
      </c>
      <c r="E946">
        <v>14071</v>
      </c>
    </row>
    <row r="947" spans="1:5" x14ac:dyDescent="0.25">
      <c r="A947" t="s">
        <v>65</v>
      </c>
      <c r="B947">
        <v>36</v>
      </c>
      <c r="C947" t="s">
        <v>20</v>
      </c>
      <c r="D947" s="1">
        <f t="shared" si="36"/>
        <v>44470</v>
      </c>
      <c r="E947">
        <v>14852</v>
      </c>
    </row>
    <row r="948" spans="1:5" x14ac:dyDescent="0.25">
      <c r="A948" t="s">
        <v>65</v>
      </c>
      <c r="B948">
        <v>36</v>
      </c>
      <c r="C948" t="s">
        <v>21</v>
      </c>
      <c r="D948" s="1">
        <f t="shared" si="36"/>
        <v>44501</v>
      </c>
      <c r="E948">
        <v>15142</v>
      </c>
    </row>
    <row r="949" spans="1:5" x14ac:dyDescent="0.25">
      <c r="A949" t="s">
        <v>65</v>
      </c>
      <c r="B949">
        <v>36</v>
      </c>
      <c r="C949" t="s">
        <v>22</v>
      </c>
      <c r="D949" s="1">
        <f t="shared" si="36"/>
        <v>44531</v>
      </c>
      <c r="E949">
        <v>17063</v>
      </c>
    </row>
    <row r="950" spans="1:5" x14ac:dyDescent="0.25">
      <c r="A950" t="s">
        <v>65</v>
      </c>
      <c r="B950">
        <v>36</v>
      </c>
      <c r="C950" t="s">
        <v>23</v>
      </c>
      <c r="D950" s="1">
        <f t="shared" si="36"/>
        <v>44562</v>
      </c>
      <c r="E950">
        <v>20609</v>
      </c>
    </row>
    <row r="951" spans="1:5" x14ac:dyDescent="0.25">
      <c r="A951" t="s">
        <v>65</v>
      </c>
      <c r="B951">
        <v>36</v>
      </c>
      <c r="C951" t="s">
        <v>24</v>
      </c>
      <c r="D951" s="1">
        <f t="shared" si="36"/>
        <v>44593</v>
      </c>
      <c r="E951">
        <v>14546</v>
      </c>
    </row>
    <row r="952" spans="1:5" x14ac:dyDescent="0.25">
      <c r="A952" t="s">
        <v>65</v>
      </c>
      <c r="B952">
        <v>36</v>
      </c>
      <c r="C952" t="s">
        <v>25</v>
      </c>
      <c r="D952" s="1">
        <f t="shared" si="36"/>
        <v>44621</v>
      </c>
      <c r="E952">
        <v>13823</v>
      </c>
    </row>
    <row r="953" spans="1:5" x14ac:dyDescent="0.25">
      <c r="A953" t="s">
        <v>65</v>
      </c>
      <c r="B953">
        <v>36</v>
      </c>
      <c r="C953" t="s">
        <v>26</v>
      </c>
      <c r="D953" s="1">
        <f t="shared" si="36"/>
        <v>44652</v>
      </c>
      <c r="E953">
        <v>13036</v>
      </c>
    </row>
    <row r="954" spans="1:5" x14ac:dyDescent="0.25">
      <c r="A954" t="s">
        <v>65</v>
      </c>
      <c r="B954">
        <v>36</v>
      </c>
      <c r="C954" t="s">
        <v>27</v>
      </c>
      <c r="D954" s="1">
        <f t="shared" si="36"/>
        <v>44682</v>
      </c>
      <c r="E954">
        <v>13815</v>
      </c>
    </row>
    <row r="955" spans="1:5" x14ac:dyDescent="0.25">
      <c r="A955" t="s">
        <v>65</v>
      </c>
      <c r="B955">
        <v>36</v>
      </c>
      <c r="C955" t="s">
        <v>28</v>
      </c>
      <c r="D955" s="1">
        <f t="shared" si="36"/>
        <v>44713</v>
      </c>
      <c r="E955">
        <v>12810</v>
      </c>
    </row>
    <row r="956" spans="1:5" x14ac:dyDescent="0.25">
      <c r="A956" t="s">
        <v>65</v>
      </c>
      <c r="B956">
        <v>36</v>
      </c>
      <c r="C956" t="s">
        <v>29</v>
      </c>
      <c r="D956" s="1">
        <f t="shared" si="36"/>
        <v>44743</v>
      </c>
      <c r="E956">
        <v>13362</v>
      </c>
    </row>
    <row r="957" spans="1:5" x14ac:dyDescent="0.25">
      <c r="A957" t="s">
        <v>65</v>
      </c>
      <c r="B957">
        <v>36</v>
      </c>
      <c r="C957" t="s">
        <v>30</v>
      </c>
      <c r="D957" s="1">
        <f t="shared" si="36"/>
        <v>44774</v>
      </c>
      <c r="E957">
        <v>13556</v>
      </c>
    </row>
    <row r="958" spans="1:5" x14ac:dyDescent="0.25">
      <c r="A958" t="s">
        <v>65</v>
      </c>
      <c r="B958">
        <v>36</v>
      </c>
      <c r="C958" t="s">
        <v>31</v>
      </c>
      <c r="D958" s="1">
        <f t="shared" si="36"/>
        <v>44805</v>
      </c>
      <c r="E958">
        <v>13070</v>
      </c>
    </row>
    <row r="959" spans="1:5" x14ac:dyDescent="0.25">
      <c r="A959" t="s">
        <v>65</v>
      </c>
      <c r="B959">
        <v>36</v>
      </c>
      <c r="C959" t="s">
        <v>32</v>
      </c>
      <c r="D959" s="1">
        <f t="shared" si="36"/>
        <v>44835</v>
      </c>
      <c r="E959">
        <v>14330</v>
      </c>
    </row>
    <row r="960" spans="1:5" x14ac:dyDescent="0.25">
      <c r="A960" t="s">
        <v>65</v>
      </c>
      <c r="B960">
        <v>36</v>
      </c>
      <c r="C960" t="s">
        <v>33</v>
      </c>
      <c r="D960" s="1">
        <f t="shared" si="36"/>
        <v>44866</v>
      </c>
      <c r="E960">
        <v>14602</v>
      </c>
    </row>
    <row r="961" spans="1:5" x14ac:dyDescent="0.25">
      <c r="A961" t="s">
        <v>65</v>
      </c>
      <c r="B961">
        <v>36</v>
      </c>
      <c r="C961" t="s">
        <v>34</v>
      </c>
      <c r="D961" s="1">
        <f t="shared" si="36"/>
        <v>44896</v>
      </c>
      <c r="E961">
        <v>16385</v>
      </c>
    </row>
    <row r="962" spans="1:5" x14ac:dyDescent="0.25">
      <c r="A962" t="s">
        <v>66</v>
      </c>
      <c r="B962">
        <v>37</v>
      </c>
      <c r="C962" t="s">
        <v>5</v>
      </c>
      <c r="D962" s="1">
        <f t="shared" ref="D962:D988" si="37">DATE(LEFT(C962,4), RIGHT(C962,2), 1)</f>
        <v>44013</v>
      </c>
      <c r="E962">
        <v>8976</v>
      </c>
    </row>
    <row r="963" spans="1:5" x14ac:dyDescent="0.25">
      <c r="A963" t="s">
        <v>66</v>
      </c>
      <c r="B963">
        <v>37</v>
      </c>
      <c r="C963" t="s">
        <v>6</v>
      </c>
      <c r="D963" s="1">
        <f t="shared" si="37"/>
        <v>44044</v>
      </c>
      <c r="E963">
        <v>9267</v>
      </c>
    </row>
    <row r="964" spans="1:5" x14ac:dyDescent="0.25">
      <c r="A964" t="s">
        <v>66</v>
      </c>
      <c r="B964">
        <v>37</v>
      </c>
      <c r="C964" t="s">
        <v>7</v>
      </c>
      <c r="D964" s="1">
        <f t="shared" si="37"/>
        <v>44075</v>
      </c>
      <c r="E964">
        <v>9104</v>
      </c>
    </row>
    <row r="965" spans="1:5" x14ac:dyDescent="0.25">
      <c r="A965" t="s">
        <v>66</v>
      </c>
      <c r="B965">
        <v>37</v>
      </c>
      <c r="C965" t="s">
        <v>8</v>
      </c>
      <c r="D965" s="1">
        <f t="shared" si="37"/>
        <v>44105</v>
      </c>
      <c r="E965">
        <v>9402</v>
      </c>
    </row>
    <row r="966" spans="1:5" x14ac:dyDescent="0.25">
      <c r="A966" t="s">
        <v>66</v>
      </c>
      <c r="B966">
        <v>37</v>
      </c>
      <c r="C966" t="s">
        <v>9</v>
      </c>
      <c r="D966" s="1">
        <f t="shared" si="37"/>
        <v>44136</v>
      </c>
      <c r="E966">
        <v>9688</v>
      </c>
    </row>
    <row r="967" spans="1:5" x14ac:dyDescent="0.25">
      <c r="A967" t="s">
        <v>66</v>
      </c>
      <c r="B967">
        <v>37</v>
      </c>
      <c r="C967" t="s">
        <v>10</v>
      </c>
      <c r="D967" s="1">
        <f t="shared" si="37"/>
        <v>44166</v>
      </c>
      <c r="E967">
        <v>11424</v>
      </c>
    </row>
    <row r="968" spans="1:5" x14ac:dyDescent="0.25">
      <c r="A968" t="s">
        <v>66</v>
      </c>
      <c r="B968">
        <v>37</v>
      </c>
      <c r="C968" t="s">
        <v>11</v>
      </c>
      <c r="D968" s="1">
        <f t="shared" si="37"/>
        <v>44197</v>
      </c>
      <c r="E968">
        <v>12948</v>
      </c>
    </row>
    <row r="969" spans="1:5" x14ac:dyDescent="0.25">
      <c r="A969" t="s">
        <v>66</v>
      </c>
      <c r="B969">
        <v>37</v>
      </c>
      <c r="C969" t="s">
        <v>12</v>
      </c>
      <c r="D969" s="1">
        <f t="shared" si="37"/>
        <v>44228</v>
      </c>
      <c r="E969">
        <v>9703</v>
      </c>
    </row>
    <row r="970" spans="1:5" x14ac:dyDescent="0.25">
      <c r="A970" t="s">
        <v>66</v>
      </c>
      <c r="B970">
        <v>37</v>
      </c>
      <c r="C970" t="s">
        <v>13</v>
      </c>
      <c r="D970" s="1">
        <f t="shared" si="37"/>
        <v>44256</v>
      </c>
      <c r="E970">
        <v>8964</v>
      </c>
    </row>
    <row r="971" spans="1:5" x14ac:dyDescent="0.25">
      <c r="A971" t="s">
        <v>66</v>
      </c>
      <c r="B971">
        <v>37</v>
      </c>
      <c r="C971" t="s">
        <v>14</v>
      </c>
      <c r="D971" s="1">
        <f t="shared" si="37"/>
        <v>44287</v>
      </c>
      <c r="E971">
        <v>8701</v>
      </c>
    </row>
    <row r="972" spans="1:5" x14ac:dyDescent="0.25">
      <c r="A972" t="s">
        <v>66</v>
      </c>
      <c r="B972">
        <v>37</v>
      </c>
      <c r="C972" t="s">
        <v>15</v>
      </c>
      <c r="D972" s="1">
        <f t="shared" si="37"/>
        <v>44317</v>
      </c>
      <c r="E972">
        <v>8989</v>
      </c>
    </row>
    <row r="973" spans="1:5" x14ac:dyDescent="0.25">
      <c r="A973" t="s">
        <v>66</v>
      </c>
      <c r="B973">
        <v>37</v>
      </c>
      <c r="C973" t="s">
        <v>16</v>
      </c>
      <c r="D973" s="1">
        <f t="shared" si="37"/>
        <v>44348</v>
      </c>
      <c r="E973">
        <v>8288</v>
      </c>
    </row>
    <row r="974" spans="1:5" x14ac:dyDescent="0.25">
      <c r="A974" t="s">
        <v>66</v>
      </c>
      <c r="B974">
        <v>37</v>
      </c>
      <c r="C974" t="s">
        <v>17</v>
      </c>
      <c r="D974" s="1">
        <f t="shared" si="37"/>
        <v>44378</v>
      </c>
      <c r="E974">
        <v>8710</v>
      </c>
    </row>
    <row r="975" spans="1:5" x14ac:dyDescent="0.25">
      <c r="A975" t="s">
        <v>66</v>
      </c>
      <c r="B975">
        <v>37</v>
      </c>
      <c r="C975" t="s">
        <v>18</v>
      </c>
      <c r="D975" s="1">
        <f t="shared" si="37"/>
        <v>44409</v>
      </c>
      <c r="E975">
        <v>10430</v>
      </c>
    </row>
    <row r="976" spans="1:5" x14ac:dyDescent="0.25">
      <c r="A976" t="s">
        <v>66</v>
      </c>
      <c r="B976">
        <v>37</v>
      </c>
      <c r="C976" t="s">
        <v>19</v>
      </c>
      <c r="D976" s="1">
        <f t="shared" si="37"/>
        <v>44440</v>
      </c>
      <c r="E976">
        <v>11119</v>
      </c>
    </row>
    <row r="977" spans="1:5" x14ac:dyDescent="0.25">
      <c r="A977" t="s">
        <v>66</v>
      </c>
      <c r="B977">
        <v>37</v>
      </c>
      <c r="C977" t="s">
        <v>20</v>
      </c>
      <c r="D977" s="1">
        <f t="shared" si="37"/>
        <v>44470</v>
      </c>
      <c r="E977">
        <v>10344</v>
      </c>
    </row>
    <row r="978" spans="1:5" x14ac:dyDescent="0.25">
      <c r="A978" t="s">
        <v>66</v>
      </c>
      <c r="B978">
        <v>37</v>
      </c>
      <c r="C978" t="s">
        <v>21</v>
      </c>
      <c r="D978" s="1">
        <f t="shared" si="37"/>
        <v>44501</v>
      </c>
      <c r="E978">
        <v>9464</v>
      </c>
    </row>
    <row r="979" spans="1:5" x14ac:dyDescent="0.25">
      <c r="A979" t="s">
        <v>66</v>
      </c>
      <c r="B979">
        <v>37</v>
      </c>
      <c r="C979" t="s">
        <v>22</v>
      </c>
      <c r="D979" s="1">
        <f t="shared" si="37"/>
        <v>44531</v>
      </c>
      <c r="E979">
        <v>10433</v>
      </c>
    </row>
    <row r="980" spans="1:5" x14ac:dyDescent="0.25">
      <c r="A980" t="s">
        <v>66</v>
      </c>
      <c r="B980">
        <v>37</v>
      </c>
      <c r="C980" t="s">
        <v>23</v>
      </c>
      <c r="D980" s="1">
        <f t="shared" si="37"/>
        <v>44562</v>
      </c>
      <c r="E980">
        <v>12325</v>
      </c>
    </row>
    <row r="981" spans="1:5" x14ac:dyDescent="0.25">
      <c r="A981" t="s">
        <v>66</v>
      </c>
      <c r="B981">
        <v>37</v>
      </c>
      <c r="C981" t="s">
        <v>24</v>
      </c>
      <c r="D981" s="1">
        <f t="shared" si="37"/>
        <v>44593</v>
      </c>
      <c r="E981">
        <v>10467</v>
      </c>
    </row>
    <row r="982" spans="1:5" x14ac:dyDescent="0.25">
      <c r="A982" t="s">
        <v>66</v>
      </c>
      <c r="B982">
        <v>37</v>
      </c>
      <c r="C982" t="s">
        <v>25</v>
      </c>
      <c r="D982" s="1">
        <f t="shared" si="37"/>
        <v>44621</v>
      </c>
      <c r="E982">
        <v>9150</v>
      </c>
    </row>
    <row r="983" spans="1:5" x14ac:dyDescent="0.25">
      <c r="A983" t="s">
        <v>66</v>
      </c>
      <c r="B983">
        <v>37</v>
      </c>
      <c r="C983" t="s">
        <v>26</v>
      </c>
      <c r="D983" s="1">
        <f t="shared" si="37"/>
        <v>44652</v>
      </c>
      <c r="E983">
        <v>8493</v>
      </c>
    </row>
    <row r="984" spans="1:5" x14ac:dyDescent="0.25">
      <c r="A984" t="s">
        <v>66</v>
      </c>
      <c r="B984">
        <v>37</v>
      </c>
      <c r="C984" t="s">
        <v>27</v>
      </c>
      <c r="D984" s="1">
        <f t="shared" si="37"/>
        <v>44682</v>
      </c>
      <c r="E984">
        <v>8629</v>
      </c>
    </row>
    <row r="985" spans="1:5" x14ac:dyDescent="0.25">
      <c r="A985" t="s">
        <v>66</v>
      </c>
      <c r="B985">
        <v>37</v>
      </c>
      <c r="C985" t="s">
        <v>28</v>
      </c>
      <c r="D985" s="1">
        <f t="shared" si="37"/>
        <v>44713</v>
      </c>
      <c r="E985">
        <v>8652</v>
      </c>
    </row>
    <row r="986" spans="1:5" x14ac:dyDescent="0.25">
      <c r="A986" t="s">
        <v>66</v>
      </c>
      <c r="B986">
        <v>37</v>
      </c>
      <c r="C986" t="s">
        <v>29</v>
      </c>
      <c r="D986" s="1">
        <f t="shared" si="37"/>
        <v>44743</v>
      </c>
      <c r="E986">
        <v>8885</v>
      </c>
    </row>
    <row r="987" spans="1:5" x14ac:dyDescent="0.25">
      <c r="A987" t="s">
        <v>66</v>
      </c>
      <c r="B987">
        <v>37</v>
      </c>
      <c r="C987" t="s">
        <v>30</v>
      </c>
      <c r="D987" s="1">
        <f t="shared" si="37"/>
        <v>44774</v>
      </c>
      <c r="E987">
        <v>8975</v>
      </c>
    </row>
    <row r="988" spans="1:5" x14ac:dyDescent="0.25">
      <c r="A988" t="s">
        <v>66</v>
      </c>
      <c r="B988">
        <v>37</v>
      </c>
      <c r="C988" t="s">
        <v>31</v>
      </c>
      <c r="D988" s="1">
        <f t="shared" si="37"/>
        <v>44805</v>
      </c>
      <c r="E988">
        <v>8855</v>
      </c>
    </row>
    <row r="989" spans="1:5" x14ac:dyDescent="0.25">
      <c r="A989" t="s">
        <v>66</v>
      </c>
      <c r="B989">
        <v>37</v>
      </c>
      <c r="C989" t="s">
        <v>32</v>
      </c>
      <c r="D989" s="1">
        <f t="shared" ref="D989:D1010" si="38">DATE(LEFT(C989,4), RIGHT(C989,2), 1)</f>
        <v>44835</v>
      </c>
      <c r="E989">
        <v>9218</v>
      </c>
    </row>
    <row r="990" spans="1:5" x14ac:dyDescent="0.25">
      <c r="A990" t="s">
        <v>66</v>
      </c>
      <c r="B990">
        <v>37</v>
      </c>
      <c r="C990" t="s">
        <v>33</v>
      </c>
      <c r="D990" s="1">
        <f t="shared" si="38"/>
        <v>44866</v>
      </c>
      <c r="E990">
        <v>9186</v>
      </c>
    </row>
    <row r="991" spans="1:5" x14ac:dyDescent="0.25">
      <c r="A991" t="s">
        <v>66</v>
      </c>
      <c r="B991">
        <v>37</v>
      </c>
      <c r="C991" t="s">
        <v>34</v>
      </c>
      <c r="D991" s="1">
        <f t="shared" si="38"/>
        <v>44896</v>
      </c>
      <c r="E991">
        <v>10088</v>
      </c>
    </row>
    <row r="992" spans="1:5" x14ac:dyDescent="0.25">
      <c r="A992" t="s">
        <v>67</v>
      </c>
      <c r="B992">
        <v>38</v>
      </c>
      <c r="C992" t="s">
        <v>5</v>
      </c>
      <c r="D992" s="1">
        <f t="shared" si="38"/>
        <v>44013</v>
      </c>
      <c r="E992">
        <v>533</v>
      </c>
    </row>
    <row r="993" spans="1:5" x14ac:dyDescent="0.25">
      <c r="A993" t="s">
        <v>67</v>
      </c>
      <c r="B993">
        <v>38</v>
      </c>
      <c r="C993" t="s">
        <v>6</v>
      </c>
      <c r="D993" s="1">
        <f t="shared" si="38"/>
        <v>44044</v>
      </c>
      <c r="E993">
        <v>564</v>
      </c>
    </row>
    <row r="994" spans="1:5" x14ac:dyDescent="0.25">
      <c r="A994" t="s">
        <v>67</v>
      </c>
      <c r="B994">
        <v>38</v>
      </c>
      <c r="C994" t="s">
        <v>7</v>
      </c>
      <c r="D994" s="1">
        <f t="shared" si="38"/>
        <v>44075</v>
      </c>
      <c r="E994">
        <v>633</v>
      </c>
    </row>
    <row r="995" spans="1:5" x14ac:dyDescent="0.25">
      <c r="A995" t="s">
        <v>67</v>
      </c>
      <c r="B995">
        <v>38</v>
      </c>
      <c r="C995" t="s">
        <v>8</v>
      </c>
      <c r="D995" s="1">
        <f t="shared" si="38"/>
        <v>44105</v>
      </c>
      <c r="E995">
        <v>908</v>
      </c>
    </row>
    <row r="996" spans="1:5" x14ac:dyDescent="0.25">
      <c r="A996" t="s">
        <v>67</v>
      </c>
      <c r="B996">
        <v>38</v>
      </c>
      <c r="C996" t="s">
        <v>9</v>
      </c>
      <c r="D996" s="1">
        <f t="shared" si="38"/>
        <v>44136</v>
      </c>
      <c r="E996">
        <v>1033</v>
      </c>
    </row>
    <row r="997" spans="1:5" x14ac:dyDescent="0.25">
      <c r="A997" t="s">
        <v>67</v>
      </c>
      <c r="B997">
        <v>38</v>
      </c>
      <c r="C997" t="s">
        <v>10</v>
      </c>
      <c r="D997" s="1">
        <f t="shared" si="38"/>
        <v>44166</v>
      </c>
      <c r="E997">
        <v>813</v>
      </c>
    </row>
    <row r="998" spans="1:5" x14ac:dyDescent="0.25">
      <c r="A998" t="s">
        <v>67</v>
      </c>
      <c r="B998">
        <v>38</v>
      </c>
      <c r="C998" t="s">
        <v>11</v>
      </c>
      <c r="D998" s="1">
        <f t="shared" si="38"/>
        <v>44197</v>
      </c>
      <c r="E998">
        <v>595</v>
      </c>
    </row>
    <row r="999" spans="1:5" x14ac:dyDescent="0.25">
      <c r="A999" t="s">
        <v>67</v>
      </c>
      <c r="B999">
        <v>38</v>
      </c>
      <c r="C999" t="s">
        <v>12</v>
      </c>
      <c r="D999" s="1">
        <f t="shared" si="38"/>
        <v>44228</v>
      </c>
      <c r="E999">
        <v>532</v>
      </c>
    </row>
    <row r="1000" spans="1:5" x14ac:dyDescent="0.25">
      <c r="A1000" t="s">
        <v>67</v>
      </c>
      <c r="B1000">
        <v>38</v>
      </c>
      <c r="C1000" t="s">
        <v>13</v>
      </c>
      <c r="D1000" s="1">
        <f t="shared" si="38"/>
        <v>44256</v>
      </c>
      <c r="E1000">
        <v>593</v>
      </c>
    </row>
    <row r="1001" spans="1:5" x14ac:dyDescent="0.25">
      <c r="A1001" t="s">
        <v>67</v>
      </c>
      <c r="B1001">
        <v>38</v>
      </c>
      <c r="C1001" t="s">
        <v>14</v>
      </c>
      <c r="D1001" s="1">
        <f t="shared" si="38"/>
        <v>44287</v>
      </c>
      <c r="E1001">
        <v>528</v>
      </c>
    </row>
    <row r="1002" spans="1:5" x14ac:dyDescent="0.25">
      <c r="A1002" t="s">
        <v>67</v>
      </c>
      <c r="B1002">
        <v>38</v>
      </c>
      <c r="C1002" t="s">
        <v>15</v>
      </c>
      <c r="D1002" s="1">
        <f t="shared" si="38"/>
        <v>44317</v>
      </c>
      <c r="E1002">
        <v>564</v>
      </c>
    </row>
    <row r="1003" spans="1:5" x14ac:dyDescent="0.25">
      <c r="A1003" t="s">
        <v>67</v>
      </c>
      <c r="B1003">
        <v>38</v>
      </c>
      <c r="C1003" t="s">
        <v>16</v>
      </c>
      <c r="D1003" s="1">
        <f t="shared" si="38"/>
        <v>44348</v>
      </c>
      <c r="E1003">
        <v>535</v>
      </c>
    </row>
    <row r="1004" spans="1:5" x14ac:dyDescent="0.25">
      <c r="A1004" t="s">
        <v>67</v>
      </c>
      <c r="B1004">
        <v>38</v>
      </c>
      <c r="C1004" t="s">
        <v>17</v>
      </c>
      <c r="D1004" s="1">
        <f t="shared" si="38"/>
        <v>44378</v>
      </c>
      <c r="E1004">
        <v>534</v>
      </c>
    </row>
    <row r="1005" spans="1:5" x14ac:dyDescent="0.25">
      <c r="A1005" t="s">
        <v>67</v>
      </c>
      <c r="B1005">
        <v>38</v>
      </c>
      <c r="C1005" t="s">
        <v>18</v>
      </c>
      <c r="D1005" s="1">
        <f t="shared" si="38"/>
        <v>44409</v>
      </c>
      <c r="E1005">
        <v>531</v>
      </c>
    </row>
    <row r="1006" spans="1:5" x14ac:dyDescent="0.25">
      <c r="A1006" t="s">
        <v>67</v>
      </c>
      <c r="B1006">
        <v>38</v>
      </c>
      <c r="C1006" t="s">
        <v>19</v>
      </c>
      <c r="D1006" s="1">
        <f t="shared" si="38"/>
        <v>44440</v>
      </c>
      <c r="E1006">
        <v>656</v>
      </c>
    </row>
    <row r="1007" spans="1:5" x14ac:dyDescent="0.25">
      <c r="A1007" t="s">
        <v>67</v>
      </c>
      <c r="B1007">
        <v>38</v>
      </c>
      <c r="C1007" t="s">
        <v>20</v>
      </c>
      <c r="D1007" s="1">
        <f t="shared" si="38"/>
        <v>44470</v>
      </c>
      <c r="E1007">
        <v>761</v>
      </c>
    </row>
    <row r="1008" spans="1:5" x14ac:dyDescent="0.25">
      <c r="A1008" t="s">
        <v>67</v>
      </c>
      <c r="B1008">
        <v>38</v>
      </c>
      <c r="C1008" t="s">
        <v>21</v>
      </c>
      <c r="D1008" s="1">
        <f t="shared" si="38"/>
        <v>44501</v>
      </c>
      <c r="E1008">
        <v>711</v>
      </c>
    </row>
    <row r="1009" spans="1:5" x14ac:dyDescent="0.25">
      <c r="A1009" t="s">
        <v>67</v>
      </c>
      <c r="B1009">
        <v>38</v>
      </c>
      <c r="C1009" t="s">
        <v>22</v>
      </c>
      <c r="D1009" s="1">
        <f t="shared" si="38"/>
        <v>44531</v>
      </c>
      <c r="E1009">
        <v>726</v>
      </c>
    </row>
    <row r="1010" spans="1:5" x14ac:dyDescent="0.25">
      <c r="A1010" t="s">
        <v>67</v>
      </c>
      <c r="B1010">
        <v>38</v>
      </c>
      <c r="C1010" t="s">
        <v>23</v>
      </c>
      <c r="D1010" s="1">
        <f t="shared" si="38"/>
        <v>44562</v>
      </c>
      <c r="E1010">
        <v>723</v>
      </c>
    </row>
    <row r="1011" spans="1:5" x14ac:dyDescent="0.25">
      <c r="A1011" t="s">
        <v>67</v>
      </c>
      <c r="B1011">
        <v>38</v>
      </c>
      <c r="C1011" t="s">
        <v>24</v>
      </c>
      <c r="D1011" s="1">
        <f t="shared" ref="D1011:D1032" si="39">DATE(LEFT(C1011,4), RIGHT(C1011,2), 1)</f>
        <v>44593</v>
      </c>
      <c r="E1011">
        <v>604</v>
      </c>
    </row>
    <row r="1012" spans="1:5" x14ac:dyDescent="0.25">
      <c r="A1012" t="s">
        <v>67</v>
      </c>
      <c r="B1012">
        <v>38</v>
      </c>
      <c r="C1012" t="s">
        <v>25</v>
      </c>
      <c r="D1012" s="1">
        <f t="shared" si="39"/>
        <v>44621</v>
      </c>
      <c r="E1012">
        <v>588</v>
      </c>
    </row>
    <row r="1013" spans="1:5" x14ac:dyDescent="0.25">
      <c r="A1013" t="s">
        <v>67</v>
      </c>
      <c r="B1013">
        <v>38</v>
      </c>
      <c r="C1013" t="s">
        <v>26</v>
      </c>
      <c r="D1013" s="1">
        <f t="shared" si="39"/>
        <v>44652</v>
      </c>
      <c r="E1013">
        <v>489</v>
      </c>
    </row>
    <row r="1014" spans="1:5" x14ac:dyDescent="0.25">
      <c r="A1014" t="s">
        <v>67</v>
      </c>
      <c r="B1014">
        <v>38</v>
      </c>
      <c r="C1014" t="s">
        <v>27</v>
      </c>
      <c r="D1014" s="1">
        <f t="shared" si="39"/>
        <v>44682</v>
      </c>
      <c r="E1014">
        <v>577</v>
      </c>
    </row>
    <row r="1015" spans="1:5" x14ac:dyDescent="0.25">
      <c r="A1015" t="s">
        <v>67</v>
      </c>
      <c r="B1015">
        <v>38</v>
      </c>
      <c r="C1015" t="s">
        <v>28</v>
      </c>
      <c r="D1015" s="1">
        <f t="shared" si="39"/>
        <v>44713</v>
      </c>
      <c r="E1015">
        <v>520</v>
      </c>
    </row>
    <row r="1016" spans="1:5" x14ac:dyDescent="0.25">
      <c r="A1016" t="s">
        <v>67</v>
      </c>
      <c r="B1016">
        <v>38</v>
      </c>
      <c r="C1016" t="s">
        <v>29</v>
      </c>
      <c r="D1016" s="1">
        <f t="shared" si="39"/>
        <v>44743</v>
      </c>
      <c r="E1016">
        <v>535</v>
      </c>
    </row>
    <row r="1017" spans="1:5" x14ac:dyDescent="0.25">
      <c r="A1017" t="s">
        <v>67</v>
      </c>
      <c r="B1017">
        <v>38</v>
      </c>
      <c r="C1017" t="s">
        <v>30</v>
      </c>
      <c r="D1017" s="1">
        <f t="shared" si="39"/>
        <v>44774</v>
      </c>
      <c r="E1017">
        <v>610</v>
      </c>
    </row>
    <row r="1018" spans="1:5" x14ac:dyDescent="0.25">
      <c r="A1018" t="s">
        <v>67</v>
      </c>
      <c r="B1018">
        <v>38</v>
      </c>
      <c r="C1018" t="s">
        <v>31</v>
      </c>
      <c r="D1018" s="1">
        <f t="shared" si="39"/>
        <v>44805</v>
      </c>
      <c r="E1018">
        <v>567</v>
      </c>
    </row>
    <row r="1019" spans="1:5" x14ac:dyDescent="0.25">
      <c r="A1019" t="s">
        <v>67</v>
      </c>
      <c r="B1019">
        <v>38</v>
      </c>
      <c r="C1019" t="s">
        <v>32</v>
      </c>
      <c r="D1019" s="1">
        <f t="shared" si="39"/>
        <v>44835</v>
      </c>
      <c r="E1019">
        <v>596</v>
      </c>
    </row>
    <row r="1020" spans="1:5" x14ac:dyDescent="0.25">
      <c r="A1020" t="s">
        <v>67</v>
      </c>
      <c r="B1020">
        <v>38</v>
      </c>
      <c r="C1020" t="s">
        <v>33</v>
      </c>
      <c r="D1020" s="1">
        <f t="shared" si="39"/>
        <v>44866</v>
      </c>
      <c r="E1020">
        <v>577</v>
      </c>
    </row>
    <row r="1021" spans="1:5" x14ac:dyDescent="0.25">
      <c r="A1021" t="s">
        <v>67</v>
      </c>
      <c r="B1021">
        <v>38</v>
      </c>
      <c r="C1021" t="s">
        <v>34</v>
      </c>
      <c r="D1021" s="1">
        <f t="shared" si="39"/>
        <v>44896</v>
      </c>
      <c r="E1021">
        <v>655</v>
      </c>
    </row>
    <row r="1022" spans="1:5" x14ac:dyDescent="0.25">
      <c r="A1022" t="s">
        <v>68</v>
      </c>
      <c r="B1022">
        <v>39</v>
      </c>
      <c r="C1022" t="s">
        <v>5</v>
      </c>
      <c r="D1022" s="1">
        <f t="shared" si="39"/>
        <v>44013</v>
      </c>
      <c r="E1022">
        <v>11225</v>
      </c>
    </row>
    <row r="1023" spans="1:5" x14ac:dyDescent="0.25">
      <c r="A1023" t="s">
        <v>68</v>
      </c>
      <c r="B1023">
        <v>39</v>
      </c>
      <c r="C1023" t="s">
        <v>6</v>
      </c>
      <c r="D1023" s="1">
        <f t="shared" si="39"/>
        <v>44044</v>
      </c>
      <c r="E1023">
        <v>11391</v>
      </c>
    </row>
    <row r="1024" spans="1:5" x14ac:dyDescent="0.25">
      <c r="A1024" t="s">
        <v>68</v>
      </c>
      <c r="B1024">
        <v>39</v>
      </c>
      <c r="C1024" t="s">
        <v>7</v>
      </c>
      <c r="D1024" s="1">
        <f t="shared" si="39"/>
        <v>44075</v>
      </c>
      <c r="E1024">
        <v>10878</v>
      </c>
    </row>
    <row r="1025" spans="1:5" x14ac:dyDescent="0.25">
      <c r="A1025" t="s">
        <v>68</v>
      </c>
      <c r="B1025">
        <v>39</v>
      </c>
      <c r="C1025" t="s">
        <v>8</v>
      </c>
      <c r="D1025" s="1">
        <f t="shared" si="39"/>
        <v>44105</v>
      </c>
      <c r="E1025">
        <v>11834</v>
      </c>
    </row>
    <row r="1026" spans="1:5" x14ac:dyDescent="0.25">
      <c r="A1026" t="s">
        <v>68</v>
      </c>
      <c r="B1026">
        <v>39</v>
      </c>
      <c r="C1026" t="s">
        <v>9</v>
      </c>
      <c r="D1026" s="1">
        <f t="shared" si="39"/>
        <v>44136</v>
      </c>
      <c r="E1026">
        <v>13899</v>
      </c>
    </row>
    <row r="1027" spans="1:5" x14ac:dyDescent="0.25">
      <c r="A1027" t="s">
        <v>68</v>
      </c>
      <c r="B1027">
        <v>39</v>
      </c>
      <c r="C1027" t="s">
        <v>10</v>
      </c>
      <c r="D1027" s="1">
        <f t="shared" si="39"/>
        <v>44166</v>
      </c>
      <c r="E1027">
        <v>17851</v>
      </c>
    </row>
    <row r="1028" spans="1:5" x14ac:dyDescent="0.25">
      <c r="A1028" t="s">
        <v>68</v>
      </c>
      <c r="B1028">
        <v>39</v>
      </c>
      <c r="C1028" t="s">
        <v>11</v>
      </c>
      <c r="D1028" s="1">
        <f t="shared" si="39"/>
        <v>44197</v>
      </c>
      <c r="E1028">
        <v>15265</v>
      </c>
    </row>
    <row r="1029" spans="1:5" x14ac:dyDescent="0.25">
      <c r="A1029" t="s">
        <v>68</v>
      </c>
      <c r="B1029">
        <v>39</v>
      </c>
      <c r="C1029" t="s">
        <v>12</v>
      </c>
      <c r="D1029" s="1">
        <f t="shared" si="39"/>
        <v>44228</v>
      </c>
      <c r="E1029">
        <v>11682</v>
      </c>
    </row>
    <row r="1030" spans="1:5" x14ac:dyDescent="0.25">
      <c r="A1030" t="s">
        <v>68</v>
      </c>
      <c r="B1030">
        <v>39</v>
      </c>
      <c r="C1030" t="s">
        <v>13</v>
      </c>
      <c r="D1030" s="1">
        <f t="shared" si="39"/>
        <v>44256</v>
      </c>
      <c r="E1030">
        <v>11033</v>
      </c>
    </row>
    <row r="1031" spans="1:5" x14ac:dyDescent="0.25">
      <c r="A1031" t="s">
        <v>68</v>
      </c>
      <c r="B1031">
        <v>39</v>
      </c>
      <c r="C1031" t="s">
        <v>14</v>
      </c>
      <c r="D1031" s="1">
        <f t="shared" si="39"/>
        <v>44287</v>
      </c>
      <c r="E1031">
        <v>10673</v>
      </c>
    </row>
    <row r="1032" spans="1:5" x14ac:dyDescent="0.25">
      <c r="A1032" t="s">
        <v>68</v>
      </c>
      <c r="B1032">
        <v>39</v>
      </c>
      <c r="C1032" t="s">
        <v>15</v>
      </c>
      <c r="D1032" s="1">
        <f t="shared" si="39"/>
        <v>44317</v>
      </c>
      <c r="E1032">
        <v>10882</v>
      </c>
    </row>
    <row r="1033" spans="1:5" x14ac:dyDescent="0.25">
      <c r="A1033" t="s">
        <v>68</v>
      </c>
      <c r="B1033">
        <v>39</v>
      </c>
      <c r="C1033" t="s">
        <v>16</v>
      </c>
      <c r="D1033" s="1">
        <f t="shared" ref="D1033:D1054" si="40">DATE(LEFT(C1033,4), RIGHT(C1033,2), 1)</f>
        <v>44348</v>
      </c>
      <c r="E1033">
        <v>10122</v>
      </c>
    </row>
    <row r="1034" spans="1:5" x14ac:dyDescent="0.25">
      <c r="A1034" t="s">
        <v>68</v>
      </c>
      <c r="B1034">
        <v>39</v>
      </c>
      <c r="C1034" t="s">
        <v>17</v>
      </c>
      <c r="D1034" s="1">
        <f t="shared" si="40"/>
        <v>44378</v>
      </c>
      <c r="E1034">
        <v>10337</v>
      </c>
    </row>
    <row r="1035" spans="1:5" x14ac:dyDescent="0.25">
      <c r="A1035" t="s">
        <v>68</v>
      </c>
      <c r="B1035">
        <v>39</v>
      </c>
      <c r="C1035" t="s">
        <v>18</v>
      </c>
      <c r="D1035" s="1">
        <f t="shared" si="40"/>
        <v>44409</v>
      </c>
      <c r="E1035">
        <v>11402</v>
      </c>
    </row>
    <row r="1036" spans="1:5" x14ac:dyDescent="0.25">
      <c r="A1036" t="s">
        <v>68</v>
      </c>
      <c r="B1036">
        <v>39</v>
      </c>
      <c r="C1036" t="s">
        <v>19</v>
      </c>
      <c r="D1036" s="1">
        <f t="shared" si="40"/>
        <v>44440</v>
      </c>
      <c r="E1036">
        <v>12961</v>
      </c>
    </row>
    <row r="1037" spans="1:5" x14ac:dyDescent="0.25">
      <c r="A1037" t="s">
        <v>68</v>
      </c>
      <c r="B1037">
        <v>39</v>
      </c>
      <c r="C1037" t="s">
        <v>20</v>
      </c>
      <c r="D1037" s="1">
        <f t="shared" si="40"/>
        <v>44470</v>
      </c>
      <c r="E1037">
        <v>13738</v>
      </c>
    </row>
    <row r="1038" spans="1:5" x14ac:dyDescent="0.25">
      <c r="A1038" t="s">
        <v>68</v>
      </c>
      <c r="B1038">
        <v>39</v>
      </c>
      <c r="C1038" t="s">
        <v>21</v>
      </c>
      <c r="D1038" s="1">
        <f t="shared" si="40"/>
        <v>44501</v>
      </c>
      <c r="E1038">
        <v>13439</v>
      </c>
    </row>
    <row r="1039" spans="1:5" x14ac:dyDescent="0.25">
      <c r="A1039" t="s">
        <v>68</v>
      </c>
      <c r="B1039">
        <v>39</v>
      </c>
      <c r="C1039" t="s">
        <v>22</v>
      </c>
      <c r="D1039" s="1">
        <f t="shared" si="40"/>
        <v>44531</v>
      </c>
      <c r="E1039">
        <v>16101</v>
      </c>
    </row>
    <row r="1040" spans="1:5" x14ac:dyDescent="0.25">
      <c r="A1040" t="s">
        <v>68</v>
      </c>
      <c r="B1040">
        <v>39</v>
      </c>
      <c r="C1040" t="s">
        <v>23</v>
      </c>
      <c r="D1040" s="1">
        <f t="shared" si="40"/>
        <v>44562</v>
      </c>
      <c r="E1040">
        <v>17041</v>
      </c>
    </row>
    <row r="1041" spans="1:5" x14ac:dyDescent="0.25">
      <c r="A1041" t="s">
        <v>68</v>
      </c>
      <c r="B1041">
        <v>39</v>
      </c>
      <c r="C1041" t="s">
        <v>24</v>
      </c>
      <c r="D1041" s="1">
        <f t="shared" si="40"/>
        <v>44593</v>
      </c>
      <c r="E1041">
        <v>11991</v>
      </c>
    </row>
    <row r="1042" spans="1:5" x14ac:dyDescent="0.25">
      <c r="A1042" t="s">
        <v>68</v>
      </c>
      <c r="B1042">
        <v>39</v>
      </c>
      <c r="C1042" t="s">
        <v>25</v>
      </c>
      <c r="D1042" s="1">
        <f t="shared" si="40"/>
        <v>44621</v>
      </c>
      <c r="E1042">
        <v>11231</v>
      </c>
    </row>
    <row r="1043" spans="1:5" x14ac:dyDescent="0.25">
      <c r="A1043" t="s">
        <v>68</v>
      </c>
      <c r="B1043">
        <v>39</v>
      </c>
      <c r="C1043" t="s">
        <v>26</v>
      </c>
      <c r="D1043" s="1">
        <f t="shared" si="40"/>
        <v>44652</v>
      </c>
      <c r="E1043">
        <v>10207</v>
      </c>
    </row>
    <row r="1044" spans="1:5" x14ac:dyDescent="0.25">
      <c r="A1044" t="s">
        <v>68</v>
      </c>
      <c r="B1044">
        <v>39</v>
      </c>
      <c r="C1044" t="s">
        <v>27</v>
      </c>
      <c r="D1044" s="1">
        <f t="shared" si="40"/>
        <v>44682</v>
      </c>
      <c r="E1044">
        <v>10425</v>
      </c>
    </row>
    <row r="1045" spans="1:5" x14ac:dyDescent="0.25">
      <c r="A1045" t="s">
        <v>68</v>
      </c>
      <c r="B1045">
        <v>39</v>
      </c>
      <c r="C1045" t="s">
        <v>28</v>
      </c>
      <c r="D1045" s="1">
        <f t="shared" si="40"/>
        <v>44713</v>
      </c>
      <c r="E1045">
        <v>10159</v>
      </c>
    </row>
    <row r="1046" spans="1:5" x14ac:dyDescent="0.25">
      <c r="A1046" t="s">
        <v>68</v>
      </c>
      <c r="B1046">
        <v>39</v>
      </c>
      <c r="C1046" t="s">
        <v>29</v>
      </c>
      <c r="D1046" s="1">
        <f t="shared" si="40"/>
        <v>44743</v>
      </c>
      <c r="E1046">
        <v>10686</v>
      </c>
    </row>
    <row r="1047" spans="1:5" x14ac:dyDescent="0.25">
      <c r="A1047" t="s">
        <v>68</v>
      </c>
      <c r="B1047">
        <v>39</v>
      </c>
      <c r="C1047" t="s">
        <v>30</v>
      </c>
      <c r="D1047" s="1">
        <f t="shared" si="40"/>
        <v>44774</v>
      </c>
      <c r="E1047">
        <v>10744</v>
      </c>
    </row>
    <row r="1048" spans="1:5" x14ac:dyDescent="0.25">
      <c r="A1048" t="s">
        <v>68</v>
      </c>
      <c r="B1048">
        <v>39</v>
      </c>
      <c r="C1048" t="s">
        <v>31</v>
      </c>
      <c r="D1048" s="1">
        <f t="shared" si="40"/>
        <v>44805</v>
      </c>
      <c r="E1048">
        <v>10375</v>
      </c>
    </row>
    <row r="1049" spans="1:5" x14ac:dyDescent="0.25">
      <c r="A1049" t="s">
        <v>68</v>
      </c>
      <c r="B1049">
        <v>39</v>
      </c>
      <c r="C1049" t="s">
        <v>32</v>
      </c>
      <c r="D1049" s="1">
        <f t="shared" si="40"/>
        <v>44835</v>
      </c>
      <c r="E1049">
        <v>11176</v>
      </c>
    </row>
    <row r="1050" spans="1:5" x14ac:dyDescent="0.25">
      <c r="A1050" t="s">
        <v>68</v>
      </c>
      <c r="B1050">
        <v>39</v>
      </c>
      <c r="C1050" t="s">
        <v>33</v>
      </c>
      <c r="D1050" s="1">
        <f t="shared" si="40"/>
        <v>44866</v>
      </c>
      <c r="E1050">
        <v>11417</v>
      </c>
    </row>
    <row r="1051" spans="1:5" x14ac:dyDescent="0.25">
      <c r="A1051" t="s">
        <v>68</v>
      </c>
      <c r="B1051">
        <v>39</v>
      </c>
      <c r="C1051" t="s">
        <v>34</v>
      </c>
      <c r="D1051" s="1">
        <f t="shared" si="40"/>
        <v>44896</v>
      </c>
      <c r="E1051">
        <v>12757</v>
      </c>
    </row>
    <row r="1052" spans="1:5" x14ac:dyDescent="0.25">
      <c r="A1052" t="s">
        <v>69</v>
      </c>
      <c r="B1052">
        <v>40</v>
      </c>
      <c r="C1052" t="s">
        <v>5</v>
      </c>
      <c r="D1052" s="1">
        <f t="shared" si="40"/>
        <v>44013</v>
      </c>
      <c r="E1052">
        <v>3766</v>
      </c>
    </row>
    <row r="1053" spans="1:5" x14ac:dyDescent="0.25">
      <c r="A1053" t="s">
        <v>69</v>
      </c>
      <c r="B1053">
        <v>40</v>
      </c>
      <c r="C1053" t="s">
        <v>6</v>
      </c>
      <c r="D1053" s="1">
        <f t="shared" si="40"/>
        <v>44044</v>
      </c>
      <c r="E1053">
        <v>3874</v>
      </c>
    </row>
    <row r="1054" spans="1:5" x14ac:dyDescent="0.25">
      <c r="A1054" t="s">
        <v>69</v>
      </c>
      <c r="B1054">
        <v>40</v>
      </c>
      <c r="C1054" t="s">
        <v>7</v>
      </c>
      <c r="D1054" s="1">
        <f t="shared" si="40"/>
        <v>44075</v>
      </c>
      <c r="E1054">
        <v>3710</v>
      </c>
    </row>
    <row r="1055" spans="1:5" x14ac:dyDescent="0.25">
      <c r="A1055" t="s">
        <v>69</v>
      </c>
      <c r="B1055">
        <v>40</v>
      </c>
      <c r="C1055" t="s">
        <v>8</v>
      </c>
      <c r="D1055" s="1">
        <f t="shared" ref="D1055:D1081" si="41">DATE(LEFT(C1055,4), RIGHT(C1055,2), 1)</f>
        <v>44105</v>
      </c>
      <c r="E1055">
        <v>4316</v>
      </c>
    </row>
    <row r="1056" spans="1:5" x14ac:dyDescent="0.25">
      <c r="A1056" t="s">
        <v>69</v>
      </c>
      <c r="B1056">
        <v>40</v>
      </c>
      <c r="C1056" t="s">
        <v>9</v>
      </c>
      <c r="D1056" s="1">
        <f t="shared" si="41"/>
        <v>44136</v>
      </c>
      <c r="E1056">
        <v>4937</v>
      </c>
    </row>
    <row r="1057" spans="1:5" x14ac:dyDescent="0.25">
      <c r="A1057" t="s">
        <v>69</v>
      </c>
      <c r="B1057">
        <v>40</v>
      </c>
      <c r="C1057" t="s">
        <v>10</v>
      </c>
      <c r="D1057" s="1">
        <f t="shared" si="41"/>
        <v>44166</v>
      </c>
      <c r="E1057">
        <v>5820</v>
      </c>
    </row>
    <row r="1058" spans="1:5" x14ac:dyDescent="0.25">
      <c r="A1058" t="s">
        <v>69</v>
      </c>
      <c r="B1058">
        <v>40</v>
      </c>
      <c r="C1058" t="s">
        <v>11</v>
      </c>
      <c r="D1058" s="1">
        <f t="shared" si="41"/>
        <v>44197</v>
      </c>
      <c r="E1058">
        <v>5795</v>
      </c>
    </row>
    <row r="1059" spans="1:5" x14ac:dyDescent="0.25">
      <c r="A1059" t="s">
        <v>69</v>
      </c>
      <c r="B1059">
        <v>40</v>
      </c>
      <c r="C1059" t="s">
        <v>12</v>
      </c>
      <c r="D1059" s="1">
        <f t="shared" si="41"/>
        <v>44228</v>
      </c>
      <c r="E1059">
        <v>4148</v>
      </c>
    </row>
    <row r="1060" spans="1:5" x14ac:dyDescent="0.25">
      <c r="A1060" t="s">
        <v>69</v>
      </c>
      <c r="B1060">
        <v>40</v>
      </c>
      <c r="C1060" t="s">
        <v>13</v>
      </c>
      <c r="D1060" s="1">
        <f t="shared" si="41"/>
        <v>44256</v>
      </c>
      <c r="E1060">
        <v>3817</v>
      </c>
    </row>
    <row r="1061" spans="1:5" x14ac:dyDescent="0.25">
      <c r="A1061" t="s">
        <v>69</v>
      </c>
      <c r="B1061">
        <v>40</v>
      </c>
      <c r="C1061" t="s">
        <v>14</v>
      </c>
      <c r="D1061" s="1">
        <f t="shared" si="41"/>
        <v>44287</v>
      </c>
      <c r="E1061">
        <v>3466</v>
      </c>
    </row>
    <row r="1062" spans="1:5" x14ac:dyDescent="0.25">
      <c r="A1062" t="s">
        <v>69</v>
      </c>
      <c r="B1062">
        <v>40</v>
      </c>
      <c r="C1062" t="s">
        <v>15</v>
      </c>
      <c r="D1062" s="1">
        <f t="shared" si="41"/>
        <v>44317</v>
      </c>
      <c r="E1062">
        <v>3552</v>
      </c>
    </row>
    <row r="1063" spans="1:5" x14ac:dyDescent="0.25">
      <c r="A1063" t="s">
        <v>69</v>
      </c>
      <c r="B1063">
        <v>40</v>
      </c>
      <c r="C1063" t="s">
        <v>16</v>
      </c>
      <c r="D1063" s="1">
        <f t="shared" si="41"/>
        <v>44348</v>
      </c>
      <c r="E1063">
        <v>3535</v>
      </c>
    </row>
    <row r="1064" spans="1:5" x14ac:dyDescent="0.25">
      <c r="A1064" t="s">
        <v>69</v>
      </c>
      <c r="B1064">
        <v>40</v>
      </c>
      <c r="C1064" t="s">
        <v>17</v>
      </c>
      <c r="D1064" s="1">
        <f t="shared" si="41"/>
        <v>44378</v>
      </c>
      <c r="E1064">
        <v>3899</v>
      </c>
    </row>
    <row r="1065" spans="1:5" x14ac:dyDescent="0.25">
      <c r="A1065" t="s">
        <v>69</v>
      </c>
      <c r="B1065">
        <v>40</v>
      </c>
      <c r="C1065" t="s">
        <v>18</v>
      </c>
      <c r="D1065" s="1">
        <f t="shared" si="41"/>
        <v>44409</v>
      </c>
      <c r="E1065">
        <v>4873</v>
      </c>
    </row>
    <row r="1066" spans="1:5" x14ac:dyDescent="0.25">
      <c r="A1066" t="s">
        <v>69</v>
      </c>
      <c r="B1066">
        <v>40</v>
      </c>
      <c r="C1066" t="s">
        <v>19</v>
      </c>
      <c r="D1066" s="1">
        <f t="shared" si="41"/>
        <v>44440</v>
      </c>
      <c r="E1066">
        <v>4922</v>
      </c>
    </row>
    <row r="1067" spans="1:5" x14ac:dyDescent="0.25">
      <c r="A1067" t="s">
        <v>69</v>
      </c>
      <c r="B1067">
        <v>40</v>
      </c>
      <c r="C1067" t="s">
        <v>20</v>
      </c>
      <c r="D1067" s="1">
        <f t="shared" si="41"/>
        <v>44470</v>
      </c>
      <c r="E1067">
        <v>4359</v>
      </c>
    </row>
    <row r="1068" spans="1:5" x14ac:dyDescent="0.25">
      <c r="A1068" t="s">
        <v>69</v>
      </c>
      <c r="B1068">
        <v>40</v>
      </c>
      <c r="C1068" t="s">
        <v>21</v>
      </c>
      <c r="D1068" s="1">
        <f t="shared" si="41"/>
        <v>44501</v>
      </c>
      <c r="E1068">
        <v>3964</v>
      </c>
    </row>
    <row r="1069" spans="1:5" x14ac:dyDescent="0.25">
      <c r="A1069" t="s">
        <v>69</v>
      </c>
      <c r="B1069">
        <v>40</v>
      </c>
      <c r="C1069" t="s">
        <v>22</v>
      </c>
      <c r="D1069" s="1">
        <f t="shared" si="41"/>
        <v>44531</v>
      </c>
      <c r="E1069">
        <v>4615</v>
      </c>
    </row>
    <row r="1070" spans="1:5" x14ac:dyDescent="0.25">
      <c r="A1070" t="s">
        <v>69</v>
      </c>
      <c r="B1070">
        <v>40</v>
      </c>
      <c r="C1070" t="s">
        <v>23</v>
      </c>
      <c r="D1070" s="1">
        <f t="shared" si="41"/>
        <v>44562</v>
      </c>
      <c r="E1070">
        <v>5769</v>
      </c>
    </row>
    <row r="1071" spans="1:5" x14ac:dyDescent="0.25">
      <c r="A1071" t="s">
        <v>69</v>
      </c>
      <c r="B1071">
        <v>40</v>
      </c>
      <c r="C1071" t="s">
        <v>24</v>
      </c>
      <c r="D1071" s="1">
        <f t="shared" si="41"/>
        <v>44593</v>
      </c>
      <c r="E1071">
        <v>4516</v>
      </c>
    </row>
    <row r="1072" spans="1:5" x14ac:dyDescent="0.25">
      <c r="A1072" t="s">
        <v>69</v>
      </c>
      <c r="B1072">
        <v>40</v>
      </c>
      <c r="C1072" t="s">
        <v>25</v>
      </c>
      <c r="D1072" s="1">
        <f t="shared" si="41"/>
        <v>44621</v>
      </c>
      <c r="E1072">
        <v>4076</v>
      </c>
    </row>
    <row r="1073" spans="1:5" x14ac:dyDescent="0.25">
      <c r="A1073" t="s">
        <v>69</v>
      </c>
      <c r="B1073">
        <v>40</v>
      </c>
      <c r="C1073" t="s">
        <v>26</v>
      </c>
      <c r="D1073" s="1">
        <f t="shared" si="41"/>
        <v>44652</v>
      </c>
      <c r="E1073">
        <v>3494</v>
      </c>
    </row>
    <row r="1074" spans="1:5" x14ac:dyDescent="0.25">
      <c r="A1074" t="s">
        <v>69</v>
      </c>
      <c r="B1074">
        <v>40</v>
      </c>
      <c r="C1074" t="s">
        <v>27</v>
      </c>
      <c r="D1074" s="1">
        <f t="shared" si="41"/>
        <v>44682</v>
      </c>
      <c r="E1074">
        <v>3579</v>
      </c>
    </row>
    <row r="1075" spans="1:5" x14ac:dyDescent="0.25">
      <c r="A1075" t="s">
        <v>69</v>
      </c>
      <c r="B1075">
        <v>40</v>
      </c>
      <c r="C1075" t="s">
        <v>28</v>
      </c>
      <c r="D1075" s="1">
        <f t="shared" si="41"/>
        <v>44713</v>
      </c>
      <c r="E1075">
        <v>3500</v>
      </c>
    </row>
    <row r="1076" spans="1:5" x14ac:dyDescent="0.25">
      <c r="A1076" t="s">
        <v>69</v>
      </c>
      <c r="B1076">
        <v>40</v>
      </c>
      <c r="C1076" t="s">
        <v>29</v>
      </c>
      <c r="D1076" s="1">
        <f t="shared" si="41"/>
        <v>44743</v>
      </c>
      <c r="E1076">
        <v>3826</v>
      </c>
    </row>
    <row r="1077" spans="1:5" x14ac:dyDescent="0.25">
      <c r="A1077" t="s">
        <v>69</v>
      </c>
      <c r="B1077">
        <v>40</v>
      </c>
      <c r="C1077" t="s">
        <v>30</v>
      </c>
      <c r="D1077" s="1">
        <f t="shared" si="41"/>
        <v>44774</v>
      </c>
      <c r="E1077">
        <v>3697</v>
      </c>
    </row>
    <row r="1078" spans="1:5" x14ac:dyDescent="0.25">
      <c r="A1078" t="s">
        <v>69</v>
      </c>
      <c r="B1078">
        <v>40</v>
      </c>
      <c r="C1078" t="s">
        <v>31</v>
      </c>
      <c r="D1078" s="1">
        <f t="shared" si="41"/>
        <v>44805</v>
      </c>
      <c r="E1078">
        <v>3655</v>
      </c>
    </row>
    <row r="1079" spans="1:5" x14ac:dyDescent="0.25">
      <c r="A1079" t="s">
        <v>69</v>
      </c>
      <c r="B1079">
        <v>40</v>
      </c>
      <c r="C1079" t="s">
        <v>32</v>
      </c>
      <c r="D1079" s="1">
        <f t="shared" si="41"/>
        <v>44835</v>
      </c>
      <c r="E1079">
        <v>3705</v>
      </c>
    </row>
    <row r="1080" spans="1:5" x14ac:dyDescent="0.25">
      <c r="A1080" t="s">
        <v>69</v>
      </c>
      <c r="B1080">
        <v>40</v>
      </c>
      <c r="C1080" t="s">
        <v>33</v>
      </c>
      <c r="D1080" s="1">
        <f t="shared" si="41"/>
        <v>44866</v>
      </c>
      <c r="E1080">
        <v>3788</v>
      </c>
    </row>
    <row r="1081" spans="1:5" x14ac:dyDescent="0.25">
      <c r="A1081" t="s">
        <v>69</v>
      </c>
      <c r="B1081">
        <v>40</v>
      </c>
      <c r="C1081" t="s">
        <v>34</v>
      </c>
      <c r="D1081" s="1">
        <f t="shared" si="41"/>
        <v>44896</v>
      </c>
      <c r="E1081">
        <v>4371</v>
      </c>
    </row>
    <row r="1082" spans="1:5" x14ac:dyDescent="0.25">
      <c r="A1082" t="s">
        <v>70</v>
      </c>
      <c r="B1082">
        <v>41</v>
      </c>
      <c r="C1082" t="s">
        <v>5</v>
      </c>
      <c r="D1082" s="1">
        <f t="shared" ref="D1082:D1111" si="42">DATE(LEFT(C1082,4), RIGHT(C1082,2), 1)</f>
        <v>44013</v>
      </c>
      <c r="E1082">
        <v>3256</v>
      </c>
    </row>
    <row r="1083" spans="1:5" x14ac:dyDescent="0.25">
      <c r="A1083" t="s">
        <v>70</v>
      </c>
      <c r="B1083">
        <v>41</v>
      </c>
      <c r="C1083" t="s">
        <v>6</v>
      </c>
      <c r="D1083" s="1">
        <f t="shared" si="42"/>
        <v>44044</v>
      </c>
      <c r="E1083">
        <v>3384</v>
      </c>
    </row>
    <row r="1084" spans="1:5" x14ac:dyDescent="0.25">
      <c r="A1084" t="s">
        <v>70</v>
      </c>
      <c r="B1084">
        <v>41</v>
      </c>
      <c r="C1084" t="s">
        <v>7</v>
      </c>
      <c r="D1084" s="1">
        <f t="shared" si="42"/>
        <v>44075</v>
      </c>
      <c r="E1084">
        <v>3207</v>
      </c>
    </row>
    <row r="1085" spans="1:5" x14ac:dyDescent="0.25">
      <c r="A1085" t="s">
        <v>70</v>
      </c>
      <c r="B1085">
        <v>41</v>
      </c>
      <c r="C1085" t="s">
        <v>8</v>
      </c>
      <c r="D1085" s="1">
        <f t="shared" si="42"/>
        <v>44105</v>
      </c>
      <c r="E1085">
        <v>3325</v>
      </c>
    </row>
    <row r="1086" spans="1:5" x14ac:dyDescent="0.25">
      <c r="A1086" t="s">
        <v>70</v>
      </c>
      <c r="B1086">
        <v>41</v>
      </c>
      <c r="C1086" t="s">
        <v>9</v>
      </c>
      <c r="D1086" s="1">
        <f t="shared" si="42"/>
        <v>44136</v>
      </c>
      <c r="E1086">
        <v>3642</v>
      </c>
    </row>
    <row r="1087" spans="1:5" x14ac:dyDescent="0.25">
      <c r="A1087" t="s">
        <v>70</v>
      </c>
      <c r="B1087">
        <v>41</v>
      </c>
      <c r="C1087" t="s">
        <v>10</v>
      </c>
      <c r="D1087" s="1">
        <f t="shared" si="42"/>
        <v>44166</v>
      </c>
      <c r="E1087">
        <v>4080</v>
      </c>
    </row>
    <row r="1088" spans="1:5" x14ac:dyDescent="0.25">
      <c r="A1088" t="s">
        <v>70</v>
      </c>
      <c r="B1088">
        <v>41</v>
      </c>
      <c r="C1088" t="s">
        <v>11</v>
      </c>
      <c r="D1088" s="1">
        <f t="shared" si="42"/>
        <v>44197</v>
      </c>
      <c r="E1088">
        <v>3854</v>
      </c>
    </row>
    <row r="1089" spans="1:5" x14ac:dyDescent="0.25">
      <c r="A1089" t="s">
        <v>70</v>
      </c>
      <c r="B1089">
        <v>41</v>
      </c>
      <c r="C1089" t="s">
        <v>12</v>
      </c>
      <c r="D1089" s="1">
        <f t="shared" si="42"/>
        <v>44228</v>
      </c>
      <c r="E1089">
        <v>3235</v>
      </c>
    </row>
    <row r="1090" spans="1:5" x14ac:dyDescent="0.25">
      <c r="A1090" t="s">
        <v>70</v>
      </c>
      <c r="B1090">
        <v>41</v>
      </c>
      <c r="C1090" t="s">
        <v>13</v>
      </c>
      <c r="D1090" s="1">
        <f t="shared" si="42"/>
        <v>44256</v>
      </c>
      <c r="E1090">
        <v>3556</v>
      </c>
    </row>
    <row r="1091" spans="1:5" x14ac:dyDescent="0.25">
      <c r="A1091" t="s">
        <v>70</v>
      </c>
      <c r="B1091">
        <v>41</v>
      </c>
      <c r="C1091" t="s">
        <v>14</v>
      </c>
      <c r="D1091" s="1">
        <f t="shared" si="42"/>
        <v>44287</v>
      </c>
      <c r="E1091">
        <v>3333</v>
      </c>
    </row>
    <row r="1092" spans="1:5" x14ac:dyDescent="0.25">
      <c r="A1092" t="s">
        <v>70</v>
      </c>
      <c r="B1092">
        <v>41</v>
      </c>
      <c r="C1092" t="s">
        <v>15</v>
      </c>
      <c r="D1092" s="1">
        <f t="shared" si="42"/>
        <v>44317</v>
      </c>
      <c r="E1092">
        <v>3501</v>
      </c>
    </row>
    <row r="1093" spans="1:5" x14ac:dyDescent="0.25">
      <c r="A1093" t="s">
        <v>70</v>
      </c>
      <c r="B1093">
        <v>41</v>
      </c>
      <c r="C1093" t="s">
        <v>16</v>
      </c>
      <c r="D1093" s="1">
        <f t="shared" si="42"/>
        <v>44348</v>
      </c>
      <c r="E1093">
        <v>3527</v>
      </c>
    </row>
    <row r="1094" spans="1:5" x14ac:dyDescent="0.25">
      <c r="A1094" t="s">
        <v>70</v>
      </c>
      <c r="B1094">
        <v>41</v>
      </c>
      <c r="C1094" t="s">
        <v>17</v>
      </c>
      <c r="D1094" s="1">
        <f t="shared" si="42"/>
        <v>44378</v>
      </c>
      <c r="E1094">
        <v>3535</v>
      </c>
    </row>
    <row r="1095" spans="1:5" x14ac:dyDescent="0.25">
      <c r="A1095" t="s">
        <v>70</v>
      </c>
      <c r="B1095">
        <v>41</v>
      </c>
      <c r="C1095" t="s">
        <v>18</v>
      </c>
      <c r="D1095" s="1">
        <f t="shared" si="42"/>
        <v>44409</v>
      </c>
      <c r="E1095">
        <v>4041</v>
      </c>
    </row>
    <row r="1096" spans="1:5" x14ac:dyDescent="0.25">
      <c r="A1096" t="s">
        <v>70</v>
      </c>
      <c r="B1096">
        <v>41</v>
      </c>
      <c r="C1096" t="s">
        <v>19</v>
      </c>
      <c r="D1096" s="1">
        <f t="shared" si="42"/>
        <v>44440</v>
      </c>
      <c r="E1096">
        <v>4278</v>
      </c>
    </row>
    <row r="1097" spans="1:5" x14ac:dyDescent="0.25">
      <c r="A1097" t="s">
        <v>70</v>
      </c>
      <c r="B1097">
        <v>41</v>
      </c>
      <c r="C1097" t="s">
        <v>20</v>
      </c>
      <c r="D1097" s="1">
        <f t="shared" si="42"/>
        <v>44470</v>
      </c>
      <c r="E1097">
        <v>4263</v>
      </c>
    </row>
    <row r="1098" spans="1:5" x14ac:dyDescent="0.25">
      <c r="A1098" t="s">
        <v>70</v>
      </c>
      <c r="B1098">
        <v>41</v>
      </c>
      <c r="C1098" t="s">
        <v>21</v>
      </c>
      <c r="D1098" s="1">
        <f t="shared" si="42"/>
        <v>44501</v>
      </c>
      <c r="E1098">
        <v>3776</v>
      </c>
    </row>
    <row r="1099" spans="1:5" x14ac:dyDescent="0.25">
      <c r="A1099" t="s">
        <v>70</v>
      </c>
      <c r="B1099">
        <v>41</v>
      </c>
      <c r="C1099" t="s">
        <v>22</v>
      </c>
      <c r="D1099" s="1">
        <f t="shared" si="42"/>
        <v>44531</v>
      </c>
      <c r="E1099">
        <v>4090</v>
      </c>
    </row>
    <row r="1100" spans="1:5" x14ac:dyDescent="0.25">
      <c r="A1100" t="s">
        <v>70</v>
      </c>
      <c r="B1100">
        <v>41</v>
      </c>
      <c r="C1100" t="s">
        <v>23</v>
      </c>
      <c r="D1100" s="1">
        <f t="shared" si="42"/>
        <v>44562</v>
      </c>
      <c r="E1100">
        <v>4390</v>
      </c>
    </row>
    <row r="1101" spans="1:5" x14ac:dyDescent="0.25">
      <c r="A1101" t="s">
        <v>70</v>
      </c>
      <c r="B1101">
        <v>41</v>
      </c>
      <c r="C1101" t="s">
        <v>24</v>
      </c>
      <c r="D1101" s="1">
        <f t="shared" si="42"/>
        <v>44593</v>
      </c>
      <c r="E1101">
        <v>3847</v>
      </c>
    </row>
    <row r="1102" spans="1:5" x14ac:dyDescent="0.25">
      <c r="A1102" t="s">
        <v>70</v>
      </c>
      <c r="B1102">
        <v>41</v>
      </c>
      <c r="C1102" t="s">
        <v>25</v>
      </c>
      <c r="D1102" s="1">
        <f t="shared" si="42"/>
        <v>44621</v>
      </c>
      <c r="E1102">
        <v>3615</v>
      </c>
    </row>
    <row r="1103" spans="1:5" x14ac:dyDescent="0.25">
      <c r="A1103" t="s">
        <v>70</v>
      </c>
      <c r="B1103">
        <v>41</v>
      </c>
      <c r="C1103" t="s">
        <v>26</v>
      </c>
      <c r="D1103" s="1">
        <f t="shared" si="42"/>
        <v>44652</v>
      </c>
      <c r="E1103">
        <v>3482</v>
      </c>
    </row>
    <row r="1104" spans="1:5" x14ac:dyDescent="0.25">
      <c r="A1104" t="s">
        <v>70</v>
      </c>
      <c r="B1104">
        <v>41</v>
      </c>
      <c r="C1104" t="s">
        <v>27</v>
      </c>
      <c r="D1104" s="1">
        <f t="shared" si="42"/>
        <v>44682</v>
      </c>
      <c r="E1104">
        <v>3583</v>
      </c>
    </row>
    <row r="1105" spans="1:5" x14ac:dyDescent="0.25">
      <c r="A1105" t="s">
        <v>70</v>
      </c>
      <c r="B1105">
        <v>41</v>
      </c>
      <c r="C1105" t="s">
        <v>28</v>
      </c>
      <c r="D1105" s="1">
        <f t="shared" si="42"/>
        <v>44713</v>
      </c>
      <c r="E1105">
        <v>3430</v>
      </c>
    </row>
    <row r="1106" spans="1:5" x14ac:dyDescent="0.25">
      <c r="A1106" t="s">
        <v>70</v>
      </c>
      <c r="B1106">
        <v>41</v>
      </c>
      <c r="C1106" t="s">
        <v>29</v>
      </c>
      <c r="D1106" s="1">
        <f t="shared" si="42"/>
        <v>44743</v>
      </c>
      <c r="E1106">
        <v>3546</v>
      </c>
    </row>
    <row r="1107" spans="1:5" x14ac:dyDescent="0.25">
      <c r="A1107" t="s">
        <v>70</v>
      </c>
      <c r="B1107">
        <v>41</v>
      </c>
      <c r="C1107" t="s">
        <v>30</v>
      </c>
      <c r="D1107" s="1">
        <f t="shared" si="42"/>
        <v>44774</v>
      </c>
      <c r="E1107">
        <v>3536</v>
      </c>
    </row>
    <row r="1108" spans="1:5" x14ac:dyDescent="0.25">
      <c r="A1108" t="s">
        <v>70</v>
      </c>
      <c r="B1108">
        <v>41</v>
      </c>
      <c r="C1108" t="s">
        <v>31</v>
      </c>
      <c r="D1108" s="1">
        <f t="shared" si="42"/>
        <v>44805</v>
      </c>
      <c r="E1108">
        <v>3365</v>
      </c>
    </row>
    <row r="1109" spans="1:5" x14ac:dyDescent="0.25">
      <c r="A1109" t="s">
        <v>70</v>
      </c>
      <c r="B1109">
        <v>41</v>
      </c>
      <c r="C1109" t="s">
        <v>32</v>
      </c>
      <c r="D1109" s="1">
        <f t="shared" si="42"/>
        <v>44835</v>
      </c>
      <c r="E1109">
        <v>3620</v>
      </c>
    </row>
    <row r="1110" spans="1:5" x14ac:dyDescent="0.25">
      <c r="A1110" t="s">
        <v>70</v>
      </c>
      <c r="B1110">
        <v>41</v>
      </c>
      <c r="C1110" t="s">
        <v>33</v>
      </c>
      <c r="D1110" s="1">
        <f t="shared" si="42"/>
        <v>44866</v>
      </c>
      <c r="E1110">
        <v>3685</v>
      </c>
    </row>
    <row r="1111" spans="1:5" x14ac:dyDescent="0.25">
      <c r="A1111" t="s">
        <v>70</v>
      </c>
      <c r="B1111">
        <v>41</v>
      </c>
      <c r="C1111" t="s">
        <v>34</v>
      </c>
      <c r="D1111" s="1">
        <f t="shared" si="42"/>
        <v>44896</v>
      </c>
      <c r="E1111">
        <v>4499</v>
      </c>
    </row>
    <row r="1112" spans="1:5" x14ac:dyDescent="0.25">
      <c r="A1112" t="s">
        <v>71</v>
      </c>
      <c r="B1112">
        <v>42</v>
      </c>
      <c r="C1112" t="s">
        <v>5</v>
      </c>
      <c r="D1112" s="1">
        <f t="shared" ref="D1112:D1141" si="43">DATE(LEFT(C1112,4), RIGHT(C1112,2), 1)</f>
        <v>44013</v>
      </c>
      <c r="E1112">
        <v>11456</v>
      </c>
    </row>
    <row r="1113" spans="1:5" x14ac:dyDescent="0.25">
      <c r="A1113" t="s">
        <v>71</v>
      </c>
      <c r="B1113">
        <v>42</v>
      </c>
      <c r="C1113" t="s">
        <v>6</v>
      </c>
      <c r="D1113" s="1">
        <f t="shared" si="43"/>
        <v>44044</v>
      </c>
      <c r="E1113">
        <v>11454</v>
      </c>
    </row>
    <row r="1114" spans="1:5" x14ac:dyDescent="0.25">
      <c r="A1114" t="s">
        <v>71</v>
      </c>
      <c r="B1114">
        <v>42</v>
      </c>
      <c r="C1114" t="s">
        <v>7</v>
      </c>
      <c r="D1114" s="1">
        <f t="shared" si="43"/>
        <v>44075</v>
      </c>
      <c r="E1114">
        <v>11303</v>
      </c>
    </row>
    <row r="1115" spans="1:5" x14ac:dyDescent="0.25">
      <c r="A1115" t="s">
        <v>71</v>
      </c>
      <c r="B1115">
        <v>42</v>
      </c>
      <c r="C1115" t="s">
        <v>8</v>
      </c>
      <c r="D1115" s="1">
        <f t="shared" si="43"/>
        <v>44105</v>
      </c>
      <c r="E1115">
        <v>12004</v>
      </c>
    </row>
    <row r="1116" spans="1:5" x14ac:dyDescent="0.25">
      <c r="A1116" t="s">
        <v>71</v>
      </c>
      <c r="B1116">
        <v>42</v>
      </c>
      <c r="C1116" t="s">
        <v>9</v>
      </c>
      <c r="D1116" s="1">
        <f t="shared" si="43"/>
        <v>44136</v>
      </c>
      <c r="E1116">
        <v>14106</v>
      </c>
    </row>
    <row r="1117" spans="1:5" x14ac:dyDescent="0.25">
      <c r="A1117" t="s">
        <v>71</v>
      </c>
      <c r="B1117">
        <v>42</v>
      </c>
      <c r="C1117" t="s">
        <v>10</v>
      </c>
      <c r="D1117" s="1">
        <f t="shared" si="43"/>
        <v>44166</v>
      </c>
      <c r="E1117">
        <v>19172</v>
      </c>
    </row>
    <row r="1118" spans="1:5" x14ac:dyDescent="0.25">
      <c r="A1118" t="s">
        <v>71</v>
      </c>
      <c r="B1118">
        <v>42</v>
      </c>
      <c r="C1118" t="s">
        <v>11</v>
      </c>
      <c r="D1118" s="1">
        <f t="shared" si="43"/>
        <v>44197</v>
      </c>
      <c r="E1118">
        <v>16996</v>
      </c>
    </row>
    <row r="1119" spans="1:5" x14ac:dyDescent="0.25">
      <c r="A1119" t="s">
        <v>71</v>
      </c>
      <c r="B1119">
        <v>42</v>
      </c>
      <c r="C1119" t="s">
        <v>12</v>
      </c>
      <c r="D1119" s="1">
        <f t="shared" si="43"/>
        <v>44228</v>
      </c>
      <c r="E1119">
        <v>12547</v>
      </c>
    </row>
    <row r="1120" spans="1:5" x14ac:dyDescent="0.25">
      <c r="A1120" t="s">
        <v>71</v>
      </c>
      <c r="B1120">
        <v>42</v>
      </c>
      <c r="C1120" t="s">
        <v>13</v>
      </c>
      <c r="D1120" s="1">
        <f t="shared" si="43"/>
        <v>44256</v>
      </c>
      <c r="E1120">
        <v>12104</v>
      </c>
    </row>
    <row r="1121" spans="1:5" x14ac:dyDescent="0.25">
      <c r="A1121" t="s">
        <v>71</v>
      </c>
      <c r="B1121">
        <v>42</v>
      </c>
      <c r="C1121" t="s">
        <v>14</v>
      </c>
      <c r="D1121" s="1">
        <f t="shared" si="43"/>
        <v>44287</v>
      </c>
      <c r="E1121">
        <v>11895</v>
      </c>
    </row>
    <row r="1122" spans="1:5" x14ac:dyDescent="0.25">
      <c r="A1122" t="s">
        <v>71</v>
      </c>
      <c r="B1122">
        <v>42</v>
      </c>
      <c r="C1122" t="s">
        <v>15</v>
      </c>
      <c r="D1122" s="1">
        <f t="shared" si="43"/>
        <v>44317</v>
      </c>
      <c r="E1122">
        <v>11847</v>
      </c>
    </row>
    <row r="1123" spans="1:5" x14ac:dyDescent="0.25">
      <c r="A1123" t="s">
        <v>71</v>
      </c>
      <c r="B1123">
        <v>42</v>
      </c>
      <c r="C1123" t="s">
        <v>16</v>
      </c>
      <c r="D1123" s="1">
        <f t="shared" si="43"/>
        <v>44348</v>
      </c>
      <c r="E1123">
        <v>10710</v>
      </c>
    </row>
    <row r="1124" spans="1:5" x14ac:dyDescent="0.25">
      <c r="A1124" t="s">
        <v>71</v>
      </c>
      <c r="B1124">
        <v>42</v>
      </c>
      <c r="C1124" t="s">
        <v>17</v>
      </c>
      <c r="D1124" s="1">
        <f t="shared" si="43"/>
        <v>44378</v>
      </c>
      <c r="E1124">
        <v>11004</v>
      </c>
    </row>
    <row r="1125" spans="1:5" x14ac:dyDescent="0.25">
      <c r="A1125" t="s">
        <v>71</v>
      </c>
      <c r="B1125">
        <v>42</v>
      </c>
      <c r="C1125" t="s">
        <v>18</v>
      </c>
      <c r="D1125" s="1">
        <f t="shared" si="43"/>
        <v>44409</v>
      </c>
      <c r="E1125">
        <v>11683</v>
      </c>
    </row>
    <row r="1126" spans="1:5" x14ac:dyDescent="0.25">
      <c r="A1126" t="s">
        <v>71</v>
      </c>
      <c r="B1126">
        <v>42</v>
      </c>
      <c r="C1126" t="s">
        <v>19</v>
      </c>
      <c r="D1126" s="1">
        <f t="shared" si="43"/>
        <v>44440</v>
      </c>
      <c r="E1126">
        <v>12531</v>
      </c>
    </row>
    <row r="1127" spans="1:5" x14ac:dyDescent="0.25">
      <c r="A1127" t="s">
        <v>71</v>
      </c>
      <c r="B1127">
        <v>42</v>
      </c>
      <c r="C1127" t="s">
        <v>20</v>
      </c>
      <c r="D1127" s="1">
        <f t="shared" si="43"/>
        <v>44470</v>
      </c>
      <c r="E1127">
        <v>13825</v>
      </c>
    </row>
    <row r="1128" spans="1:5" x14ac:dyDescent="0.25">
      <c r="A1128" t="s">
        <v>71</v>
      </c>
      <c r="B1128">
        <v>42</v>
      </c>
      <c r="C1128" t="s">
        <v>21</v>
      </c>
      <c r="D1128" s="1">
        <f t="shared" si="43"/>
        <v>44501</v>
      </c>
      <c r="E1128">
        <v>14075</v>
      </c>
    </row>
    <row r="1129" spans="1:5" x14ac:dyDescent="0.25">
      <c r="A1129" t="s">
        <v>71</v>
      </c>
      <c r="B1129">
        <v>42</v>
      </c>
      <c r="C1129" t="s">
        <v>22</v>
      </c>
      <c r="D1129" s="1">
        <f t="shared" si="43"/>
        <v>44531</v>
      </c>
      <c r="E1129">
        <v>16173</v>
      </c>
    </row>
    <row r="1130" spans="1:5" x14ac:dyDescent="0.25">
      <c r="A1130" t="s">
        <v>71</v>
      </c>
      <c r="B1130">
        <v>42</v>
      </c>
      <c r="C1130" t="s">
        <v>23</v>
      </c>
      <c r="D1130" s="1">
        <f t="shared" si="43"/>
        <v>44562</v>
      </c>
      <c r="E1130">
        <v>17555</v>
      </c>
    </row>
    <row r="1131" spans="1:5" x14ac:dyDescent="0.25">
      <c r="A1131" t="s">
        <v>71</v>
      </c>
      <c r="B1131">
        <v>42</v>
      </c>
      <c r="C1131" t="s">
        <v>24</v>
      </c>
      <c r="D1131" s="1">
        <f t="shared" si="43"/>
        <v>44593</v>
      </c>
      <c r="E1131">
        <v>12631</v>
      </c>
    </row>
    <row r="1132" spans="1:5" x14ac:dyDescent="0.25">
      <c r="A1132" t="s">
        <v>71</v>
      </c>
      <c r="B1132">
        <v>42</v>
      </c>
      <c r="C1132" t="s">
        <v>25</v>
      </c>
      <c r="D1132" s="1">
        <f t="shared" si="43"/>
        <v>44621</v>
      </c>
      <c r="E1132">
        <v>12044</v>
      </c>
    </row>
    <row r="1133" spans="1:5" x14ac:dyDescent="0.25">
      <c r="A1133" t="s">
        <v>71</v>
      </c>
      <c r="B1133">
        <v>42</v>
      </c>
      <c r="C1133" t="s">
        <v>26</v>
      </c>
      <c r="D1133" s="1">
        <f t="shared" si="43"/>
        <v>44652</v>
      </c>
      <c r="E1133">
        <v>11106</v>
      </c>
    </row>
    <row r="1134" spans="1:5" x14ac:dyDescent="0.25">
      <c r="A1134" t="s">
        <v>71</v>
      </c>
      <c r="B1134">
        <v>42</v>
      </c>
      <c r="C1134" t="s">
        <v>27</v>
      </c>
      <c r="D1134" s="1">
        <f t="shared" si="43"/>
        <v>44682</v>
      </c>
      <c r="E1134">
        <v>11383</v>
      </c>
    </row>
    <row r="1135" spans="1:5" x14ac:dyDescent="0.25">
      <c r="A1135" t="s">
        <v>71</v>
      </c>
      <c r="B1135">
        <v>42</v>
      </c>
      <c r="C1135" t="s">
        <v>28</v>
      </c>
      <c r="D1135" s="1">
        <f t="shared" si="43"/>
        <v>44713</v>
      </c>
      <c r="E1135">
        <v>11065</v>
      </c>
    </row>
    <row r="1136" spans="1:5" x14ac:dyDescent="0.25">
      <c r="A1136" t="s">
        <v>71</v>
      </c>
      <c r="B1136">
        <v>42</v>
      </c>
      <c r="C1136" t="s">
        <v>29</v>
      </c>
      <c r="D1136" s="1">
        <f t="shared" si="43"/>
        <v>44743</v>
      </c>
      <c r="E1136">
        <v>11218</v>
      </c>
    </row>
    <row r="1137" spans="1:5" x14ac:dyDescent="0.25">
      <c r="A1137" t="s">
        <v>71</v>
      </c>
      <c r="B1137">
        <v>42</v>
      </c>
      <c r="C1137" t="s">
        <v>30</v>
      </c>
      <c r="D1137" s="1">
        <f t="shared" si="43"/>
        <v>44774</v>
      </c>
      <c r="E1137">
        <v>11297</v>
      </c>
    </row>
    <row r="1138" spans="1:5" x14ac:dyDescent="0.25">
      <c r="A1138" t="s">
        <v>71</v>
      </c>
      <c r="B1138">
        <v>42</v>
      </c>
      <c r="C1138" t="s">
        <v>31</v>
      </c>
      <c r="D1138" s="1">
        <f t="shared" si="43"/>
        <v>44805</v>
      </c>
      <c r="E1138">
        <v>11063</v>
      </c>
    </row>
    <row r="1139" spans="1:5" x14ac:dyDescent="0.25">
      <c r="A1139" t="s">
        <v>71</v>
      </c>
      <c r="B1139">
        <v>42</v>
      </c>
      <c r="C1139" t="s">
        <v>32</v>
      </c>
      <c r="D1139" s="1">
        <f t="shared" si="43"/>
        <v>44835</v>
      </c>
      <c r="E1139">
        <v>12271</v>
      </c>
    </row>
    <row r="1140" spans="1:5" x14ac:dyDescent="0.25">
      <c r="A1140" t="s">
        <v>71</v>
      </c>
      <c r="B1140">
        <v>42</v>
      </c>
      <c r="C1140" t="s">
        <v>33</v>
      </c>
      <c r="D1140" s="1">
        <f t="shared" si="43"/>
        <v>44866</v>
      </c>
      <c r="E1140">
        <v>11973</v>
      </c>
    </row>
    <row r="1141" spans="1:5" x14ac:dyDescent="0.25">
      <c r="A1141" t="s">
        <v>71</v>
      </c>
      <c r="B1141">
        <v>42</v>
      </c>
      <c r="C1141" t="s">
        <v>34</v>
      </c>
      <c r="D1141" s="1">
        <f t="shared" si="43"/>
        <v>44896</v>
      </c>
      <c r="E1141">
        <v>13575</v>
      </c>
    </row>
    <row r="1142" spans="1:5" x14ac:dyDescent="0.25">
      <c r="A1142" t="s">
        <v>72</v>
      </c>
      <c r="B1142">
        <v>44</v>
      </c>
      <c r="C1142" t="s">
        <v>5</v>
      </c>
      <c r="D1142" s="1">
        <f t="shared" ref="D1142:D1171" si="44">DATE(LEFT(C1142,4), RIGHT(C1142,2), 1)</f>
        <v>44013</v>
      </c>
      <c r="E1142">
        <v>775</v>
      </c>
    </row>
    <row r="1143" spans="1:5" x14ac:dyDescent="0.25">
      <c r="A1143" t="s">
        <v>72</v>
      </c>
      <c r="B1143">
        <v>44</v>
      </c>
      <c r="C1143" t="s">
        <v>6</v>
      </c>
      <c r="D1143" s="1">
        <f t="shared" si="44"/>
        <v>44044</v>
      </c>
      <c r="E1143">
        <v>868</v>
      </c>
    </row>
    <row r="1144" spans="1:5" x14ac:dyDescent="0.25">
      <c r="A1144" t="s">
        <v>72</v>
      </c>
      <c r="B1144">
        <v>44</v>
      </c>
      <c r="C1144" t="s">
        <v>7</v>
      </c>
      <c r="D1144" s="1">
        <f t="shared" si="44"/>
        <v>44075</v>
      </c>
      <c r="E1144">
        <v>846</v>
      </c>
    </row>
    <row r="1145" spans="1:5" x14ac:dyDescent="0.25">
      <c r="A1145" t="s">
        <v>72</v>
      </c>
      <c r="B1145">
        <v>44</v>
      </c>
      <c r="C1145" t="s">
        <v>8</v>
      </c>
      <c r="D1145" s="1">
        <f t="shared" si="44"/>
        <v>44105</v>
      </c>
      <c r="E1145">
        <v>883</v>
      </c>
    </row>
    <row r="1146" spans="1:5" x14ac:dyDescent="0.25">
      <c r="A1146" t="s">
        <v>72</v>
      </c>
      <c r="B1146">
        <v>44</v>
      </c>
      <c r="C1146" t="s">
        <v>9</v>
      </c>
      <c r="D1146" s="1">
        <f t="shared" si="44"/>
        <v>44136</v>
      </c>
      <c r="E1146">
        <v>1006</v>
      </c>
    </row>
    <row r="1147" spans="1:5" x14ac:dyDescent="0.25">
      <c r="A1147" t="s">
        <v>72</v>
      </c>
      <c r="B1147">
        <v>44</v>
      </c>
      <c r="C1147" t="s">
        <v>10</v>
      </c>
      <c r="D1147" s="1">
        <f t="shared" si="44"/>
        <v>44166</v>
      </c>
      <c r="E1147">
        <v>1362</v>
      </c>
    </row>
    <row r="1148" spans="1:5" x14ac:dyDescent="0.25">
      <c r="A1148" t="s">
        <v>72</v>
      </c>
      <c r="B1148">
        <v>44</v>
      </c>
      <c r="C1148" t="s">
        <v>11</v>
      </c>
      <c r="D1148" s="1">
        <f t="shared" si="44"/>
        <v>44197</v>
      </c>
      <c r="E1148">
        <v>1237</v>
      </c>
    </row>
    <row r="1149" spans="1:5" x14ac:dyDescent="0.25">
      <c r="A1149" t="s">
        <v>72</v>
      </c>
      <c r="B1149">
        <v>44</v>
      </c>
      <c r="C1149" t="s">
        <v>12</v>
      </c>
      <c r="D1149" s="1">
        <f t="shared" si="44"/>
        <v>44228</v>
      </c>
      <c r="E1149">
        <v>943</v>
      </c>
    </row>
    <row r="1150" spans="1:5" x14ac:dyDescent="0.25">
      <c r="A1150" t="s">
        <v>72</v>
      </c>
      <c r="B1150">
        <v>44</v>
      </c>
      <c r="C1150" t="s">
        <v>13</v>
      </c>
      <c r="D1150" s="1">
        <f t="shared" si="44"/>
        <v>44256</v>
      </c>
      <c r="E1150">
        <v>926</v>
      </c>
    </row>
    <row r="1151" spans="1:5" x14ac:dyDescent="0.25">
      <c r="A1151" t="s">
        <v>72</v>
      </c>
      <c r="B1151">
        <v>44</v>
      </c>
      <c r="C1151" t="s">
        <v>14</v>
      </c>
      <c r="D1151" s="1">
        <f t="shared" si="44"/>
        <v>44287</v>
      </c>
      <c r="E1151">
        <v>813</v>
      </c>
    </row>
    <row r="1152" spans="1:5" x14ac:dyDescent="0.25">
      <c r="A1152" t="s">
        <v>72</v>
      </c>
      <c r="B1152">
        <v>44</v>
      </c>
      <c r="C1152" t="s">
        <v>15</v>
      </c>
      <c r="D1152" s="1">
        <f t="shared" si="44"/>
        <v>44317</v>
      </c>
      <c r="E1152">
        <v>887</v>
      </c>
    </row>
    <row r="1153" spans="1:5" x14ac:dyDescent="0.25">
      <c r="A1153" t="s">
        <v>72</v>
      </c>
      <c r="B1153">
        <v>44</v>
      </c>
      <c r="C1153" t="s">
        <v>16</v>
      </c>
      <c r="D1153" s="1">
        <f t="shared" si="44"/>
        <v>44348</v>
      </c>
      <c r="E1153">
        <v>790</v>
      </c>
    </row>
    <row r="1154" spans="1:5" x14ac:dyDescent="0.25">
      <c r="A1154" t="s">
        <v>72</v>
      </c>
      <c r="B1154">
        <v>44</v>
      </c>
      <c r="C1154" t="s">
        <v>17</v>
      </c>
      <c r="D1154" s="1">
        <f t="shared" si="44"/>
        <v>44378</v>
      </c>
      <c r="E1154">
        <v>793</v>
      </c>
    </row>
    <row r="1155" spans="1:5" x14ac:dyDescent="0.25">
      <c r="A1155" t="s">
        <v>72</v>
      </c>
      <c r="B1155">
        <v>44</v>
      </c>
      <c r="C1155" t="s">
        <v>18</v>
      </c>
      <c r="D1155" s="1">
        <f t="shared" si="44"/>
        <v>44409</v>
      </c>
      <c r="E1155">
        <v>902</v>
      </c>
    </row>
    <row r="1156" spans="1:5" x14ac:dyDescent="0.25">
      <c r="A1156" t="s">
        <v>72</v>
      </c>
      <c r="B1156">
        <v>44</v>
      </c>
      <c r="C1156" t="s">
        <v>19</v>
      </c>
      <c r="D1156" s="1">
        <f t="shared" si="44"/>
        <v>44440</v>
      </c>
      <c r="E1156">
        <v>870</v>
      </c>
    </row>
    <row r="1157" spans="1:5" x14ac:dyDescent="0.25">
      <c r="A1157" t="s">
        <v>72</v>
      </c>
      <c r="B1157">
        <v>44</v>
      </c>
      <c r="C1157" t="s">
        <v>20</v>
      </c>
      <c r="D1157" s="1">
        <f t="shared" si="44"/>
        <v>44470</v>
      </c>
      <c r="E1157">
        <v>939</v>
      </c>
    </row>
    <row r="1158" spans="1:5" x14ac:dyDescent="0.25">
      <c r="A1158" t="s">
        <v>72</v>
      </c>
      <c r="B1158">
        <v>44</v>
      </c>
      <c r="C1158" t="s">
        <v>21</v>
      </c>
      <c r="D1158" s="1">
        <f t="shared" si="44"/>
        <v>44501</v>
      </c>
      <c r="E1158">
        <v>988</v>
      </c>
    </row>
    <row r="1159" spans="1:5" x14ac:dyDescent="0.25">
      <c r="A1159" t="s">
        <v>72</v>
      </c>
      <c r="B1159">
        <v>44</v>
      </c>
      <c r="C1159" t="s">
        <v>22</v>
      </c>
      <c r="D1159" s="1">
        <f t="shared" si="44"/>
        <v>44531</v>
      </c>
      <c r="E1159">
        <v>1155</v>
      </c>
    </row>
    <row r="1160" spans="1:5" x14ac:dyDescent="0.25">
      <c r="A1160" t="s">
        <v>72</v>
      </c>
      <c r="B1160">
        <v>44</v>
      </c>
      <c r="C1160" t="s">
        <v>23</v>
      </c>
      <c r="D1160" s="1">
        <f t="shared" si="44"/>
        <v>44562</v>
      </c>
      <c r="E1160">
        <v>1222</v>
      </c>
    </row>
    <row r="1161" spans="1:5" x14ac:dyDescent="0.25">
      <c r="A1161" t="s">
        <v>72</v>
      </c>
      <c r="B1161">
        <v>44</v>
      </c>
      <c r="C1161" t="s">
        <v>24</v>
      </c>
      <c r="D1161" s="1">
        <f t="shared" si="44"/>
        <v>44593</v>
      </c>
      <c r="E1161">
        <v>912</v>
      </c>
    </row>
    <row r="1162" spans="1:5" x14ac:dyDescent="0.25">
      <c r="A1162" t="s">
        <v>72</v>
      </c>
      <c r="B1162">
        <v>44</v>
      </c>
      <c r="C1162" t="s">
        <v>25</v>
      </c>
      <c r="D1162" s="1">
        <f t="shared" si="44"/>
        <v>44621</v>
      </c>
      <c r="E1162">
        <v>875</v>
      </c>
    </row>
    <row r="1163" spans="1:5" x14ac:dyDescent="0.25">
      <c r="A1163" t="s">
        <v>72</v>
      </c>
      <c r="B1163">
        <v>44</v>
      </c>
      <c r="C1163" t="s">
        <v>26</v>
      </c>
      <c r="D1163" s="1">
        <f t="shared" si="44"/>
        <v>44652</v>
      </c>
      <c r="E1163">
        <v>799</v>
      </c>
    </row>
    <row r="1164" spans="1:5" x14ac:dyDescent="0.25">
      <c r="A1164" t="s">
        <v>72</v>
      </c>
      <c r="B1164">
        <v>44</v>
      </c>
      <c r="C1164" t="s">
        <v>27</v>
      </c>
      <c r="D1164" s="1">
        <f t="shared" si="44"/>
        <v>44682</v>
      </c>
      <c r="E1164">
        <v>863</v>
      </c>
    </row>
    <row r="1165" spans="1:5" x14ac:dyDescent="0.25">
      <c r="A1165" t="s">
        <v>72</v>
      </c>
      <c r="B1165">
        <v>44</v>
      </c>
      <c r="C1165" t="s">
        <v>28</v>
      </c>
      <c r="D1165" s="1">
        <f t="shared" si="44"/>
        <v>44713</v>
      </c>
      <c r="E1165">
        <v>798</v>
      </c>
    </row>
    <row r="1166" spans="1:5" x14ac:dyDescent="0.25">
      <c r="A1166" t="s">
        <v>72</v>
      </c>
      <c r="B1166">
        <v>44</v>
      </c>
      <c r="C1166" t="s">
        <v>29</v>
      </c>
      <c r="D1166" s="1">
        <f t="shared" si="44"/>
        <v>44743</v>
      </c>
      <c r="E1166">
        <v>869</v>
      </c>
    </row>
    <row r="1167" spans="1:5" x14ac:dyDescent="0.25">
      <c r="A1167" t="s">
        <v>72</v>
      </c>
      <c r="B1167">
        <v>44</v>
      </c>
      <c r="C1167" t="s">
        <v>30</v>
      </c>
      <c r="D1167" s="1">
        <f t="shared" si="44"/>
        <v>44774</v>
      </c>
      <c r="E1167">
        <v>839</v>
      </c>
    </row>
    <row r="1168" spans="1:5" x14ac:dyDescent="0.25">
      <c r="A1168" t="s">
        <v>72</v>
      </c>
      <c r="B1168">
        <v>44</v>
      </c>
      <c r="C1168" t="s">
        <v>31</v>
      </c>
      <c r="D1168" s="1">
        <f t="shared" si="44"/>
        <v>44805</v>
      </c>
      <c r="E1168">
        <v>753</v>
      </c>
    </row>
    <row r="1169" spans="1:5" x14ac:dyDescent="0.25">
      <c r="A1169" t="s">
        <v>72</v>
      </c>
      <c r="B1169">
        <v>44</v>
      </c>
      <c r="C1169" t="s">
        <v>32</v>
      </c>
      <c r="D1169" s="1">
        <f t="shared" si="44"/>
        <v>44835</v>
      </c>
      <c r="E1169">
        <v>929</v>
      </c>
    </row>
    <row r="1170" spans="1:5" x14ac:dyDescent="0.25">
      <c r="A1170" t="s">
        <v>72</v>
      </c>
      <c r="B1170">
        <v>44</v>
      </c>
      <c r="C1170" t="s">
        <v>33</v>
      </c>
      <c r="D1170" s="1">
        <f t="shared" si="44"/>
        <v>44866</v>
      </c>
      <c r="E1170">
        <v>900</v>
      </c>
    </row>
    <row r="1171" spans="1:5" x14ac:dyDescent="0.25">
      <c r="A1171" t="s">
        <v>72</v>
      </c>
      <c r="B1171">
        <v>44</v>
      </c>
      <c r="C1171" t="s">
        <v>34</v>
      </c>
      <c r="D1171" s="1">
        <f t="shared" si="44"/>
        <v>44896</v>
      </c>
      <c r="E1171">
        <v>945</v>
      </c>
    </row>
    <row r="1172" spans="1:5" x14ac:dyDescent="0.25">
      <c r="A1172" t="s">
        <v>73</v>
      </c>
      <c r="B1172">
        <v>45</v>
      </c>
      <c r="C1172" t="s">
        <v>5</v>
      </c>
      <c r="D1172" s="1">
        <f t="shared" ref="D1172:D1201" si="45">DATE(LEFT(C1172,4), RIGHT(C1172,2), 1)</f>
        <v>44013</v>
      </c>
      <c r="E1172">
        <v>5855</v>
      </c>
    </row>
    <row r="1173" spans="1:5" x14ac:dyDescent="0.25">
      <c r="A1173" t="s">
        <v>73</v>
      </c>
      <c r="B1173">
        <v>45</v>
      </c>
      <c r="C1173" t="s">
        <v>6</v>
      </c>
      <c r="D1173" s="1">
        <f t="shared" si="45"/>
        <v>44044</v>
      </c>
      <c r="E1173">
        <v>5735</v>
      </c>
    </row>
    <row r="1174" spans="1:5" x14ac:dyDescent="0.25">
      <c r="A1174" t="s">
        <v>73</v>
      </c>
      <c r="B1174">
        <v>45</v>
      </c>
      <c r="C1174" t="s">
        <v>7</v>
      </c>
      <c r="D1174" s="1">
        <f t="shared" si="45"/>
        <v>44075</v>
      </c>
      <c r="E1174">
        <v>5111</v>
      </c>
    </row>
    <row r="1175" spans="1:5" x14ac:dyDescent="0.25">
      <c r="A1175" t="s">
        <v>73</v>
      </c>
      <c r="B1175">
        <v>45</v>
      </c>
      <c r="C1175" t="s">
        <v>8</v>
      </c>
      <c r="D1175" s="1">
        <f t="shared" si="45"/>
        <v>44105</v>
      </c>
      <c r="E1175">
        <v>5120</v>
      </c>
    </row>
    <row r="1176" spans="1:5" x14ac:dyDescent="0.25">
      <c r="A1176" t="s">
        <v>73</v>
      </c>
      <c r="B1176">
        <v>45</v>
      </c>
      <c r="C1176" t="s">
        <v>9</v>
      </c>
      <c r="D1176" s="1">
        <f t="shared" si="45"/>
        <v>44136</v>
      </c>
      <c r="E1176">
        <v>5161</v>
      </c>
    </row>
    <row r="1177" spans="1:5" x14ac:dyDescent="0.25">
      <c r="A1177" t="s">
        <v>73</v>
      </c>
      <c r="B1177">
        <v>45</v>
      </c>
      <c r="C1177" t="s">
        <v>10</v>
      </c>
      <c r="D1177" s="1">
        <f t="shared" si="45"/>
        <v>44166</v>
      </c>
      <c r="E1177">
        <v>6137</v>
      </c>
    </row>
    <row r="1178" spans="1:5" x14ac:dyDescent="0.25">
      <c r="A1178" t="s">
        <v>73</v>
      </c>
      <c r="B1178">
        <v>45</v>
      </c>
      <c r="C1178" t="s">
        <v>11</v>
      </c>
      <c r="D1178" s="1">
        <f t="shared" si="45"/>
        <v>44197</v>
      </c>
      <c r="E1178">
        <v>7340</v>
      </c>
    </row>
    <row r="1179" spans="1:5" x14ac:dyDescent="0.25">
      <c r="A1179" t="s">
        <v>73</v>
      </c>
      <c r="B1179">
        <v>45</v>
      </c>
      <c r="C1179" t="s">
        <v>12</v>
      </c>
      <c r="D1179" s="1">
        <f t="shared" si="45"/>
        <v>44228</v>
      </c>
      <c r="E1179">
        <v>5372</v>
      </c>
    </row>
    <row r="1180" spans="1:5" x14ac:dyDescent="0.25">
      <c r="A1180" t="s">
        <v>73</v>
      </c>
      <c r="B1180">
        <v>45</v>
      </c>
      <c r="C1180" t="s">
        <v>13</v>
      </c>
      <c r="D1180" s="1">
        <f t="shared" si="45"/>
        <v>44256</v>
      </c>
      <c r="E1180">
        <v>5028</v>
      </c>
    </row>
    <row r="1181" spans="1:5" x14ac:dyDescent="0.25">
      <c r="A1181" t="s">
        <v>73</v>
      </c>
      <c r="B1181">
        <v>45</v>
      </c>
      <c r="C1181" t="s">
        <v>14</v>
      </c>
      <c r="D1181" s="1">
        <f t="shared" si="45"/>
        <v>44287</v>
      </c>
      <c r="E1181">
        <v>4725</v>
      </c>
    </row>
    <row r="1182" spans="1:5" x14ac:dyDescent="0.25">
      <c r="A1182" t="s">
        <v>73</v>
      </c>
      <c r="B1182">
        <v>45</v>
      </c>
      <c r="C1182" t="s">
        <v>15</v>
      </c>
      <c r="D1182" s="1">
        <f t="shared" si="45"/>
        <v>44317</v>
      </c>
      <c r="E1182">
        <v>4743</v>
      </c>
    </row>
    <row r="1183" spans="1:5" x14ac:dyDescent="0.25">
      <c r="A1183" t="s">
        <v>73</v>
      </c>
      <c r="B1183">
        <v>45</v>
      </c>
      <c r="C1183" t="s">
        <v>16</v>
      </c>
      <c r="D1183" s="1">
        <f t="shared" si="45"/>
        <v>44348</v>
      </c>
      <c r="E1183">
        <v>4553</v>
      </c>
    </row>
    <row r="1184" spans="1:5" x14ac:dyDescent="0.25">
      <c r="A1184" t="s">
        <v>73</v>
      </c>
      <c r="B1184">
        <v>45</v>
      </c>
      <c r="C1184" t="s">
        <v>17</v>
      </c>
      <c r="D1184" s="1">
        <f t="shared" si="45"/>
        <v>44378</v>
      </c>
      <c r="E1184">
        <v>4805</v>
      </c>
    </row>
    <row r="1185" spans="1:5" x14ac:dyDescent="0.25">
      <c r="A1185" t="s">
        <v>73</v>
      </c>
      <c r="B1185">
        <v>45</v>
      </c>
      <c r="C1185" t="s">
        <v>18</v>
      </c>
      <c r="D1185" s="1">
        <f t="shared" si="45"/>
        <v>44409</v>
      </c>
      <c r="E1185">
        <v>5911</v>
      </c>
    </row>
    <row r="1186" spans="1:5" x14ac:dyDescent="0.25">
      <c r="A1186" t="s">
        <v>73</v>
      </c>
      <c r="B1186">
        <v>45</v>
      </c>
      <c r="C1186" t="s">
        <v>19</v>
      </c>
      <c r="D1186" s="1">
        <f t="shared" si="45"/>
        <v>44440</v>
      </c>
      <c r="E1186">
        <v>6575</v>
      </c>
    </row>
    <row r="1187" spans="1:5" x14ac:dyDescent="0.25">
      <c r="A1187" t="s">
        <v>73</v>
      </c>
      <c r="B1187">
        <v>45</v>
      </c>
      <c r="C1187" t="s">
        <v>20</v>
      </c>
      <c r="D1187" s="1">
        <f t="shared" si="45"/>
        <v>44470</v>
      </c>
      <c r="E1187">
        <v>5725</v>
      </c>
    </row>
    <row r="1188" spans="1:5" x14ac:dyDescent="0.25">
      <c r="A1188" t="s">
        <v>73</v>
      </c>
      <c r="B1188">
        <v>45</v>
      </c>
      <c r="C1188" t="s">
        <v>21</v>
      </c>
      <c r="D1188" s="1">
        <f t="shared" si="45"/>
        <v>44501</v>
      </c>
      <c r="E1188">
        <v>5178</v>
      </c>
    </row>
    <row r="1189" spans="1:5" x14ac:dyDescent="0.25">
      <c r="A1189" t="s">
        <v>73</v>
      </c>
      <c r="B1189">
        <v>45</v>
      </c>
      <c r="C1189" t="s">
        <v>22</v>
      </c>
      <c r="D1189" s="1">
        <f t="shared" si="45"/>
        <v>44531</v>
      </c>
      <c r="E1189">
        <v>5467</v>
      </c>
    </row>
    <row r="1190" spans="1:5" x14ac:dyDescent="0.25">
      <c r="A1190" t="s">
        <v>73</v>
      </c>
      <c r="B1190">
        <v>45</v>
      </c>
      <c r="C1190" t="s">
        <v>23</v>
      </c>
      <c r="D1190" s="1">
        <f t="shared" si="45"/>
        <v>44562</v>
      </c>
      <c r="E1190">
        <v>6838</v>
      </c>
    </row>
    <row r="1191" spans="1:5" x14ac:dyDescent="0.25">
      <c r="A1191" t="s">
        <v>73</v>
      </c>
      <c r="B1191">
        <v>45</v>
      </c>
      <c r="C1191" t="s">
        <v>24</v>
      </c>
      <c r="D1191" s="1">
        <f t="shared" si="45"/>
        <v>44593</v>
      </c>
      <c r="E1191">
        <v>5618</v>
      </c>
    </row>
    <row r="1192" spans="1:5" x14ac:dyDescent="0.25">
      <c r="A1192" t="s">
        <v>73</v>
      </c>
      <c r="B1192">
        <v>45</v>
      </c>
      <c r="C1192" t="s">
        <v>25</v>
      </c>
      <c r="D1192" s="1">
        <f t="shared" si="45"/>
        <v>44621</v>
      </c>
      <c r="E1192">
        <v>4876</v>
      </c>
    </row>
    <row r="1193" spans="1:5" x14ac:dyDescent="0.25">
      <c r="A1193" t="s">
        <v>73</v>
      </c>
      <c r="B1193">
        <v>45</v>
      </c>
      <c r="C1193" t="s">
        <v>26</v>
      </c>
      <c r="D1193" s="1">
        <f t="shared" si="45"/>
        <v>44652</v>
      </c>
      <c r="E1193">
        <v>4411</v>
      </c>
    </row>
    <row r="1194" spans="1:5" x14ac:dyDescent="0.25">
      <c r="A1194" t="s">
        <v>73</v>
      </c>
      <c r="B1194">
        <v>45</v>
      </c>
      <c r="C1194" t="s">
        <v>27</v>
      </c>
      <c r="D1194" s="1">
        <f t="shared" si="45"/>
        <v>44682</v>
      </c>
      <c r="E1194">
        <v>4635</v>
      </c>
    </row>
    <row r="1195" spans="1:5" x14ac:dyDescent="0.25">
      <c r="A1195" t="s">
        <v>73</v>
      </c>
      <c r="B1195">
        <v>45</v>
      </c>
      <c r="C1195" t="s">
        <v>28</v>
      </c>
      <c r="D1195" s="1">
        <f t="shared" si="45"/>
        <v>44713</v>
      </c>
      <c r="E1195">
        <v>4623</v>
      </c>
    </row>
    <row r="1196" spans="1:5" x14ac:dyDescent="0.25">
      <c r="A1196" t="s">
        <v>73</v>
      </c>
      <c r="B1196">
        <v>45</v>
      </c>
      <c r="C1196" t="s">
        <v>29</v>
      </c>
      <c r="D1196" s="1">
        <f t="shared" si="45"/>
        <v>44743</v>
      </c>
      <c r="E1196">
        <v>4831</v>
      </c>
    </row>
    <row r="1197" spans="1:5" x14ac:dyDescent="0.25">
      <c r="A1197" t="s">
        <v>73</v>
      </c>
      <c r="B1197">
        <v>45</v>
      </c>
      <c r="C1197" t="s">
        <v>30</v>
      </c>
      <c r="D1197" s="1">
        <f t="shared" si="45"/>
        <v>44774</v>
      </c>
      <c r="E1197">
        <v>4878</v>
      </c>
    </row>
    <row r="1198" spans="1:5" x14ac:dyDescent="0.25">
      <c r="A1198" t="s">
        <v>73</v>
      </c>
      <c r="B1198">
        <v>45</v>
      </c>
      <c r="C1198" t="s">
        <v>31</v>
      </c>
      <c r="D1198" s="1">
        <f t="shared" si="45"/>
        <v>44805</v>
      </c>
      <c r="E1198">
        <v>4764</v>
      </c>
    </row>
    <row r="1199" spans="1:5" x14ac:dyDescent="0.25">
      <c r="A1199" t="s">
        <v>73</v>
      </c>
      <c r="B1199">
        <v>45</v>
      </c>
      <c r="C1199" t="s">
        <v>32</v>
      </c>
      <c r="D1199" s="1">
        <f t="shared" si="45"/>
        <v>44835</v>
      </c>
      <c r="E1199">
        <v>5081</v>
      </c>
    </row>
    <row r="1200" spans="1:5" x14ac:dyDescent="0.25">
      <c r="A1200" t="s">
        <v>73</v>
      </c>
      <c r="B1200">
        <v>45</v>
      </c>
      <c r="C1200" t="s">
        <v>33</v>
      </c>
      <c r="D1200" s="1">
        <f t="shared" si="45"/>
        <v>44866</v>
      </c>
      <c r="E1200">
        <v>4979</v>
      </c>
    </row>
    <row r="1201" spans="1:5" x14ac:dyDescent="0.25">
      <c r="A1201" t="s">
        <v>73</v>
      </c>
      <c r="B1201">
        <v>45</v>
      </c>
      <c r="C1201" t="s">
        <v>34</v>
      </c>
      <c r="D1201" s="1">
        <f t="shared" si="45"/>
        <v>44896</v>
      </c>
      <c r="E1201">
        <v>5518</v>
      </c>
    </row>
    <row r="1202" spans="1:5" x14ac:dyDescent="0.25">
      <c r="A1202" t="s">
        <v>74</v>
      </c>
      <c r="B1202">
        <v>46</v>
      </c>
      <c r="C1202" t="s">
        <v>5</v>
      </c>
      <c r="D1202" s="1">
        <f t="shared" ref="D1202:D1228" si="46">DATE(LEFT(C1202,4), RIGHT(C1202,2), 1)</f>
        <v>44013</v>
      </c>
      <c r="E1202">
        <v>716</v>
      </c>
    </row>
    <row r="1203" spans="1:5" x14ac:dyDescent="0.25">
      <c r="A1203" t="s">
        <v>74</v>
      </c>
      <c r="B1203">
        <v>46</v>
      </c>
      <c r="C1203" t="s">
        <v>6</v>
      </c>
      <c r="D1203" s="1">
        <f t="shared" si="46"/>
        <v>44044</v>
      </c>
      <c r="E1203">
        <v>733</v>
      </c>
    </row>
    <row r="1204" spans="1:5" x14ac:dyDescent="0.25">
      <c r="A1204" t="s">
        <v>74</v>
      </c>
      <c r="B1204">
        <v>46</v>
      </c>
      <c r="C1204" t="s">
        <v>7</v>
      </c>
      <c r="D1204" s="1">
        <f t="shared" si="46"/>
        <v>44075</v>
      </c>
      <c r="E1204">
        <v>761</v>
      </c>
    </row>
    <row r="1205" spans="1:5" x14ac:dyDescent="0.25">
      <c r="A1205" t="s">
        <v>74</v>
      </c>
      <c r="B1205">
        <v>46</v>
      </c>
      <c r="C1205" t="s">
        <v>8</v>
      </c>
      <c r="D1205" s="1">
        <f t="shared" si="46"/>
        <v>44105</v>
      </c>
      <c r="E1205">
        <v>961</v>
      </c>
    </row>
    <row r="1206" spans="1:5" x14ac:dyDescent="0.25">
      <c r="A1206" t="s">
        <v>74</v>
      </c>
      <c r="B1206">
        <v>46</v>
      </c>
      <c r="C1206" t="s">
        <v>9</v>
      </c>
      <c r="D1206" s="1">
        <f t="shared" si="46"/>
        <v>44136</v>
      </c>
      <c r="E1206">
        <v>1430</v>
      </c>
    </row>
    <row r="1207" spans="1:5" x14ac:dyDescent="0.25">
      <c r="A1207" t="s">
        <v>74</v>
      </c>
      <c r="B1207">
        <v>46</v>
      </c>
      <c r="C1207" t="s">
        <v>10</v>
      </c>
      <c r="D1207" s="1">
        <f t="shared" si="46"/>
        <v>44166</v>
      </c>
      <c r="E1207">
        <v>1049</v>
      </c>
    </row>
    <row r="1208" spans="1:5" x14ac:dyDescent="0.25">
      <c r="A1208" t="s">
        <v>74</v>
      </c>
      <c r="B1208">
        <v>46</v>
      </c>
      <c r="C1208" t="s">
        <v>11</v>
      </c>
      <c r="D1208" s="1">
        <f t="shared" si="46"/>
        <v>44197</v>
      </c>
      <c r="E1208">
        <v>898</v>
      </c>
    </row>
    <row r="1209" spans="1:5" x14ac:dyDescent="0.25">
      <c r="A1209" t="s">
        <v>74</v>
      </c>
      <c r="B1209">
        <v>46</v>
      </c>
      <c r="C1209" t="s">
        <v>12</v>
      </c>
      <c r="D1209" s="1">
        <f t="shared" si="46"/>
        <v>44228</v>
      </c>
      <c r="E1209">
        <v>713</v>
      </c>
    </row>
    <row r="1210" spans="1:5" x14ac:dyDescent="0.25">
      <c r="A1210" t="s">
        <v>74</v>
      </c>
      <c r="B1210">
        <v>46</v>
      </c>
      <c r="C1210" t="s">
        <v>13</v>
      </c>
      <c r="D1210" s="1">
        <f t="shared" si="46"/>
        <v>44256</v>
      </c>
      <c r="E1210">
        <v>716</v>
      </c>
    </row>
    <row r="1211" spans="1:5" x14ac:dyDescent="0.25">
      <c r="A1211" t="s">
        <v>74</v>
      </c>
      <c r="B1211">
        <v>46</v>
      </c>
      <c r="C1211" t="s">
        <v>14</v>
      </c>
      <c r="D1211" s="1">
        <f t="shared" si="46"/>
        <v>44287</v>
      </c>
      <c r="E1211">
        <v>671</v>
      </c>
    </row>
    <row r="1212" spans="1:5" x14ac:dyDescent="0.25">
      <c r="A1212" t="s">
        <v>74</v>
      </c>
      <c r="B1212">
        <v>46</v>
      </c>
      <c r="C1212" t="s">
        <v>15</v>
      </c>
      <c r="D1212" s="1">
        <f t="shared" si="46"/>
        <v>44317</v>
      </c>
      <c r="E1212">
        <v>671</v>
      </c>
    </row>
    <row r="1213" spans="1:5" x14ac:dyDescent="0.25">
      <c r="A1213" t="s">
        <v>74</v>
      </c>
      <c r="B1213">
        <v>46</v>
      </c>
      <c r="C1213" t="s">
        <v>16</v>
      </c>
      <c r="D1213" s="1">
        <f t="shared" si="46"/>
        <v>44348</v>
      </c>
      <c r="E1213">
        <v>646</v>
      </c>
    </row>
    <row r="1214" spans="1:5" x14ac:dyDescent="0.25">
      <c r="A1214" t="s">
        <v>74</v>
      </c>
      <c r="B1214">
        <v>46</v>
      </c>
      <c r="C1214" t="s">
        <v>17</v>
      </c>
      <c r="D1214" s="1">
        <f t="shared" si="46"/>
        <v>44378</v>
      </c>
      <c r="E1214">
        <v>705</v>
      </c>
    </row>
    <row r="1215" spans="1:5" x14ac:dyDescent="0.25">
      <c r="A1215" t="s">
        <v>74</v>
      </c>
      <c r="B1215">
        <v>46</v>
      </c>
      <c r="C1215" t="s">
        <v>18</v>
      </c>
      <c r="D1215" s="1">
        <f t="shared" si="46"/>
        <v>44409</v>
      </c>
      <c r="E1215">
        <v>723</v>
      </c>
    </row>
    <row r="1216" spans="1:5" x14ac:dyDescent="0.25">
      <c r="A1216" t="s">
        <v>74</v>
      </c>
      <c r="B1216">
        <v>46</v>
      </c>
      <c r="C1216" t="s">
        <v>19</v>
      </c>
      <c r="D1216" s="1">
        <f t="shared" si="46"/>
        <v>44440</v>
      </c>
      <c r="E1216">
        <v>831</v>
      </c>
    </row>
    <row r="1217" spans="1:5" x14ac:dyDescent="0.25">
      <c r="A1217" t="s">
        <v>74</v>
      </c>
      <c r="B1217">
        <v>46</v>
      </c>
      <c r="C1217" t="s">
        <v>20</v>
      </c>
      <c r="D1217" s="1">
        <f t="shared" si="46"/>
        <v>44470</v>
      </c>
      <c r="E1217">
        <v>833</v>
      </c>
    </row>
    <row r="1218" spans="1:5" x14ac:dyDescent="0.25">
      <c r="A1218" t="s">
        <v>74</v>
      </c>
      <c r="B1218">
        <v>46</v>
      </c>
      <c r="C1218" t="s">
        <v>21</v>
      </c>
      <c r="D1218" s="1">
        <f t="shared" si="46"/>
        <v>44501</v>
      </c>
      <c r="E1218">
        <v>868</v>
      </c>
    </row>
    <row r="1219" spans="1:5" x14ac:dyDescent="0.25">
      <c r="A1219" t="s">
        <v>74</v>
      </c>
      <c r="B1219">
        <v>46</v>
      </c>
      <c r="C1219" t="s">
        <v>22</v>
      </c>
      <c r="D1219" s="1">
        <f t="shared" si="46"/>
        <v>44531</v>
      </c>
      <c r="E1219">
        <v>910</v>
      </c>
    </row>
    <row r="1220" spans="1:5" x14ac:dyDescent="0.25">
      <c r="A1220" t="s">
        <v>74</v>
      </c>
      <c r="B1220">
        <v>46</v>
      </c>
      <c r="C1220" t="s">
        <v>23</v>
      </c>
      <c r="D1220" s="1">
        <f t="shared" si="46"/>
        <v>44562</v>
      </c>
      <c r="E1220">
        <v>982</v>
      </c>
    </row>
    <row r="1221" spans="1:5" x14ac:dyDescent="0.25">
      <c r="A1221" t="s">
        <v>74</v>
      </c>
      <c r="B1221">
        <v>46</v>
      </c>
      <c r="C1221" t="s">
        <v>24</v>
      </c>
      <c r="D1221" s="1">
        <f t="shared" si="46"/>
        <v>44593</v>
      </c>
      <c r="E1221">
        <v>812</v>
      </c>
    </row>
    <row r="1222" spans="1:5" x14ac:dyDescent="0.25">
      <c r="A1222" t="s">
        <v>74</v>
      </c>
      <c r="B1222">
        <v>46</v>
      </c>
      <c r="C1222" t="s">
        <v>25</v>
      </c>
      <c r="D1222" s="1">
        <f t="shared" si="46"/>
        <v>44621</v>
      </c>
      <c r="E1222">
        <v>731</v>
      </c>
    </row>
    <row r="1223" spans="1:5" x14ac:dyDescent="0.25">
      <c r="A1223" t="s">
        <v>74</v>
      </c>
      <c r="B1223">
        <v>46</v>
      </c>
      <c r="C1223" t="s">
        <v>26</v>
      </c>
      <c r="D1223" s="1">
        <f t="shared" si="46"/>
        <v>44652</v>
      </c>
      <c r="E1223">
        <v>702</v>
      </c>
    </row>
    <row r="1224" spans="1:5" x14ac:dyDescent="0.25">
      <c r="A1224" t="s">
        <v>74</v>
      </c>
      <c r="B1224">
        <v>46</v>
      </c>
      <c r="C1224" t="s">
        <v>27</v>
      </c>
      <c r="D1224" s="1">
        <f t="shared" si="46"/>
        <v>44682</v>
      </c>
      <c r="E1224">
        <v>685</v>
      </c>
    </row>
    <row r="1225" spans="1:5" x14ac:dyDescent="0.25">
      <c r="A1225" t="s">
        <v>74</v>
      </c>
      <c r="B1225">
        <v>46</v>
      </c>
      <c r="C1225" t="s">
        <v>28</v>
      </c>
      <c r="D1225" s="1">
        <f t="shared" si="46"/>
        <v>44713</v>
      </c>
      <c r="E1225">
        <v>632</v>
      </c>
    </row>
    <row r="1226" spans="1:5" x14ac:dyDescent="0.25">
      <c r="A1226" t="s">
        <v>74</v>
      </c>
      <c r="B1226">
        <v>46</v>
      </c>
      <c r="C1226" t="s">
        <v>29</v>
      </c>
      <c r="D1226" s="1">
        <f t="shared" si="46"/>
        <v>44743</v>
      </c>
      <c r="E1226">
        <v>748</v>
      </c>
    </row>
    <row r="1227" spans="1:5" x14ac:dyDescent="0.25">
      <c r="A1227" t="s">
        <v>74</v>
      </c>
      <c r="B1227">
        <v>46</v>
      </c>
      <c r="C1227" t="s">
        <v>30</v>
      </c>
      <c r="D1227" s="1">
        <f t="shared" si="46"/>
        <v>44774</v>
      </c>
      <c r="E1227">
        <v>676</v>
      </c>
    </row>
    <row r="1228" spans="1:5" x14ac:dyDescent="0.25">
      <c r="A1228" t="s">
        <v>74</v>
      </c>
      <c r="B1228">
        <v>46</v>
      </c>
      <c r="C1228" t="s">
        <v>31</v>
      </c>
      <c r="D1228" s="1">
        <f t="shared" si="46"/>
        <v>44805</v>
      </c>
      <c r="E1228">
        <v>700</v>
      </c>
    </row>
    <row r="1229" spans="1:5" x14ac:dyDescent="0.25">
      <c r="A1229" t="s">
        <v>74</v>
      </c>
      <c r="B1229">
        <v>46</v>
      </c>
      <c r="C1229" t="s">
        <v>32</v>
      </c>
      <c r="D1229" s="1">
        <f t="shared" ref="D1229:D1250" si="47">DATE(LEFT(C1229,4), RIGHT(C1229,2), 1)</f>
        <v>44835</v>
      </c>
      <c r="E1229">
        <v>764</v>
      </c>
    </row>
    <row r="1230" spans="1:5" x14ac:dyDescent="0.25">
      <c r="A1230" t="s">
        <v>74</v>
      </c>
      <c r="B1230">
        <v>46</v>
      </c>
      <c r="C1230" t="s">
        <v>33</v>
      </c>
      <c r="D1230" s="1">
        <f t="shared" si="47"/>
        <v>44866</v>
      </c>
      <c r="E1230">
        <v>745</v>
      </c>
    </row>
    <row r="1231" spans="1:5" x14ac:dyDescent="0.25">
      <c r="A1231" t="s">
        <v>74</v>
      </c>
      <c r="B1231">
        <v>46</v>
      </c>
      <c r="C1231" t="s">
        <v>34</v>
      </c>
      <c r="D1231" s="1">
        <f t="shared" si="47"/>
        <v>44896</v>
      </c>
      <c r="E1231">
        <v>839</v>
      </c>
    </row>
    <row r="1232" spans="1:5" x14ac:dyDescent="0.25">
      <c r="A1232" t="s">
        <v>75</v>
      </c>
      <c r="B1232">
        <v>47</v>
      </c>
      <c r="C1232" t="s">
        <v>5</v>
      </c>
      <c r="D1232" s="1">
        <f t="shared" si="47"/>
        <v>44013</v>
      </c>
      <c r="E1232">
        <v>7023</v>
      </c>
    </row>
    <row r="1233" spans="1:5" x14ac:dyDescent="0.25">
      <c r="A1233" t="s">
        <v>75</v>
      </c>
      <c r="B1233">
        <v>47</v>
      </c>
      <c r="C1233" t="s">
        <v>6</v>
      </c>
      <c r="D1233" s="1">
        <f t="shared" si="47"/>
        <v>44044</v>
      </c>
      <c r="E1233">
        <v>7032</v>
      </c>
    </row>
    <row r="1234" spans="1:5" x14ac:dyDescent="0.25">
      <c r="A1234" t="s">
        <v>75</v>
      </c>
      <c r="B1234">
        <v>47</v>
      </c>
      <c r="C1234" t="s">
        <v>7</v>
      </c>
      <c r="D1234" s="1">
        <f t="shared" si="47"/>
        <v>44075</v>
      </c>
      <c r="E1234">
        <v>6857</v>
      </c>
    </row>
    <row r="1235" spans="1:5" x14ac:dyDescent="0.25">
      <c r="A1235" t="s">
        <v>75</v>
      </c>
      <c r="B1235">
        <v>47</v>
      </c>
      <c r="C1235" t="s">
        <v>8</v>
      </c>
      <c r="D1235" s="1">
        <f t="shared" si="47"/>
        <v>44105</v>
      </c>
      <c r="E1235">
        <v>7571</v>
      </c>
    </row>
    <row r="1236" spans="1:5" x14ac:dyDescent="0.25">
      <c r="A1236" t="s">
        <v>75</v>
      </c>
      <c r="B1236">
        <v>47</v>
      </c>
      <c r="C1236" t="s">
        <v>9</v>
      </c>
      <c r="D1236" s="1">
        <f t="shared" si="47"/>
        <v>44136</v>
      </c>
      <c r="E1236">
        <v>7901</v>
      </c>
    </row>
    <row r="1237" spans="1:5" x14ac:dyDescent="0.25">
      <c r="A1237" t="s">
        <v>75</v>
      </c>
      <c r="B1237">
        <v>47</v>
      </c>
      <c r="C1237" t="s">
        <v>10</v>
      </c>
      <c r="D1237" s="1">
        <f t="shared" si="47"/>
        <v>44166</v>
      </c>
      <c r="E1237">
        <v>9530</v>
      </c>
    </row>
    <row r="1238" spans="1:5" x14ac:dyDescent="0.25">
      <c r="A1238" t="s">
        <v>75</v>
      </c>
      <c r="B1238">
        <v>47</v>
      </c>
      <c r="C1238" t="s">
        <v>11</v>
      </c>
      <c r="D1238" s="1">
        <f t="shared" si="47"/>
        <v>44197</v>
      </c>
      <c r="E1238">
        <v>9679</v>
      </c>
    </row>
    <row r="1239" spans="1:5" x14ac:dyDescent="0.25">
      <c r="A1239" t="s">
        <v>75</v>
      </c>
      <c r="B1239">
        <v>47</v>
      </c>
      <c r="C1239" t="s">
        <v>12</v>
      </c>
      <c r="D1239" s="1">
        <f t="shared" si="47"/>
        <v>44228</v>
      </c>
      <c r="E1239">
        <v>6949</v>
      </c>
    </row>
    <row r="1240" spans="1:5" x14ac:dyDescent="0.25">
      <c r="A1240" t="s">
        <v>75</v>
      </c>
      <c r="B1240">
        <v>47</v>
      </c>
      <c r="C1240" t="s">
        <v>13</v>
      </c>
      <c r="D1240" s="1">
        <f t="shared" si="47"/>
        <v>44256</v>
      </c>
      <c r="E1240">
        <v>6796</v>
      </c>
    </row>
    <row r="1241" spans="1:5" x14ac:dyDescent="0.25">
      <c r="A1241" t="s">
        <v>75</v>
      </c>
      <c r="B1241">
        <v>47</v>
      </c>
      <c r="C1241" t="s">
        <v>14</v>
      </c>
      <c r="D1241" s="1">
        <f t="shared" si="47"/>
        <v>44287</v>
      </c>
      <c r="E1241">
        <v>6726</v>
      </c>
    </row>
    <row r="1242" spans="1:5" x14ac:dyDescent="0.25">
      <c r="A1242" t="s">
        <v>75</v>
      </c>
      <c r="B1242">
        <v>47</v>
      </c>
      <c r="C1242" t="s">
        <v>15</v>
      </c>
      <c r="D1242" s="1">
        <f t="shared" si="47"/>
        <v>44317</v>
      </c>
      <c r="E1242">
        <v>6752</v>
      </c>
    </row>
    <row r="1243" spans="1:5" x14ac:dyDescent="0.25">
      <c r="A1243" t="s">
        <v>75</v>
      </c>
      <c r="B1243">
        <v>47</v>
      </c>
      <c r="C1243" t="s">
        <v>16</v>
      </c>
      <c r="D1243" s="1">
        <f t="shared" si="47"/>
        <v>44348</v>
      </c>
      <c r="E1243">
        <v>6463</v>
      </c>
    </row>
    <row r="1244" spans="1:5" x14ac:dyDescent="0.25">
      <c r="A1244" t="s">
        <v>75</v>
      </c>
      <c r="B1244">
        <v>47</v>
      </c>
      <c r="C1244" t="s">
        <v>17</v>
      </c>
      <c r="D1244" s="1">
        <f t="shared" si="47"/>
        <v>44378</v>
      </c>
      <c r="E1244">
        <v>6504</v>
      </c>
    </row>
    <row r="1245" spans="1:5" x14ac:dyDescent="0.25">
      <c r="A1245" t="s">
        <v>75</v>
      </c>
      <c r="B1245">
        <v>47</v>
      </c>
      <c r="C1245" t="s">
        <v>18</v>
      </c>
      <c r="D1245" s="1">
        <f t="shared" si="47"/>
        <v>44409</v>
      </c>
      <c r="E1245">
        <v>8230</v>
      </c>
    </row>
    <row r="1246" spans="1:5" x14ac:dyDescent="0.25">
      <c r="A1246" t="s">
        <v>75</v>
      </c>
      <c r="B1246">
        <v>47</v>
      </c>
      <c r="C1246" t="s">
        <v>19</v>
      </c>
      <c r="D1246" s="1">
        <f t="shared" si="47"/>
        <v>44440</v>
      </c>
      <c r="E1246">
        <v>9663</v>
      </c>
    </row>
    <row r="1247" spans="1:5" x14ac:dyDescent="0.25">
      <c r="A1247" t="s">
        <v>75</v>
      </c>
      <c r="B1247">
        <v>47</v>
      </c>
      <c r="C1247" t="s">
        <v>20</v>
      </c>
      <c r="D1247" s="1">
        <f t="shared" si="47"/>
        <v>44470</v>
      </c>
      <c r="E1247">
        <v>8077</v>
      </c>
    </row>
    <row r="1248" spans="1:5" x14ac:dyDescent="0.25">
      <c r="A1248" t="s">
        <v>75</v>
      </c>
      <c r="B1248">
        <v>47</v>
      </c>
      <c r="C1248" t="s">
        <v>21</v>
      </c>
      <c r="D1248" s="1">
        <f t="shared" si="47"/>
        <v>44501</v>
      </c>
      <c r="E1248">
        <v>7257</v>
      </c>
    </row>
    <row r="1249" spans="1:5" x14ac:dyDescent="0.25">
      <c r="A1249" t="s">
        <v>75</v>
      </c>
      <c r="B1249">
        <v>47</v>
      </c>
      <c r="C1249" t="s">
        <v>22</v>
      </c>
      <c r="D1249" s="1">
        <f t="shared" si="47"/>
        <v>44531</v>
      </c>
      <c r="E1249">
        <v>8034</v>
      </c>
    </row>
    <row r="1250" spans="1:5" x14ac:dyDescent="0.25">
      <c r="A1250" t="s">
        <v>75</v>
      </c>
      <c r="B1250">
        <v>47</v>
      </c>
      <c r="C1250" t="s">
        <v>23</v>
      </c>
      <c r="D1250" s="1">
        <f t="shared" si="47"/>
        <v>44562</v>
      </c>
      <c r="E1250">
        <v>9404</v>
      </c>
    </row>
    <row r="1251" spans="1:5" x14ac:dyDescent="0.25">
      <c r="A1251" t="s">
        <v>75</v>
      </c>
      <c r="B1251">
        <v>47</v>
      </c>
      <c r="C1251" t="s">
        <v>24</v>
      </c>
      <c r="D1251" s="1">
        <f t="shared" ref="D1251:D1272" si="48">DATE(LEFT(C1251,4), RIGHT(C1251,2), 1)</f>
        <v>44593</v>
      </c>
      <c r="E1251">
        <v>7999</v>
      </c>
    </row>
    <row r="1252" spans="1:5" x14ac:dyDescent="0.25">
      <c r="A1252" t="s">
        <v>75</v>
      </c>
      <c r="B1252">
        <v>47</v>
      </c>
      <c r="C1252" t="s">
        <v>25</v>
      </c>
      <c r="D1252" s="1">
        <f t="shared" si="48"/>
        <v>44621</v>
      </c>
      <c r="E1252">
        <v>7087</v>
      </c>
    </row>
    <row r="1253" spans="1:5" x14ac:dyDescent="0.25">
      <c r="A1253" t="s">
        <v>75</v>
      </c>
      <c r="B1253">
        <v>47</v>
      </c>
      <c r="C1253" t="s">
        <v>26</v>
      </c>
      <c r="D1253" s="1">
        <f t="shared" si="48"/>
        <v>44652</v>
      </c>
      <c r="E1253">
        <v>6369</v>
      </c>
    </row>
    <row r="1254" spans="1:5" x14ac:dyDescent="0.25">
      <c r="A1254" t="s">
        <v>75</v>
      </c>
      <c r="B1254">
        <v>47</v>
      </c>
      <c r="C1254" t="s">
        <v>27</v>
      </c>
      <c r="D1254" s="1">
        <f t="shared" si="48"/>
        <v>44682</v>
      </c>
      <c r="E1254">
        <v>6416</v>
      </c>
    </row>
    <row r="1255" spans="1:5" x14ac:dyDescent="0.25">
      <c r="A1255" t="s">
        <v>75</v>
      </c>
      <c r="B1255">
        <v>47</v>
      </c>
      <c r="C1255" t="s">
        <v>28</v>
      </c>
      <c r="D1255" s="1">
        <f t="shared" si="48"/>
        <v>44713</v>
      </c>
      <c r="E1255">
        <v>6413</v>
      </c>
    </row>
    <row r="1256" spans="1:5" x14ac:dyDescent="0.25">
      <c r="A1256" t="s">
        <v>75</v>
      </c>
      <c r="B1256">
        <v>47</v>
      </c>
      <c r="C1256" t="s">
        <v>29</v>
      </c>
      <c r="D1256" s="1">
        <f t="shared" si="48"/>
        <v>44743</v>
      </c>
      <c r="E1256">
        <v>6594</v>
      </c>
    </row>
    <row r="1257" spans="1:5" x14ac:dyDescent="0.25">
      <c r="A1257" t="s">
        <v>75</v>
      </c>
      <c r="B1257">
        <v>47</v>
      </c>
      <c r="C1257" t="s">
        <v>30</v>
      </c>
      <c r="D1257" s="1">
        <f t="shared" si="48"/>
        <v>44774</v>
      </c>
      <c r="E1257">
        <v>6771</v>
      </c>
    </row>
    <row r="1258" spans="1:5" x14ac:dyDescent="0.25">
      <c r="A1258" t="s">
        <v>75</v>
      </c>
      <c r="B1258">
        <v>47</v>
      </c>
      <c r="C1258" t="s">
        <v>31</v>
      </c>
      <c r="D1258" s="1">
        <f t="shared" si="48"/>
        <v>44805</v>
      </c>
      <c r="E1258">
        <v>6624</v>
      </c>
    </row>
    <row r="1259" spans="1:5" x14ac:dyDescent="0.25">
      <c r="A1259" t="s">
        <v>75</v>
      </c>
      <c r="B1259">
        <v>47</v>
      </c>
      <c r="C1259" t="s">
        <v>32</v>
      </c>
      <c r="D1259" s="1">
        <f t="shared" si="48"/>
        <v>44835</v>
      </c>
      <c r="E1259">
        <v>6741</v>
      </c>
    </row>
    <row r="1260" spans="1:5" x14ac:dyDescent="0.25">
      <c r="A1260" t="s">
        <v>75</v>
      </c>
      <c r="B1260">
        <v>47</v>
      </c>
      <c r="C1260" t="s">
        <v>33</v>
      </c>
      <c r="D1260" s="1">
        <f t="shared" si="48"/>
        <v>44866</v>
      </c>
      <c r="E1260">
        <v>6952</v>
      </c>
    </row>
    <row r="1261" spans="1:5" x14ac:dyDescent="0.25">
      <c r="A1261" t="s">
        <v>75</v>
      </c>
      <c r="B1261">
        <v>47</v>
      </c>
      <c r="C1261" t="s">
        <v>34</v>
      </c>
      <c r="D1261" s="1">
        <f t="shared" si="48"/>
        <v>44896</v>
      </c>
      <c r="E1261">
        <v>7619</v>
      </c>
    </row>
    <row r="1262" spans="1:5" x14ac:dyDescent="0.25">
      <c r="A1262" t="s">
        <v>76</v>
      </c>
      <c r="B1262">
        <v>48</v>
      </c>
      <c r="C1262" t="s">
        <v>5</v>
      </c>
      <c r="D1262" s="1">
        <f t="shared" si="48"/>
        <v>44013</v>
      </c>
      <c r="E1262">
        <v>26190</v>
      </c>
    </row>
    <row r="1263" spans="1:5" x14ac:dyDescent="0.25">
      <c r="A1263" t="s">
        <v>76</v>
      </c>
      <c r="B1263">
        <v>48</v>
      </c>
      <c r="C1263" t="s">
        <v>6</v>
      </c>
      <c r="D1263" s="1">
        <f t="shared" si="48"/>
        <v>44044</v>
      </c>
      <c r="E1263">
        <v>23582</v>
      </c>
    </row>
    <row r="1264" spans="1:5" x14ac:dyDescent="0.25">
      <c r="A1264" t="s">
        <v>76</v>
      </c>
      <c r="B1264">
        <v>48</v>
      </c>
      <c r="C1264" t="s">
        <v>7</v>
      </c>
      <c r="D1264" s="1">
        <f t="shared" si="48"/>
        <v>44075</v>
      </c>
      <c r="E1264">
        <v>19638</v>
      </c>
    </row>
    <row r="1265" spans="1:5" x14ac:dyDescent="0.25">
      <c r="A1265" t="s">
        <v>76</v>
      </c>
      <c r="B1265">
        <v>48</v>
      </c>
      <c r="C1265" t="s">
        <v>8</v>
      </c>
      <c r="D1265" s="1">
        <f t="shared" si="48"/>
        <v>44105</v>
      </c>
      <c r="E1265">
        <v>20944</v>
      </c>
    </row>
    <row r="1266" spans="1:5" x14ac:dyDescent="0.25">
      <c r="A1266" t="s">
        <v>76</v>
      </c>
      <c r="B1266">
        <v>48</v>
      </c>
      <c r="C1266" t="s">
        <v>9</v>
      </c>
      <c r="D1266" s="1">
        <f t="shared" si="48"/>
        <v>44136</v>
      </c>
      <c r="E1266">
        <v>23087</v>
      </c>
    </row>
    <row r="1267" spans="1:5" x14ac:dyDescent="0.25">
      <c r="A1267" t="s">
        <v>76</v>
      </c>
      <c r="B1267">
        <v>48</v>
      </c>
      <c r="C1267" t="s">
        <v>10</v>
      </c>
      <c r="D1267" s="1">
        <f t="shared" si="48"/>
        <v>44166</v>
      </c>
      <c r="E1267">
        <v>26664</v>
      </c>
    </row>
    <row r="1268" spans="1:5" x14ac:dyDescent="0.25">
      <c r="A1268" t="s">
        <v>76</v>
      </c>
      <c r="B1268">
        <v>48</v>
      </c>
      <c r="C1268" t="s">
        <v>11</v>
      </c>
      <c r="D1268" s="1">
        <f t="shared" si="48"/>
        <v>44197</v>
      </c>
      <c r="E1268">
        <v>30259</v>
      </c>
    </row>
    <row r="1269" spans="1:5" x14ac:dyDescent="0.25">
      <c r="A1269" t="s">
        <v>76</v>
      </c>
      <c r="B1269">
        <v>48</v>
      </c>
      <c r="C1269" t="s">
        <v>12</v>
      </c>
      <c r="D1269" s="1">
        <f t="shared" si="48"/>
        <v>44228</v>
      </c>
      <c r="E1269">
        <v>23638</v>
      </c>
    </row>
    <row r="1270" spans="1:5" x14ac:dyDescent="0.25">
      <c r="A1270" t="s">
        <v>76</v>
      </c>
      <c r="B1270">
        <v>48</v>
      </c>
      <c r="C1270" t="s">
        <v>13</v>
      </c>
      <c r="D1270" s="1">
        <f t="shared" si="48"/>
        <v>44256</v>
      </c>
      <c r="E1270">
        <v>20706</v>
      </c>
    </row>
    <row r="1271" spans="1:5" x14ac:dyDescent="0.25">
      <c r="A1271" t="s">
        <v>76</v>
      </c>
      <c r="B1271">
        <v>48</v>
      </c>
      <c r="C1271" t="s">
        <v>14</v>
      </c>
      <c r="D1271" s="1">
        <f t="shared" si="48"/>
        <v>44287</v>
      </c>
      <c r="E1271">
        <v>18840</v>
      </c>
    </row>
    <row r="1272" spans="1:5" x14ac:dyDescent="0.25">
      <c r="A1272" t="s">
        <v>76</v>
      </c>
      <c r="B1272">
        <v>48</v>
      </c>
      <c r="C1272" t="s">
        <v>15</v>
      </c>
      <c r="D1272" s="1">
        <f t="shared" si="48"/>
        <v>44317</v>
      </c>
      <c r="E1272">
        <v>18909</v>
      </c>
    </row>
    <row r="1273" spans="1:5" x14ac:dyDescent="0.25">
      <c r="A1273" t="s">
        <v>76</v>
      </c>
      <c r="B1273">
        <v>48</v>
      </c>
      <c r="C1273" t="s">
        <v>16</v>
      </c>
      <c r="D1273" s="1">
        <f t="shared" ref="D1273:D1294" si="49">DATE(LEFT(C1273,4), RIGHT(C1273,2), 1)</f>
        <v>44348</v>
      </c>
      <c r="E1273">
        <v>18166</v>
      </c>
    </row>
    <row r="1274" spans="1:5" x14ac:dyDescent="0.25">
      <c r="A1274" t="s">
        <v>76</v>
      </c>
      <c r="B1274">
        <v>48</v>
      </c>
      <c r="C1274" t="s">
        <v>17</v>
      </c>
      <c r="D1274" s="1">
        <f t="shared" si="49"/>
        <v>44378</v>
      </c>
      <c r="E1274">
        <v>19625</v>
      </c>
    </row>
    <row r="1275" spans="1:5" x14ac:dyDescent="0.25">
      <c r="A1275" t="s">
        <v>76</v>
      </c>
      <c r="B1275">
        <v>48</v>
      </c>
      <c r="C1275" t="s">
        <v>18</v>
      </c>
      <c r="D1275" s="1">
        <f t="shared" si="49"/>
        <v>44409</v>
      </c>
      <c r="E1275">
        <v>26276</v>
      </c>
    </row>
    <row r="1276" spans="1:5" x14ac:dyDescent="0.25">
      <c r="A1276" t="s">
        <v>76</v>
      </c>
      <c r="B1276">
        <v>48</v>
      </c>
      <c r="C1276" t="s">
        <v>19</v>
      </c>
      <c r="D1276" s="1">
        <f t="shared" si="49"/>
        <v>44440</v>
      </c>
      <c r="E1276">
        <v>26978</v>
      </c>
    </row>
    <row r="1277" spans="1:5" x14ac:dyDescent="0.25">
      <c r="A1277" t="s">
        <v>76</v>
      </c>
      <c r="B1277">
        <v>48</v>
      </c>
      <c r="C1277" t="s">
        <v>20</v>
      </c>
      <c r="D1277" s="1">
        <f t="shared" si="49"/>
        <v>44470</v>
      </c>
      <c r="E1277">
        <v>22795</v>
      </c>
    </row>
    <row r="1278" spans="1:5" x14ac:dyDescent="0.25">
      <c r="A1278" t="s">
        <v>76</v>
      </c>
      <c r="B1278">
        <v>48</v>
      </c>
      <c r="C1278" t="s">
        <v>21</v>
      </c>
      <c r="D1278" s="1">
        <f t="shared" si="49"/>
        <v>44501</v>
      </c>
      <c r="E1278">
        <v>20157</v>
      </c>
    </row>
    <row r="1279" spans="1:5" x14ac:dyDescent="0.25">
      <c r="A1279" t="s">
        <v>76</v>
      </c>
      <c r="B1279">
        <v>48</v>
      </c>
      <c r="C1279" t="s">
        <v>22</v>
      </c>
      <c r="D1279" s="1">
        <f t="shared" si="49"/>
        <v>44531</v>
      </c>
      <c r="E1279">
        <v>21302</v>
      </c>
    </row>
    <row r="1280" spans="1:5" x14ac:dyDescent="0.25">
      <c r="A1280" t="s">
        <v>76</v>
      </c>
      <c r="B1280">
        <v>48</v>
      </c>
      <c r="C1280" t="s">
        <v>23</v>
      </c>
      <c r="D1280" s="1">
        <f t="shared" si="49"/>
        <v>44562</v>
      </c>
      <c r="E1280">
        <v>27422</v>
      </c>
    </row>
    <row r="1281" spans="1:5" x14ac:dyDescent="0.25">
      <c r="A1281" t="s">
        <v>76</v>
      </c>
      <c r="B1281">
        <v>48</v>
      </c>
      <c r="C1281" t="s">
        <v>24</v>
      </c>
      <c r="D1281" s="1">
        <f t="shared" si="49"/>
        <v>44593</v>
      </c>
      <c r="E1281">
        <v>22705</v>
      </c>
    </row>
    <row r="1282" spans="1:5" x14ac:dyDescent="0.25">
      <c r="A1282" t="s">
        <v>76</v>
      </c>
      <c r="B1282">
        <v>48</v>
      </c>
      <c r="C1282" t="s">
        <v>25</v>
      </c>
      <c r="D1282" s="1">
        <f t="shared" si="49"/>
        <v>44621</v>
      </c>
      <c r="E1282">
        <v>20072</v>
      </c>
    </row>
    <row r="1283" spans="1:5" x14ac:dyDescent="0.25">
      <c r="A1283" t="s">
        <v>76</v>
      </c>
      <c r="B1283">
        <v>48</v>
      </c>
      <c r="C1283" t="s">
        <v>26</v>
      </c>
      <c r="D1283" s="1">
        <f t="shared" si="49"/>
        <v>44652</v>
      </c>
      <c r="E1283">
        <v>17934</v>
      </c>
    </row>
    <row r="1284" spans="1:5" x14ac:dyDescent="0.25">
      <c r="A1284" t="s">
        <v>76</v>
      </c>
      <c r="B1284">
        <v>48</v>
      </c>
      <c r="C1284" t="s">
        <v>27</v>
      </c>
      <c r="D1284" s="1">
        <f t="shared" si="49"/>
        <v>44682</v>
      </c>
      <c r="E1284">
        <v>18082</v>
      </c>
    </row>
    <row r="1285" spans="1:5" x14ac:dyDescent="0.25">
      <c r="A1285" t="s">
        <v>76</v>
      </c>
      <c r="B1285">
        <v>48</v>
      </c>
      <c r="C1285" t="s">
        <v>28</v>
      </c>
      <c r="D1285" s="1">
        <f t="shared" si="49"/>
        <v>44713</v>
      </c>
      <c r="E1285">
        <v>18104</v>
      </c>
    </row>
    <row r="1286" spans="1:5" x14ac:dyDescent="0.25">
      <c r="A1286" t="s">
        <v>76</v>
      </c>
      <c r="B1286">
        <v>48</v>
      </c>
      <c r="C1286" t="s">
        <v>29</v>
      </c>
      <c r="D1286" s="1">
        <f t="shared" si="49"/>
        <v>44743</v>
      </c>
      <c r="E1286">
        <v>19848</v>
      </c>
    </row>
    <row r="1287" spans="1:5" x14ac:dyDescent="0.25">
      <c r="A1287" t="s">
        <v>76</v>
      </c>
      <c r="B1287">
        <v>48</v>
      </c>
      <c r="C1287" t="s">
        <v>30</v>
      </c>
      <c r="D1287" s="1">
        <f t="shared" si="49"/>
        <v>44774</v>
      </c>
      <c r="E1287">
        <v>19291</v>
      </c>
    </row>
    <row r="1288" spans="1:5" x14ac:dyDescent="0.25">
      <c r="A1288" t="s">
        <v>76</v>
      </c>
      <c r="B1288">
        <v>48</v>
      </c>
      <c r="C1288" t="s">
        <v>31</v>
      </c>
      <c r="D1288" s="1">
        <f t="shared" si="49"/>
        <v>44805</v>
      </c>
      <c r="E1288">
        <v>18200</v>
      </c>
    </row>
    <row r="1289" spans="1:5" x14ac:dyDescent="0.25">
      <c r="A1289" t="s">
        <v>76</v>
      </c>
      <c r="B1289">
        <v>48</v>
      </c>
      <c r="C1289" t="s">
        <v>32</v>
      </c>
      <c r="D1289" s="1">
        <f t="shared" si="49"/>
        <v>44835</v>
      </c>
      <c r="E1289">
        <v>19017</v>
      </c>
    </row>
    <row r="1290" spans="1:5" x14ac:dyDescent="0.25">
      <c r="A1290" t="s">
        <v>76</v>
      </c>
      <c r="B1290">
        <v>48</v>
      </c>
      <c r="C1290" t="s">
        <v>33</v>
      </c>
      <c r="D1290" s="1">
        <f t="shared" si="49"/>
        <v>44866</v>
      </c>
      <c r="E1290">
        <v>19212</v>
      </c>
    </row>
    <row r="1291" spans="1:5" x14ac:dyDescent="0.25">
      <c r="A1291" t="s">
        <v>76</v>
      </c>
      <c r="B1291">
        <v>48</v>
      </c>
      <c r="C1291" t="s">
        <v>34</v>
      </c>
      <c r="D1291" s="1">
        <f t="shared" si="49"/>
        <v>44896</v>
      </c>
      <c r="E1291">
        <v>21554</v>
      </c>
    </row>
    <row r="1292" spans="1:5" x14ac:dyDescent="0.25">
      <c r="A1292" t="s">
        <v>77</v>
      </c>
      <c r="B1292">
        <v>49</v>
      </c>
      <c r="C1292" t="s">
        <v>5</v>
      </c>
      <c r="D1292" s="1">
        <f t="shared" si="49"/>
        <v>44013</v>
      </c>
      <c r="E1292">
        <v>1850</v>
      </c>
    </row>
    <row r="1293" spans="1:5" x14ac:dyDescent="0.25">
      <c r="A1293" t="s">
        <v>77</v>
      </c>
      <c r="B1293">
        <v>49</v>
      </c>
      <c r="C1293" t="s">
        <v>6</v>
      </c>
      <c r="D1293" s="1">
        <f t="shared" si="49"/>
        <v>44044</v>
      </c>
      <c r="E1293">
        <v>1805</v>
      </c>
    </row>
    <row r="1294" spans="1:5" x14ac:dyDescent="0.25">
      <c r="A1294" t="s">
        <v>77</v>
      </c>
      <c r="B1294">
        <v>49</v>
      </c>
      <c r="C1294" t="s">
        <v>7</v>
      </c>
      <c r="D1294" s="1">
        <f t="shared" si="49"/>
        <v>44075</v>
      </c>
      <c r="E1294">
        <v>1661</v>
      </c>
    </row>
    <row r="1295" spans="1:5" x14ac:dyDescent="0.25">
      <c r="A1295" t="s">
        <v>77</v>
      </c>
      <c r="B1295">
        <v>49</v>
      </c>
      <c r="C1295" t="s">
        <v>8</v>
      </c>
      <c r="D1295" s="1">
        <f t="shared" ref="D1295:D1321" si="50">DATE(LEFT(C1295,4), RIGHT(C1295,2), 1)</f>
        <v>44105</v>
      </c>
      <c r="E1295">
        <v>1866</v>
      </c>
    </row>
    <row r="1296" spans="1:5" x14ac:dyDescent="0.25">
      <c r="A1296" t="s">
        <v>77</v>
      </c>
      <c r="B1296">
        <v>49</v>
      </c>
      <c r="C1296" t="s">
        <v>9</v>
      </c>
      <c r="D1296" s="1">
        <f t="shared" si="50"/>
        <v>44136</v>
      </c>
      <c r="E1296">
        <v>2049</v>
      </c>
    </row>
    <row r="1297" spans="1:5" x14ac:dyDescent="0.25">
      <c r="A1297" t="s">
        <v>77</v>
      </c>
      <c r="B1297">
        <v>49</v>
      </c>
      <c r="C1297" t="s">
        <v>10</v>
      </c>
      <c r="D1297" s="1">
        <f t="shared" si="50"/>
        <v>44166</v>
      </c>
      <c r="E1297">
        <v>2236</v>
      </c>
    </row>
    <row r="1298" spans="1:5" x14ac:dyDescent="0.25">
      <c r="A1298" t="s">
        <v>77</v>
      </c>
      <c r="B1298">
        <v>49</v>
      </c>
      <c r="C1298" t="s">
        <v>11</v>
      </c>
      <c r="D1298" s="1">
        <f t="shared" si="50"/>
        <v>44197</v>
      </c>
      <c r="E1298">
        <v>2121</v>
      </c>
    </row>
    <row r="1299" spans="1:5" x14ac:dyDescent="0.25">
      <c r="A1299" t="s">
        <v>77</v>
      </c>
      <c r="B1299">
        <v>49</v>
      </c>
      <c r="C1299" t="s">
        <v>12</v>
      </c>
      <c r="D1299" s="1">
        <f t="shared" si="50"/>
        <v>44228</v>
      </c>
      <c r="E1299">
        <v>1682</v>
      </c>
    </row>
    <row r="1300" spans="1:5" x14ac:dyDescent="0.25">
      <c r="A1300" t="s">
        <v>77</v>
      </c>
      <c r="B1300">
        <v>49</v>
      </c>
      <c r="C1300" t="s">
        <v>13</v>
      </c>
      <c r="D1300" s="1">
        <f t="shared" si="50"/>
        <v>44256</v>
      </c>
      <c r="E1300">
        <v>1701</v>
      </c>
    </row>
    <row r="1301" spans="1:5" x14ac:dyDescent="0.25">
      <c r="A1301" t="s">
        <v>77</v>
      </c>
      <c r="B1301">
        <v>49</v>
      </c>
      <c r="C1301" t="s">
        <v>14</v>
      </c>
      <c r="D1301" s="1">
        <f t="shared" si="50"/>
        <v>44287</v>
      </c>
      <c r="E1301">
        <v>1642</v>
      </c>
    </row>
    <row r="1302" spans="1:5" x14ac:dyDescent="0.25">
      <c r="A1302" t="s">
        <v>77</v>
      </c>
      <c r="B1302">
        <v>49</v>
      </c>
      <c r="C1302" t="s">
        <v>15</v>
      </c>
      <c r="D1302" s="1">
        <f t="shared" si="50"/>
        <v>44317</v>
      </c>
      <c r="E1302">
        <v>1677</v>
      </c>
    </row>
    <row r="1303" spans="1:5" x14ac:dyDescent="0.25">
      <c r="A1303" t="s">
        <v>77</v>
      </c>
      <c r="B1303">
        <v>49</v>
      </c>
      <c r="C1303" t="s">
        <v>16</v>
      </c>
      <c r="D1303" s="1">
        <f t="shared" si="50"/>
        <v>44348</v>
      </c>
      <c r="E1303">
        <v>1675</v>
      </c>
    </row>
    <row r="1304" spans="1:5" x14ac:dyDescent="0.25">
      <c r="A1304" t="s">
        <v>77</v>
      </c>
      <c r="B1304">
        <v>49</v>
      </c>
      <c r="C1304" t="s">
        <v>17</v>
      </c>
      <c r="D1304" s="1">
        <f t="shared" si="50"/>
        <v>44378</v>
      </c>
      <c r="E1304">
        <v>1823</v>
      </c>
    </row>
    <row r="1305" spans="1:5" x14ac:dyDescent="0.25">
      <c r="A1305" t="s">
        <v>77</v>
      </c>
      <c r="B1305">
        <v>49</v>
      </c>
      <c r="C1305" t="s">
        <v>18</v>
      </c>
      <c r="D1305" s="1">
        <f t="shared" si="50"/>
        <v>44409</v>
      </c>
      <c r="E1305">
        <v>1943</v>
      </c>
    </row>
    <row r="1306" spans="1:5" x14ac:dyDescent="0.25">
      <c r="A1306" t="s">
        <v>77</v>
      </c>
      <c r="B1306">
        <v>49</v>
      </c>
      <c r="C1306" t="s">
        <v>19</v>
      </c>
      <c r="D1306" s="1">
        <f t="shared" si="50"/>
        <v>44440</v>
      </c>
      <c r="E1306">
        <v>2021</v>
      </c>
    </row>
    <row r="1307" spans="1:5" x14ac:dyDescent="0.25">
      <c r="A1307" t="s">
        <v>77</v>
      </c>
      <c r="B1307">
        <v>49</v>
      </c>
      <c r="C1307" t="s">
        <v>20</v>
      </c>
      <c r="D1307" s="1">
        <f t="shared" si="50"/>
        <v>44470</v>
      </c>
      <c r="E1307">
        <v>2146</v>
      </c>
    </row>
    <row r="1308" spans="1:5" x14ac:dyDescent="0.25">
      <c r="A1308" t="s">
        <v>77</v>
      </c>
      <c r="B1308">
        <v>49</v>
      </c>
      <c r="C1308" t="s">
        <v>21</v>
      </c>
      <c r="D1308" s="1">
        <f t="shared" si="50"/>
        <v>44501</v>
      </c>
      <c r="E1308">
        <v>2033</v>
      </c>
    </row>
    <row r="1309" spans="1:5" x14ac:dyDescent="0.25">
      <c r="A1309" t="s">
        <v>77</v>
      </c>
      <c r="B1309">
        <v>49</v>
      </c>
      <c r="C1309" t="s">
        <v>22</v>
      </c>
      <c r="D1309" s="1">
        <f t="shared" si="50"/>
        <v>44531</v>
      </c>
      <c r="E1309">
        <v>2105</v>
      </c>
    </row>
    <row r="1310" spans="1:5" x14ac:dyDescent="0.25">
      <c r="A1310" t="s">
        <v>77</v>
      </c>
      <c r="B1310">
        <v>49</v>
      </c>
      <c r="C1310" t="s">
        <v>23</v>
      </c>
      <c r="D1310" s="1">
        <f t="shared" si="50"/>
        <v>44562</v>
      </c>
      <c r="E1310">
        <v>2280</v>
      </c>
    </row>
    <row r="1311" spans="1:5" x14ac:dyDescent="0.25">
      <c r="A1311" t="s">
        <v>77</v>
      </c>
      <c r="B1311">
        <v>49</v>
      </c>
      <c r="C1311" t="s">
        <v>24</v>
      </c>
      <c r="D1311" s="1">
        <f t="shared" si="50"/>
        <v>44593</v>
      </c>
      <c r="E1311">
        <v>1857</v>
      </c>
    </row>
    <row r="1312" spans="1:5" x14ac:dyDescent="0.25">
      <c r="A1312" t="s">
        <v>77</v>
      </c>
      <c r="B1312">
        <v>49</v>
      </c>
      <c r="C1312" t="s">
        <v>25</v>
      </c>
      <c r="D1312" s="1">
        <f t="shared" si="50"/>
        <v>44621</v>
      </c>
      <c r="E1312">
        <v>1852</v>
      </c>
    </row>
    <row r="1313" spans="1:5" x14ac:dyDescent="0.25">
      <c r="A1313" t="s">
        <v>77</v>
      </c>
      <c r="B1313">
        <v>49</v>
      </c>
      <c r="C1313" t="s">
        <v>26</v>
      </c>
      <c r="D1313" s="1">
        <f t="shared" si="50"/>
        <v>44652</v>
      </c>
      <c r="E1313">
        <v>1717</v>
      </c>
    </row>
    <row r="1314" spans="1:5" x14ac:dyDescent="0.25">
      <c r="A1314" t="s">
        <v>77</v>
      </c>
      <c r="B1314">
        <v>49</v>
      </c>
      <c r="C1314" t="s">
        <v>27</v>
      </c>
      <c r="D1314" s="1">
        <f t="shared" si="50"/>
        <v>44682</v>
      </c>
      <c r="E1314">
        <v>1711</v>
      </c>
    </row>
    <row r="1315" spans="1:5" x14ac:dyDescent="0.25">
      <c r="A1315" t="s">
        <v>77</v>
      </c>
      <c r="B1315">
        <v>49</v>
      </c>
      <c r="C1315" t="s">
        <v>28</v>
      </c>
      <c r="D1315" s="1">
        <f t="shared" si="50"/>
        <v>44713</v>
      </c>
      <c r="E1315">
        <v>1796</v>
      </c>
    </row>
    <row r="1316" spans="1:5" x14ac:dyDescent="0.25">
      <c r="A1316" t="s">
        <v>77</v>
      </c>
      <c r="B1316">
        <v>49</v>
      </c>
      <c r="C1316" t="s">
        <v>29</v>
      </c>
      <c r="D1316" s="1">
        <f t="shared" si="50"/>
        <v>44743</v>
      </c>
      <c r="E1316">
        <v>1776</v>
      </c>
    </row>
    <row r="1317" spans="1:5" x14ac:dyDescent="0.25">
      <c r="A1317" t="s">
        <v>77</v>
      </c>
      <c r="B1317">
        <v>49</v>
      </c>
      <c r="C1317" t="s">
        <v>30</v>
      </c>
      <c r="D1317" s="1">
        <f t="shared" si="50"/>
        <v>44774</v>
      </c>
      <c r="E1317">
        <v>1693</v>
      </c>
    </row>
    <row r="1318" spans="1:5" x14ac:dyDescent="0.25">
      <c r="A1318" t="s">
        <v>77</v>
      </c>
      <c r="B1318">
        <v>49</v>
      </c>
      <c r="C1318" t="s">
        <v>31</v>
      </c>
      <c r="D1318" s="1">
        <f t="shared" si="50"/>
        <v>44805</v>
      </c>
      <c r="E1318">
        <v>1683</v>
      </c>
    </row>
    <row r="1319" spans="1:5" x14ac:dyDescent="0.25">
      <c r="A1319" t="s">
        <v>77</v>
      </c>
      <c r="B1319">
        <v>49</v>
      </c>
      <c r="C1319" t="s">
        <v>32</v>
      </c>
      <c r="D1319" s="1">
        <f t="shared" si="50"/>
        <v>44835</v>
      </c>
      <c r="E1319">
        <v>1740</v>
      </c>
    </row>
    <row r="1320" spans="1:5" x14ac:dyDescent="0.25">
      <c r="A1320" t="s">
        <v>77</v>
      </c>
      <c r="B1320">
        <v>49</v>
      </c>
      <c r="C1320" t="s">
        <v>33</v>
      </c>
      <c r="D1320" s="1">
        <f t="shared" si="50"/>
        <v>44866</v>
      </c>
      <c r="E1320">
        <v>1785</v>
      </c>
    </row>
    <row r="1321" spans="1:5" x14ac:dyDescent="0.25">
      <c r="A1321" t="s">
        <v>77</v>
      </c>
      <c r="B1321">
        <v>49</v>
      </c>
      <c r="C1321" t="s">
        <v>34</v>
      </c>
      <c r="D1321" s="1">
        <f t="shared" si="50"/>
        <v>44896</v>
      </c>
      <c r="E1321">
        <v>1996</v>
      </c>
    </row>
    <row r="1322" spans="1:5" x14ac:dyDescent="0.25">
      <c r="A1322" t="s">
        <v>78</v>
      </c>
      <c r="B1322">
        <v>50</v>
      </c>
      <c r="C1322" t="s">
        <v>5</v>
      </c>
      <c r="D1322" s="1">
        <f t="shared" ref="D1322:D1351" si="51">DATE(LEFT(C1322,4), RIGHT(C1322,2), 1)</f>
        <v>44013</v>
      </c>
      <c r="E1322">
        <v>490</v>
      </c>
    </row>
    <row r="1323" spans="1:5" x14ac:dyDescent="0.25">
      <c r="A1323" t="s">
        <v>78</v>
      </c>
      <c r="B1323">
        <v>50</v>
      </c>
      <c r="C1323" t="s">
        <v>6</v>
      </c>
      <c r="D1323" s="1">
        <f t="shared" si="51"/>
        <v>44044</v>
      </c>
      <c r="E1323">
        <v>521</v>
      </c>
    </row>
    <row r="1324" spans="1:5" x14ac:dyDescent="0.25">
      <c r="A1324" t="s">
        <v>78</v>
      </c>
      <c r="B1324">
        <v>50</v>
      </c>
      <c r="C1324" t="s">
        <v>7</v>
      </c>
      <c r="D1324" s="1">
        <f t="shared" si="51"/>
        <v>44075</v>
      </c>
      <c r="E1324">
        <v>509</v>
      </c>
    </row>
    <row r="1325" spans="1:5" x14ac:dyDescent="0.25">
      <c r="A1325" t="s">
        <v>78</v>
      </c>
      <c r="B1325">
        <v>50</v>
      </c>
      <c r="C1325" t="s">
        <v>8</v>
      </c>
      <c r="D1325" s="1">
        <f t="shared" si="51"/>
        <v>44105</v>
      </c>
      <c r="E1325">
        <v>536</v>
      </c>
    </row>
    <row r="1326" spans="1:5" x14ac:dyDescent="0.25">
      <c r="A1326" t="s">
        <v>78</v>
      </c>
      <c r="B1326">
        <v>50</v>
      </c>
      <c r="C1326" t="s">
        <v>9</v>
      </c>
      <c r="D1326" s="1">
        <f t="shared" si="51"/>
        <v>44136</v>
      </c>
      <c r="E1326">
        <v>547</v>
      </c>
    </row>
    <row r="1327" spans="1:5" x14ac:dyDescent="0.25">
      <c r="A1327" t="s">
        <v>78</v>
      </c>
      <c r="B1327">
        <v>50</v>
      </c>
      <c r="C1327" t="s">
        <v>10</v>
      </c>
      <c r="D1327" s="1">
        <f t="shared" si="51"/>
        <v>44166</v>
      </c>
      <c r="E1327">
        <v>621</v>
      </c>
    </row>
    <row r="1328" spans="1:5" x14ac:dyDescent="0.25">
      <c r="A1328" t="s">
        <v>78</v>
      </c>
      <c r="B1328">
        <v>50</v>
      </c>
      <c r="C1328" t="s">
        <v>11</v>
      </c>
      <c r="D1328" s="1">
        <f t="shared" si="51"/>
        <v>44197</v>
      </c>
      <c r="E1328">
        <v>573</v>
      </c>
    </row>
    <row r="1329" spans="1:5" x14ac:dyDescent="0.25">
      <c r="A1329" t="s">
        <v>78</v>
      </c>
      <c r="B1329">
        <v>50</v>
      </c>
      <c r="C1329" t="s">
        <v>12</v>
      </c>
      <c r="D1329" s="1">
        <f t="shared" si="51"/>
        <v>44228</v>
      </c>
      <c r="E1329">
        <v>594</v>
      </c>
    </row>
    <row r="1330" spans="1:5" x14ac:dyDescent="0.25">
      <c r="A1330" t="s">
        <v>78</v>
      </c>
      <c r="B1330">
        <v>50</v>
      </c>
      <c r="C1330" t="s">
        <v>13</v>
      </c>
      <c r="D1330" s="1">
        <f t="shared" si="51"/>
        <v>44256</v>
      </c>
      <c r="E1330">
        <v>526</v>
      </c>
    </row>
    <row r="1331" spans="1:5" x14ac:dyDescent="0.25">
      <c r="A1331" t="s">
        <v>78</v>
      </c>
      <c r="B1331">
        <v>50</v>
      </c>
      <c r="C1331" t="s">
        <v>14</v>
      </c>
      <c r="D1331" s="1">
        <f t="shared" si="51"/>
        <v>44287</v>
      </c>
      <c r="E1331">
        <v>522</v>
      </c>
    </row>
    <row r="1332" spans="1:5" x14ac:dyDescent="0.25">
      <c r="A1332" t="s">
        <v>78</v>
      </c>
      <c r="B1332">
        <v>50</v>
      </c>
      <c r="C1332" t="s">
        <v>15</v>
      </c>
      <c r="D1332" s="1">
        <f t="shared" si="51"/>
        <v>44317</v>
      </c>
      <c r="E1332">
        <v>541</v>
      </c>
    </row>
    <row r="1333" spans="1:5" x14ac:dyDescent="0.25">
      <c r="A1333" t="s">
        <v>78</v>
      </c>
      <c r="B1333">
        <v>50</v>
      </c>
      <c r="C1333" t="s">
        <v>16</v>
      </c>
      <c r="D1333" s="1">
        <f t="shared" si="51"/>
        <v>44348</v>
      </c>
      <c r="E1333">
        <v>473</v>
      </c>
    </row>
    <row r="1334" spans="1:5" x14ac:dyDescent="0.25">
      <c r="A1334" t="s">
        <v>78</v>
      </c>
      <c r="B1334">
        <v>50</v>
      </c>
      <c r="C1334" t="s">
        <v>17</v>
      </c>
      <c r="D1334" s="1">
        <f t="shared" si="51"/>
        <v>44378</v>
      </c>
      <c r="E1334">
        <v>553</v>
      </c>
    </row>
    <row r="1335" spans="1:5" x14ac:dyDescent="0.25">
      <c r="A1335" t="s">
        <v>78</v>
      </c>
      <c r="B1335">
        <v>50</v>
      </c>
      <c r="C1335" t="s">
        <v>18</v>
      </c>
      <c r="D1335" s="1">
        <f t="shared" si="51"/>
        <v>44409</v>
      </c>
      <c r="E1335">
        <v>554</v>
      </c>
    </row>
    <row r="1336" spans="1:5" x14ac:dyDescent="0.25">
      <c r="A1336" t="s">
        <v>78</v>
      </c>
      <c r="B1336">
        <v>50</v>
      </c>
      <c r="C1336" t="s">
        <v>19</v>
      </c>
      <c r="D1336" s="1">
        <f t="shared" si="51"/>
        <v>44440</v>
      </c>
      <c r="E1336">
        <v>651</v>
      </c>
    </row>
    <row r="1337" spans="1:5" x14ac:dyDescent="0.25">
      <c r="A1337" t="s">
        <v>78</v>
      </c>
      <c r="B1337">
        <v>50</v>
      </c>
      <c r="C1337" t="s">
        <v>20</v>
      </c>
      <c r="D1337" s="1">
        <f t="shared" si="51"/>
        <v>44470</v>
      </c>
      <c r="E1337">
        <v>629</v>
      </c>
    </row>
    <row r="1338" spans="1:5" x14ac:dyDescent="0.25">
      <c r="A1338" t="s">
        <v>78</v>
      </c>
      <c r="B1338">
        <v>50</v>
      </c>
      <c r="C1338" t="s">
        <v>21</v>
      </c>
      <c r="D1338" s="1">
        <f t="shared" si="51"/>
        <v>44501</v>
      </c>
      <c r="E1338">
        <v>633</v>
      </c>
    </row>
    <row r="1339" spans="1:5" x14ac:dyDescent="0.25">
      <c r="A1339" t="s">
        <v>78</v>
      </c>
      <c r="B1339">
        <v>50</v>
      </c>
      <c r="C1339" t="s">
        <v>22</v>
      </c>
      <c r="D1339" s="1">
        <f t="shared" si="51"/>
        <v>44531</v>
      </c>
      <c r="E1339">
        <v>628</v>
      </c>
    </row>
    <row r="1340" spans="1:5" x14ac:dyDescent="0.25">
      <c r="A1340" t="s">
        <v>78</v>
      </c>
      <c r="B1340">
        <v>50</v>
      </c>
      <c r="C1340" t="s">
        <v>23</v>
      </c>
      <c r="D1340" s="1">
        <f t="shared" si="51"/>
        <v>44562</v>
      </c>
      <c r="E1340">
        <v>677</v>
      </c>
    </row>
    <row r="1341" spans="1:5" x14ac:dyDescent="0.25">
      <c r="A1341" t="s">
        <v>78</v>
      </c>
      <c r="B1341">
        <v>50</v>
      </c>
      <c r="C1341" t="s">
        <v>24</v>
      </c>
      <c r="D1341" s="1">
        <f t="shared" si="51"/>
        <v>44593</v>
      </c>
      <c r="E1341">
        <v>577</v>
      </c>
    </row>
    <row r="1342" spans="1:5" x14ac:dyDescent="0.25">
      <c r="A1342" t="s">
        <v>78</v>
      </c>
      <c r="B1342">
        <v>50</v>
      </c>
      <c r="C1342" t="s">
        <v>25</v>
      </c>
      <c r="D1342" s="1">
        <f t="shared" si="51"/>
        <v>44621</v>
      </c>
      <c r="E1342">
        <v>587</v>
      </c>
    </row>
    <row r="1343" spans="1:5" x14ac:dyDescent="0.25">
      <c r="A1343" t="s">
        <v>78</v>
      </c>
      <c r="B1343">
        <v>50</v>
      </c>
      <c r="C1343" t="s">
        <v>26</v>
      </c>
      <c r="D1343" s="1">
        <f t="shared" si="51"/>
        <v>44652</v>
      </c>
      <c r="E1343">
        <v>532</v>
      </c>
    </row>
    <row r="1344" spans="1:5" x14ac:dyDescent="0.25">
      <c r="A1344" t="s">
        <v>78</v>
      </c>
      <c r="B1344">
        <v>50</v>
      </c>
      <c r="C1344" t="s">
        <v>27</v>
      </c>
      <c r="D1344" s="1">
        <f t="shared" si="51"/>
        <v>44682</v>
      </c>
      <c r="E1344">
        <v>579</v>
      </c>
    </row>
    <row r="1345" spans="1:5" x14ac:dyDescent="0.25">
      <c r="A1345" t="s">
        <v>78</v>
      </c>
      <c r="B1345">
        <v>50</v>
      </c>
      <c r="C1345" t="s">
        <v>28</v>
      </c>
      <c r="D1345" s="1">
        <f t="shared" si="51"/>
        <v>44713</v>
      </c>
      <c r="E1345">
        <v>577</v>
      </c>
    </row>
    <row r="1346" spans="1:5" x14ac:dyDescent="0.25">
      <c r="A1346" t="s">
        <v>78</v>
      </c>
      <c r="B1346">
        <v>50</v>
      </c>
      <c r="C1346" t="s">
        <v>29</v>
      </c>
      <c r="D1346" s="1">
        <f t="shared" si="51"/>
        <v>44743</v>
      </c>
      <c r="E1346">
        <v>580</v>
      </c>
    </row>
    <row r="1347" spans="1:5" x14ac:dyDescent="0.25">
      <c r="A1347" t="s">
        <v>78</v>
      </c>
      <c r="B1347">
        <v>50</v>
      </c>
      <c r="C1347" t="s">
        <v>30</v>
      </c>
      <c r="D1347" s="1">
        <f t="shared" si="51"/>
        <v>44774</v>
      </c>
      <c r="E1347">
        <v>516</v>
      </c>
    </row>
    <row r="1348" spans="1:5" x14ac:dyDescent="0.25">
      <c r="A1348" t="s">
        <v>78</v>
      </c>
      <c r="B1348">
        <v>50</v>
      </c>
      <c r="C1348" t="s">
        <v>31</v>
      </c>
      <c r="D1348" s="1">
        <f t="shared" si="51"/>
        <v>44805</v>
      </c>
      <c r="E1348">
        <v>504</v>
      </c>
    </row>
    <row r="1349" spans="1:5" x14ac:dyDescent="0.25">
      <c r="A1349" t="s">
        <v>78</v>
      </c>
      <c r="B1349">
        <v>50</v>
      </c>
      <c r="C1349" t="s">
        <v>32</v>
      </c>
      <c r="D1349" s="1">
        <f t="shared" si="51"/>
        <v>44835</v>
      </c>
      <c r="E1349">
        <v>587</v>
      </c>
    </row>
    <row r="1350" spans="1:5" x14ac:dyDescent="0.25">
      <c r="A1350" t="s">
        <v>78</v>
      </c>
      <c r="B1350">
        <v>50</v>
      </c>
      <c r="C1350" t="s">
        <v>33</v>
      </c>
      <c r="D1350" s="1">
        <f t="shared" si="51"/>
        <v>44866</v>
      </c>
      <c r="E1350">
        <v>611</v>
      </c>
    </row>
    <row r="1351" spans="1:5" x14ac:dyDescent="0.25">
      <c r="A1351" t="s">
        <v>78</v>
      </c>
      <c r="B1351">
        <v>50</v>
      </c>
      <c r="C1351" t="s">
        <v>34</v>
      </c>
      <c r="D1351" s="1">
        <f t="shared" si="51"/>
        <v>44896</v>
      </c>
      <c r="E1351">
        <v>644</v>
      </c>
    </row>
    <row r="1352" spans="1:5" x14ac:dyDescent="0.25">
      <c r="A1352" t="s">
        <v>79</v>
      </c>
      <c r="B1352">
        <v>51</v>
      </c>
      <c r="C1352" t="s">
        <v>5</v>
      </c>
      <c r="D1352" s="1">
        <f t="shared" ref="D1352:D1381" si="52">DATE(LEFT(C1352,4), RIGHT(C1352,2), 1)</f>
        <v>44013</v>
      </c>
      <c r="E1352">
        <v>6502</v>
      </c>
    </row>
    <row r="1353" spans="1:5" x14ac:dyDescent="0.25">
      <c r="A1353" t="s">
        <v>79</v>
      </c>
      <c r="B1353">
        <v>51</v>
      </c>
      <c r="C1353" t="s">
        <v>6</v>
      </c>
      <c r="D1353" s="1">
        <f t="shared" si="52"/>
        <v>44044</v>
      </c>
      <c r="E1353">
        <v>6640</v>
      </c>
    </row>
    <row r="1354" spans="1:5" x14ac:dyDescent="0.25">
      <c r="A1354" t="s">
        <v>79</v>
      </c>
      <c r="B1354">
        <v>51</v>
      </c>
      <c r="C1354" t="s">
        <v>7</v>
      </c>
      <c r="D1354" s="1">
        <f t="shared" si="52"/>
        <v>44075</v>
      </c>
      <c r="E1354">
        <v>6458</v>
      </c>
    </row>
    <row r="1355" spans="1:5" x14ac:dyDescent="0.25">
      <c r="A1355" t="s">
        <v>79</v>
      </c>
      <c r="B1355">
        <v>51</v>
      </c>
      <c r="C1355" t="s">
        <v>8</v>
      </c>
      <c r="D1355" s="1">
        <f t="shared" si="52"/>
        <v>44105</v>
      </c>
      <c r="E1355">
        <v>6700</v>
      </c>
    </row>
    <row r="1356" spans="1:5" x14ac:dyDescent="0.25">
      <c r="A1356" t="s">
        <v>79</v>
      </c>
      <c r="B1356">
        <v>51</v>
      </c>
      <c r="C1356" t="s">
        <v>9</v>
      </c>
      <c r="D1356" s="1">
        <f t="shared" si="52"/>
        <v>44136</v>
      </c>
      <c r="E1356">
        <v>6913</v>
      </c>
    </row>
    <row r="1357" spans="1:5" x14ac:dyDescent="0.25">
      <c r="A1357" t="s">
        <v>79</v>
      </c>
      <c r="B1357">
        <v>51</v>
      </c>
      <c r="C1357" t="s">
        <v>10</v>
      </c>
      <c r="D1357" s="1">
        <f t="shared" si="52"/>
        <v>44166</v>
      </c>
      <c r="E1357">
        <v>8307</v>
      </c>
    </row>
    <row r="1358" spans="1:5" x14ac:dyDescent="0.25">
      <c r="A1358" t="s">
        <v>79</v>
      </c>
      <c r="B1358">
        <v>51</v>
      </c>
      <c r="C1358" t="s">
        <v>11</v>
      </c>
      <c r="D1358" s="1">
        <f t="shared" si="52"/>
        <v>44197</v>
      </c>
      <c r="E1358">
        <v>9169</v>
      </c>
    </row>
    <row r="1359" spans="1:5" x14ac:dyDescent="0.25">
      <c r="A1359" t="s">
        <v>79</v>
      </c>
      <c r="B1359">
        <v>51</v>
      </c>
      <c r="C1359" t="s">
        <v>12</v>
      </c>
      <c r="D1359" s="1">
        <f t="shared" si="52"/>
        <v>44228</v>
      </c>
      <c r="E1359">
        <v>7302</v>
      </c>
    </row>
    <row r="1360" spans="1:5" x14ac:dyDescent="0.25">
      <c r="A1360" t="s">
        <v>79</v>
      </c>
      <c r="B1360">
        <v>51</v>
      </c>
      <c r="C1360" t="s">
        <v>13</v>
      </c>
      <c r="D1360" s="1">
        <f t="shared" si="52"/>
        <v>44256</v>
      </c>
      <c r="E1360">
        <v>6797</v>
      </c>
    </row>
    <row r="1361" spans="1:5" x14ac:dyDescent="0.25">
      <c r="A1361" t="s">
        <v>79</v>
      </c>
      <c r="B1361">
        <v>51</v>
      </c>
      <c r="C1361" t="s">
        <v>14</v>
      </c>
      <c r="D1361" s="1">
        <f t="shared" si="52"/>
        <v>44287</v>
      </c>
      <c r="E1361">
        <v>6466</v>
      </c>
    </row>
    <row r="1362" spans="1:5" x14ac:dyDescent="0.25">
      <c r="A1362" t="s">
        <v>79</v>
      </c>
      <c r="B1362">
        <v>51</v>
      </c>
      <c r="C1362" t="s">
        <v>15</v>
      </c>
      <c r="D1362" s="1">
        <f t="shared" si="52"/>
        <v>44317</v>
      </c>
      <c r="E1362">
        <v>6499</v>
      </c>
    </row>
    <row r="1363" spans="1:5" x14ac:dyDescent="0.25">
      <c r="A1363" t="s">
        <v>79</v>
      </c>
      <c r="B1363">
        <v>51</v>
      </c>
      <c r="C1363" t="s">
        <v>16</v>
      </c>
      <c r="D1363" s="1">
        <f t="shared" si="52"/>
        <v>44348</v>
      </c>
      <c r="E1363">
        <v>5968</v>
      </c>
    </row>
    <row r="1364" spans="1:5" x14ac:dyDescent="0.25">
      <c r="A1364" t="s">
        <v>79</v>
      </c>
      <c r="B1364">
        <v>51</v>
      </c>
      <c r="C1364" t="s">
        <v>17</v>
      </c>
      <c r="D1364" s="1">
        <f t="shared" si="52"/>
        <v>44378</v>
      </c>
      <c r="E1364">
        <v>6290</v>
      </c>
    </row>
    <row r="1365" spans="1:5" x14ac:dyDescent="0.25">
      <c r="A1365" t="s">
        <v>79</v>
      </c>
      <c r="B1365">
        <v>51</v>
      </c>
      <c r="C1365" t="s">
        <v>18</v>
      </c>
      <c r="D1365" s="1">
        <f t="shared" si="52"/>
        <v>44409</v>
      </c>
      <c r="E1365">
        <v>7079</v>
      </c>
    </row>
    <row r="1366" spans="1:5" x14ac:dyDescent="0.25">
      <c r="A1366" t="s">
        <v>79</v>
      </c>
      <c r="B1366">
        <v>51</v>
      </c>
      <c r="C1366" t="s">
        <v>19</v>
      </c>
      <c r="D1366" s="1">
        <f t="shared" si="52"/>
        <v>44440</v>
      </c>
      <c r="E1366">
        <v>7416</v>
      </c>
    </row>
    <row r="1367" spans="1:5" x14ac:dyDescent="0.25">
      <c r="A1367" t="s">
        <v>79</v>
      </c>
      <c r="B1367">
        <v>51</v>
      </c>
      <c r="C1367" t="s">
        <v>20</v>
      </c>
      <c r="D1367" s="1">
        <f t="shared" si="52"/>
        <v>44470</v>
      </c>
      <c r="E1367">
        <v>7758</v>
      </c>
    </row>
    <row r="1368" spans="1:5" x14ac:dyDescent="0.25">
      <c r="A1368" t="s">
        <v>79</v>
      </c>
      <c r="B1368">
        <v>51</v>
      </c>
      <c r="C1368" t="s">
        <v>21</v>
      </c>
      <c r="D1368" s="1">
        <f t="shared" si="52"/>
        <v>44501</v>
      </c>
      <c r="E1368">
        <v>7330</v>
      </c>
    </row>
    <row r="1369" spans="1:5" x14ac:dyDescent="0.25">
      <c r="A1369" t="s">
        <v>79</v>
      </c>
      <c r="B1369">
        <v>51</v>
      </c>
      <c r="C1369" t="s">
        <v>22</v>
      </c>
      <c r="D1369" s="1">
        <f t="shared" si="52"/>
        <v>44531</v>
      </c>
      <c r="E1369">
        <v>7866</v>
      </c>
    </row>
    <row r="1370" spans="1:5" x14ac:dyDescent="0.25">
      <c r="A1370" t="s">
        <v>79</v>
      </c>
      <c r="B1370">
        <v>51</v>
      </c>
      <c r="C1370" t="s">
        <v>23</v>
      </c>
      <c r="D1370" s="1">
        <f t="shared" si="52"/>
        <v>44562</v>
      </c>
      <c r="E1370">
        <v>9426</v>
      </c>
    </row>
    <row r="1371" spans="1:5" x14ac:dyDescent="0.25">
      <c r="A1371" t="s">
        <v>79</v>
      </c>
      <c r="B1371">
        <v>51</v>
      </c>
      <c r="C1371" t="s">
        <v>24</v>
      </c>
      <c r="D1371" s="1">
        <f t="shared" si="52"/>
        <v>44593</v>
      </c>
      <c r="E1371">
        <v>7214</v>
      </c>
    </row>
    <row r="1372" spans="1:5" x14ac:dyDescent="0.25">
      <c r="A1372" t="s">
        <v>79</v>
      </c>
      <c r="B1372">
        <v>51</v>
      </c>
      <c r="C1372" t="s">
        <v>25</v>
      </c>
      <c r="D1372" s="1">
        <f t="shared" si="52"/>
        <v>44621</v>
      </c>
      <c r="E1372">
        <v>6785</v>
      </c>
    </row>
    <row r="1373" spans="1:5" x14ac:dyDescent="0.25">
      <c r="A1373" t="s">
        <v>79</v>
      </c>
      <c r="B1373">
        <v>51</v>
      </c>
      <c r="C1373" t="s">
        <v>26</v>
      </c>
      <c r="D1373" s="1">
        <f t="shared" si="52"/>
        <v>44652</v>
      </c>
      <c r="E1373">
        <v>6181</v>
      </c>
    </row>
    <row r="1374" spans="1:5" x14ac:dyDescent="0.25">
      <c r="A1374" t="s">
        <v>79</v>
      </c>
      <c r="B1374">
        <v>51</v>
      </c>
      <c r="C1374" t="s">
        <v>27</v>
      </c>
      <c r="D1374" s="1">
        <f t="shared" si="52"/>
        <v>44682</v>
      </c>
      <c r="E1374">
        <v>6430</v>
      </c>
    </row>
    <row r="1375" spans="1:5" x14ac:dyDescent="0.25">
      <c r="A1375" t="s">
        <v>79</v>
      </c>
      <c r="B1375">
        <v>51</v>
      </c>
      <c r="C1375" t="s">
        <v>28</v>
      </c>
      <c r="D1375" s="1">
        <f t="shared" si="52"/>
        <v>44713</v>
      </c>
      <c r="E1375">
        <v>6310</v>
      </c>
    </row>
    <row r="1376" spans="1:5" x14ac:dyDescent="0.25">
      <c r="A1376" t="s">
        <v>79</v>
      </c>
      <c r="B1376">
        <v>51</v>
      </c>
      <c r="C1376" t="s">
        <v>29</v>
      </c>
      <c r="D1376" s="1">
        <f t="shared" si="52"/>
        <v>44743</v>
      </c>
      <c r="E1376">
        <v>6579</v>
      </c>
    </row>
    <row r="1377" spans="1:5" x14ac:dyDescent="0.25">
      <c r="A1377" t="s">
        <v>79</v>
      </c>
      <c r="B1377">
        <v>51</v>
      </c>
      <c r="C1377" t="s">
        <v>30</v>
      </c>
      <c r="D1377" s="1">
        <f t="shared" si="52"/>
        <v>44774</v>
      </c>
      <c r="E1377">
        <v>6649</v>
      </c>
    </row>
    <row r="1378" spans="1:5" x14ac:dyDescent="0.25">
      <c r="A1378" t="s">
        <v>79</v>
      </c>
      <c r="B1378">
        <v>51</v>
      </c>
      <c r="C1378" t="s">
        <v>31</v>
      </c>
      <c r="D1378" s="1">
        <f t="shared" si="52"/>
        <v>44805</v>
      </c>
      <c r="E1378">
        <v>6400</v>
      </c>
    </row>
    <row r="1379" spans="1:5" x14ac:dyDescent="0.25">
      <c r="A1379" t="s">
        <v>79</v>
      </c>
      <c r="B1379">
        <v>51</v>
      </c>
      <c r="C1379" t="s">
        <v>32</v>
      </c>
      <c r="D1379" s="1">
        <f t="shared" si="52"/>
        <v>44835</v>
      </c>
      <c r="E1379">
        <v>6765</v>
      </c>
    </row>
    <row r="1380" spans="1:5" x14ac:dyDescent="0.25">
      <c r="A1380" t="s">
        <v>79</v>
      </c>
      <c r="B1380">
        <v>51</v>
      </c>
      <c r="C1380" t="s">
        <v>33</v>
      </c>
      <c r="D1380" s="1">
        <f t="shared" si="52"/>
        <v>44866</v>
      </c>
      <c r="E1380">
        <v>6744</v>
      </c>
    </row>
    <row r="1381" spans="1:5" x14ac:dyDescent="0.25">
      <c r="A1381" t="s">
        <v>79</v>
      </c>
      <c r="B1381">
        <v>51</v>
      </c>
      <c r="C1381" t="s">
        <v>34</v>
      </c>
      <c r="D1381" s="1">
        <f t="shared" si="52"/>
        <v>44896</v>
      </c>
      <c r="E1381">
        <v>7452</v>
      </c>
    </row>
    <row r="1382" spans="1:5" x14ac:dyDescent="0.25">
      <c r="A1382" t="s">
        <v>80</v>
      </c>
      <c r="B1382">
        <v>53</v>
      </c>
      <c r="C1382" t="s">
        <v>5</v>
      </c>
      <c r="D1382" s="1">
        <f t="shared" ref="D1382:D1411" si="53">DATE(LEFT(C1382,4), RIGHT(C1382,2), 1)</f>
        <v>44013</v>
      </c>
      <c r="E1382">
        <v>5240</v>
      </c>
    </row>
    <row r="1383" spans="1:5" x14ac:dyDescent="0.25">
      <c r="A1383" t="s">
        <v>80</v>
      </c>
      <c r="B1383">
        <v>53</v>
      </c>
      <c r="C1383" t="s">
        <v>6</v>
      </c>
      <c r="D1383" s="1">
        <f t="shared" si="53"/>
        <v>44044</v>
      </c>
      <c r="E1383">
        <v>5224</v>
      </c>
    </row>
    <row r="1384" spans="1:5" x14ac:dyDescent="0.25">
      <c r="A1384" t="s">
        <v>80</v>
      </c>
      <c r="B1384">
        <v>53</v>
      </c>
      <c r="C1384" t="s">
        <v>7</v>
      </c>
      <c r="D1384" s="1">
        <f t="shared" si="53"/>
        <v>44075</v>
      </c>
      <c r="E1384">
        <v>5033</v>
      </c>
    </row>
    <row r="1385" spans="1:5" x14ac:dyDescent="0.25">
      <c r="A1385" t="s">
        <v>80</v>
      </c>
      <c r="B1385">
        <v>53</v>
      </c>
      <c r="C1385" t="s">
        <v>8</v>
      </c>
      <c r="D1385" s="1">
        <f t="shared" si="53"/>
        <v>44105</v>
      </c>
      <c r="E1385">
        <v>5201</v>
      </c>
    </row>
    <row r="1386" spans="1:5" x14ac:dyDescent="0.25">
      <c r="A1386" t="s">
        <v>80</v>
      </c>
      <c r="B1386">
        <v>53</v>
      </c>
      <c r="C1386" t="s">
        <v>9</v>
      </c>
      <c r="D1386" s="1">
        <f t="shared" si="53"/>
        <v>44136</v>
      </c>
      <c r="E1386">
        <v>5548</v>
      </c>
    </row>
    <row r="1387" spans="1:5" x14ac:dyDescent="0.25">
      <c r="A1387" t="s">
        <v>80</v>
      </c>
      <c r="B1387">
        <v>53</v>
      </c>
      <c r="C1387" t="s">
        <v>10</v>
      </c>
      <c r="D1387" s="1">
        <f t="shared" si="53"/>
        <v>44166</v>
      </c>
      <c r="E1387">
        <v>6137</v>
      </c>
    </row>
    <row r="1388" spans="1:5" x14ac:dyDescent="0.25">
      <c r="A1388" t="s">
        <v>80</v>
      </c>
      <c r="B1388">
        <v>53</v>
      </c>
      <c r="C1388" t="s">
        <v>11</v>
      </c>
      <c r="D1388" s="1">
        <f t="shared" si="53"/>
        <v>44197</v>
      </c>
      <c r="E1388">
        <v>6063</v>
      </c>
    </row>
    <row r="1389" spans="1:5" x14ac:dyDescent="0.25">
      <c r="A1389" t="s">
        <v>80</v>
      </c>
      <c r="B1389">
        <v>53</v>
      </c>
      <c r="C1389" t="s">
        <v>12</v>
      </c>
      <c r="D1389" s="1">
        <f t="shared" si="53"/>
        <v>44228</v>
      </c>
      <c r="E1389">
        <v>5094</v>
      </c>
    </row>
    <row r="1390" spans="1:5" x14ac:dyDescent="0.25">
      <c r="A1390" t="s">
        <v>80</v>
      </c>
      <c r="B1390">
        <v>53</v>
      </c>
      <c r="C1390" t="s">
        <v>13</v>
      </c>
      <c r="D1390" s="1">
        <f t="shared" si="53"/>
        <v>44256</v>
      </c>
      <c r="E1390">
        <v>5269</v>
      </c>
    </row>
    <row r="1391" spans="1:5" x14ac:dyDescent="0.25">
      <c r="A1391" t="s">
        <v>80</v>
      </c>
      <c r="B1391">
        <v>53</v>
      </c>
      <c r="C1391" t="s">
        <v>14</v>
      </c>
      <c r="D1391" s="1">
        <f t="shared" si="53"/>
        <v>44287</v>
      </c>
      <c r="E1391">
        <v>5194</v>
      </c>
    </row>
    <row r="1392" spans="1:5" x14ac:dyDescent="0.25">
      <c r="A1392" t="s">
        <v>80</v>
      </c>
      <c r="B1392">
        <v>53</v>
      </c>
      <c r="C1392" t="s">
        <v>15</v>
      </c>
      <c r="D1392" s="1">
        <f t="shared" si="53"/>
        <v>44317</v>
      </c>
      <c r="E1392">
        <v>5263</v>
      </c>
    </row>
    <row r="1393" spans="1:5" x14ac:dyDescent="0.25">
      <c r="A1393" t="s">
        <v>80</v>
      </c>
      <c r="B1393">
        <v>53</v>
      </c>
      <c r="C1393" t="s">
        <v>16</v>
      </c>
      <c r="D1393" s="1">
        <f t="shared" si="53"/>
        <v>44348</v>
      </c>
      <c r="E1393">
        <v>5585</v>
      </c>
    </row>
    <row r="1394" spans="1:5" x14ac:dyDescent="0.25">
      <c r="A1394" t="s">
        <v>80</v>
      </c>
      <c r="B1394">
        <v>53</v>
      </c>
      <c r="C1394" t="s">
        <v>17</v>
      </c>
      <c r="D1394" s="1">
        <f t="shared" si="53"/>
        <v>44378</v>
      </c>
      <c r="E1394">
        <v>5527</v>
      </c>
    </row>
    <row r="1395" spans="1:5" x14ac:dyDescent="0.25">
      <c r="A1395" t="s">
        <v>80</v>
      </c>
      <c r="B1395">
        <v>53</v>
      </c>
      <c r="C1395" t="s">
        <v>18</v>
      </c>
      <c r="D1395" s="1">
        <f t="shared" si="53"/>
        <v>44409</v>
      </c>
      <c r="E1395">
        <v>5953</v>
      </c>
    </row>
    <row r="1396" spans="1:5" x14ac:dyDescent="0.25">
      <c r="A1396" t="s">
        <v>80</v>
      </c>
      <c r="B1396">
        <v>53</v>
      </c>
      <c r="C1396" t="s">
        <v>19</v>
      </c>
      <c r="D1396" s="1">
        <f t="shared" si="53"/>
        <v>44440</v>
      </c>
      <c r="E1396">
        <v>6441</v>
      </c>
    </row>
    <row r="1397" spans="1:5" x14ac:dyDescent="0.25">
      <c r="A1397" t="s">
        <v>80</v>
      </c>
      <c r="B1397">
        <v>53</v>
      </c>
      <c r="C1397" t="s">
        <v>20</v>
      </c>
      <c r="D1397" s="1">
        <f t="shared" si="53"/>
        <v>44470</v>
      </c>
      <c r="E1397">
        <v>6281</v>
      </c>
    </row>
    <row r="1398" spans="1:5" x14ac:dyDescent="0.25">
      <c r="A1398" t="s">
        <v>80</v>
      </c>
      <c r="B1398">
        <v>53</v>
      </c>
      <c r="C1398" t="s">
        <v>21</v>
      </c>
      <c r="D1398" s="1">
        <f t="shared" si="53"/>
        <v>44501</v>
      </c>
      <c r="E1398">
        <v>5877</v>
      </c>
    </row>
    <row r="1399" spans="1:5" x14ac:dyDescent="0.25">
      <c r="A1399" t="s">
        <v>80</v>
      </c>
      <c r="B1399">
        <v>53</v>
      </c>
      <c r="C1399" t="s">
        <v>22</v>
      </c>
      <c r="D1399" s="1">
        <f t="shared" si="53"/>
        <v>44531</v>
      </c>
      <c r="E1399">
        <v>6142</v>
      </c>
    </row>
    <row r="1400" spans="1:5" x14ac:dyDescent="0.25">
      <c r="A1400" t="s">
        <v>80</v>
      </c>
      <c r="B1400">
        <v>53</v>
      </c>
      <c r="C1400" t="s">
        <v>23</v>
      </c>
      <c r="D1400" s="1">
        <f t="shared" si="53"/>
        <v>44562</v>
      </c>
      <c r="E1400">
        <v>7103</v>
      </c>
    </row>
    <row r="1401" spans="1:5" x14ac:dyDescent="0.25">
      <c r="A1401" t="s">
        <v>80</v>
      </c>
      <c r="B1401">
        <v>53</v>
      </c>
      <c r="C1401" t="s">
        <v>24</v>
      </c>
      <c r="D1401" s="1">
        <f t="shared" si="53"/>
        <v>44593</v>
      </c>
      <c r="E1401">
        <v>5742</v>
      </c>
    </row>
    <row r="1402" spans="1:5" x14ac:dyDescent="0.25">
      <c r="A1402" t="s">
        <v>80</v>
      </c>
      <c r="B1402">
        <v>53</v>
      </c>
      <c r="C1402" t="s">
        <v>25</v>
      </c>
      <c r="D1402" s="1">
        <f t="shared" si="53"/>
        <v>44621</v>
      </c>
      <c r="E1402">
        <v>5532</v>
      </c>
    </row>
    <row r="1403" spans="1:5" x14ac:dyDescent="0.25">
      <c r="A1403" t="s">
        <v>80</v>
      </c>
      <c r="B1403">
        <v>53</v>
      </c>
      <c r="C1403" t="s">
        <v>26</v>
      </c>
      <c r="D1403" s="1">
        <f t="shared" si="53"/>
        <v>44652</v>
      </c>
      <c r="E1403">
        <v>5343</v>
      </c>
    </row>
    <row r="1404" spans="1:5" x14ac:dyDescent="0.25">
      <c r="A1404" t="s">
        <v>80</v>
      </c>
      <c r="B1404">
        <v>53</v>
      </c>
      <c r="C1404" t="s">
        <v>27</v>
      </c>
      <c r="D1404" s="1">
        <f t="shared" si="53"/>
        <v>44682</v>
      </c>
      <c r="E1404">
        <v>5501</v>
      </c>
    </row>
    <row r="1405" spans="1:5" x14ac:dyDescent="0.25">
      <c r="A1405" t="s">
        <v>80</v>
      </c>
      <c r="B1405">
        <v>53</v>
      </c>
      <c r="C1405" t="s">
        <v>28</v>
      </c>
      <c r="D1405" s="1">
        <f t="shared" si="53"/>
        <v>44713</v>
      </c>
      <c r="E1405">
        <v>5340</v>
      </c>
    </row>
    <row r="1406" spans="1:5" x14ac:dyDescent="0.25">
      <c r="A1406" t="s">
        <v>80</v>
      </c>
      <c r="B1406">
        <v>53</v>
      </c>
      <c r="C1406" t="s">
        <v>29</v>
      </c>
      <c r="D1406" s="1">
        <f t="shared" si="53"/>
        <v>44743</v>
      </c>
      <c r="E1406">
        <v>5674</v>
      </c>
    </row>
    <row r="1407" spans="1:5" x14ac:dyDescent="0.25">
      <c r="A1407" t="s">
        <v>80</v>
      </c>
      <c r="B1407">
        <v>53</v>
      </c>
      <c r="C1407" t="s">
        <v>30</v>
      </c>
      <c r="D1407" s="1">
        <f t="shared" si="53"/>
        <v>44774</v>
      </c>
      <c r="E1407">
        <v>5626</v>
      </c>
    </row>
    <row r="1408" spans="1:5" x14ac:dyDescent="0.25">
      <c r="A1408" t="s">
        <v>80</v>
      </c>
      <c r="B1408">
        <v>53</v>
      </c>
      <c r="C1408" t="s">
        <v>31</v>
      </c>
      <c r="D1408" s="1">
        <f t="shared" si="53"/>
        <v>44805</v>
      </c>
      <c r="E1408">
        <v>5364</v>
      </c>
    </row>
    <row r="1409" spans="1:5" x14ac:dyDescent="0.25">
      <c r="A1409" t="s">
        <v>80</v>
      </c>
      <c r="B1409">
        <v>53</v>
      </c>
      <c r="C1409" t="s">
        <v>32</v>
      </c>
      <c r="D1409" s="1">
        <f t="shared" si="53"/>
        <v>44835</v>
      </c>
      <c r="E1409">
        <v>5409</v>
      </c>
    </row>
    <row r="1410" spans="1:5" x14ac:dyDescent="0.25">
      <c r="A1410" t="s">
        <v>80</v>
      </c>
      <c r="B1410">
        <v>53</v>
      </c>
      <c r="C1410" t="s">
        <v>33</v>
      </c>
      <c r="D1410" s="1">
        <f t="shared" si="53"/>
        <v>44866</v>
      </c>
      <c r="E1410">
        <v>5797</v>
      </c>
    </row>
    <row r="1411" spans="1:5" x14ac:dyDescent="0.25">
      <c r="A1411" t="s">
        <v>80</v>
      </c>
      <c r="B1411">
        <v>53</v>
      </c>
      <c r="C1411" t="s">
        <v>34</v>
      </c>
      <c r="D1411" s="1">
        <f t="shared" si="53"/>
        <v>44896</v>
      </c>
      <c r="E1411">
        <v>6763</v>
      </c>
    </row>
    <row r="1412" spans="1:5" x14ac:dyDescent="0.25">
      <c r="A1412" t="s">
        <v>81</v>
      </c>
      <c r="B1412">
        <v>54</v>
      </c>
      <c r="C1412" t="s">
        <v>5</v>
      </c>
      <c r="D1412" s="1">
        <f t="shared" ref="D1412:D1441" si="54">DATE(LEFT(C1412,4), RIGHT(C1412,2), 1)</f>
        <v>44013</v>
      </c>
      <c r="E1412">
        <v>2083</v>
      </c>
    </row>
    <row r="1413" spans="1:5" x14ac:dyDescent="0.25">
      <c r="A1413" t="s">
        <v>81</v>
      </c>
      <c r="B1413">
        <v>54</v>
      </c>
      <c r="C1413" t="s">
        <v>6</v>
      </c>
      <c r="D1413" s="1">
        <f t="shared" si="54"/>
        <v>44044</v>
      </c>
      <c r="E1413">
        <v>2118</v>
      </c>
    </row>
    <row r="1414" spans="1:5" x14ac:dyDescent="0.25">
      <c r="A1414" t="s">
        <v>81</v>
      </c>
      <c r="B1414">
        <v>54</v>
      </c>
      <c r="C1414" t="s">
        <v>7</v>
      </c>
      <c r="D1414" s="1">
        <f t="shared" si="54"/>
        <v>44075</v>
      </c>
      <c r="E1414">
        <v>2047</v>
      </c>
    </row>
    <row r="1415" spans="1:5" x14ac:dyDescent="0.25">
      <c r="A1415" t="s">
        <v>81</v>
      </c>
      <c r="B1415">
        <v>54</v>
      </c>
      <c r="C1415" t="s">
        <v>8</v>
      </c>
      <c r="D1415" s="1">
        <f t="shared" si="54"/>
        <v>44105</v>
      </c>
      <c r="E1415">
        <v>2134</v>
      </c>
    </row>
    <row r="1416" spans="1:5" x14ac:dyDescent="0.25">
      <c r="A1416" t="s">
        <v>81</v>
      </c>
      <c r="B1416">
        <v>54</v>
      </c>
      <c r="C1416" t="s">
        <v>9</v>
      </c>
      <c r="D1416" s="1">
        <f t="shared" si="54"/>
        <v>44136</v>
      </c>
      <c r="E1416">
        <v>2393</v>
      </c>
    </row>
    <row r="1417" spans="1:5" x14ac:dyDescent="0.25">
      <c r="A1417" t="s">
        <v>81</v>
      </c>
      <c r="B1417">
        <v>54</v>
      </c>
      <c r="C1417" t="s">
        <v>10</v>
      </c>
      <c r="D1417" s="1">
        <f t="shared" si="54"/>
        <v>44166</v>
      </c>
      <c r="E1417">
        <v>3065</v>
      </c>
    </row>
    <row r="1418" spans="1:5" x14ac:dyDescent="0.25">
      <c r="A1418" t="s">
        <v>81</v>
      </c>
      <c r="B1418">
        <v>54</v>
      </c>
      <c r="C1418" t="s">
        <v>11</v>
      </c>
      <c r="D1418" s="1">
        <f t="shared" si="54"/>
        <v>44197</v>
      </c>
      <c r="E1418">
        <v>2974</v>
      </c>
    </row>
    <row r="1419" spans="1:5" x14ac:dyDescent="0.25">
      <c r="A1419" t="s">
        <v>81</v>
      </c>
      <c r="B1419">
        <v>54</v>
      </c>
      <c r="C1419" t="s">
        <v>12</v>
      </c>
      <c r="D1419" s="1">
        <f t="shared" si="54"/>
        <v>44228</v>
      </c>
      <c r="E1419">
        <v>2216</v>
      </c>
    </row>
    <row r="1420" spans="1:5" x14ac:dyDescent="0.25">
      <c r="A1420" t="s">
        <v>81</v>
      </c>
      <c r="B1420">
        <v>54</v>
      </c>
      <c r="C1420" t="s">
        <v>13</v>
      </c>
      <c r="D1420" s="1">
        <f t="shared" si="54"/>
        <v>44256</v>
      </c>
      <c r="E1420">
        <v>2247</v>
      </c>
    </row>
    <row r="1421" spans="1:5" x14ac:dyDescent="0.25">
      <c r="A1421" t="s">
        <v>81</v>
      </c>
      <c r="B1421">
        <v>54</v>
      </c>
      <c r="C1421" t="s">
        <v>14</v>
      </c>
      <c r="D1421" s="1">
        <f t="shared" si="54"/>
        <v>44287</v>
      </c>
      <c r="E1421">
        <v>2163</v>
      </c>
    </row>
    <row r="1422" spans="1:5" x14ac:dyDescent="0.25">
      <c r="A1422" t="s">
        <v>81</v>
      </c>
      <c r="B1422">
        <v>54</v>
      </c>
      <c r="C1422" t="s">
        <v>15</v>
      </c>
      <c r="D1422" s="1">
        <f t="shared" si="54"/>
        <v>44317</v>
      </c>
      <c r="E1422">
        <v>2127</v>
      </c>
    </row>
    <row r="1423" spans="1:5" x14ac:dyDescent="0.25">
      <c r="A1423" t="s">
        <v>81</v>
      </c>
      <c r="B1423">
        <v>54</v>
      </c>
      <c r="C1423" t="s">
        <v>16</v>
      </c>
      <c r="D1423" s="1">
        <f t="shared" si="54"/>
        <v>44348</v>
      </c>
      <c r="E1423">
        <v>2053</v>
      </c>
    </row>
    <row r="1424" spans="1:5" x14ac:dyDescent="0.25">
      <c r="A1424" t="s">
        <v>81</v>
      </c>
      <c r="B1424">
        <v>54</v>
      </c>
      <c r="C1424" t="s">
        <v>17</v>
      </c>
      <c r="D1424" s="1">
        <f t="shared" si="54"/>
        <v>44378</v>
      </c>
      <c r="E1424">
        <v>2049</v>
      </c>
    </row>
    <row r="1425" spans="1:5" x14ac:dyDescent="0.25">
      <c r="A1425" t="s">
        <v>81</v>
      </c>
      <c r="B1425">
        <v>54</v>
      </c>
      <c r="C1425" t="s">
        <v>18</v>
      </c>
      <c r="D1425" s="1">
        <f t="shared" si="54"/>
        <v>44409</v>
      </c>
      <c r="E1425">
        <v>2405</v>
      </c>
    </row>
    <row r="1426" spans="1:5" x14ac:dyDescent="0.25">
      <c r="A1426" t="s">
        <v>81</v>
      </c>
      <c r="B1426">
        <v>54</v>
      </c>
      <c r="C1426" t="s">
        <v>19</v>
      </c>
      <c r="D1426" s="1">
        <f t="shared" si="54"/>
        <v>44440</v>
      </c>
      <c r="E1426">
        <v>2920</v>
      </c>
    </row>
    <row r="1427" spans="1:5" x14ac:dyDescent="0.25">
      <c r="A1427" t="s">
        <v>81</v>
      </c>
      <c r="B1427">
        <v>54</v>
      </c>
      <c r="C1427" t="s">
        <v>20</v>
      </c>
      <c r="D1427" s="1">
        <f t="shared" si="54"/>
        <v>44470</v>
      </c>
      <c r="E1427">
        <v>2836</v>
      </c>
    </row>
    <row r="1428" spans="1:5" x14ac:dyDescent="0.25">
      <c r="A1428" t="s">
        <v>81</v>
      </c>
      <c r="B1428">
        <v>54</v>
      </c>
      <c r="C1428" t="s">
        <v>21</v>
      </c>
      <c r="D1428" s="1">
        <f t="shared" si="54"/>
        <v>44501</v>
      </c>
      <c r="E1428">
        <v>2644</v>
      </c>
    </row>
    <row r="1429" spans="1:5" x14ac:dyDescent="0.25">
      <c r="A1429" t="s">
        <v>81</v>
      </c>
      <c r="B1429">
        <v>54</v>
      </c>
      <c r="C1429" t="s">
        <v>22</v>
      </c>
      <c r="D1429" s="1">
        <f t="shared" si="54"/>
        <v>44531</v>
      </c>
      <c r="E1429">
        <v>2869</v>
      </c>
    </row>
    <row r="1430" spans="1:5" x14ac:dyDescent="0.25">
      <c r="A1430" t="s">
        <v>81</v>
      </c>
      <c r="B1430">
        <v>54</v>
      </c>
      <c r="C1430" t="s">
        <v>23</v>
      </c>
      <c r="D1430" s="1">
        <f t="shared" si="54"/>
        <v>44562</v>
      </c>
      <c r="E1430">
        <v>2896</v>
      </c>
    </row>
    <row r="1431" spans="1:5" x14ac:dyDescent="0.25">
      <c r="A1431" t="s">
        <v>81</v>
      </c>
      <c r="B1431">
        <v>54</v>
      </c>
      <c r="C1431" t="s">
        <v>24</v>
      </c>
      <c r="D1431" s="1">
        <f t="shared" si="54"/>
        <v>44593</v>
      </c>
      <c r="E1431">
        <v>2593</v>
      </c>
    </row>
    <row r="1432" spans="1:5" x14ac:dyDescent="0.25">
      <c r="A1432" t="s">
        <v>81</v>
      </c>
      <c r="B1432">
        <v>54</v>
      </c>
      <c r="C1432" t="s">
        <v>25</v>
      </c>
      <c r="D1432" s="1">
        <f t="shared" si="54"/>
        <v>44621</v>
      </c>
      <c r="E1432">
        <v>2443</v>
      </c>
    </row>
    <row r="1433" spans="1:5" x14ac:dyDescent="0.25">
      <c r="A1433" t="s">
        <v>81</v>
      </c>
      <c r="B1433">
        <v>54</v>
      </c>
      <c r="C1433" t="s">
        <v>26</v>
      </c>
      <c r="D1433" s="1">
        <f t="shared" si="54"/>
        <v>44652</v>
      </c>
      <c r="E1433">
        <v>2119</v>
      </c>
    </row>
    <row r="1434" spans="1:5" x14ac:dyDescent="0.25">
      <c r="A1434" t="s">
        <v>81</v>
      </c>
      <c r="B1434">
        <v>54</v>
      </c>
      <c r="C1434" t="s">
        <v>27</v>
      </c>
      <c r="D1434" s="1">
        <f t="shared" si="54"/>
        <v>44682</v>
      </c>
      <c r="E1434">
        <v>2079</v>
      </c>
    </row>
    <row r="1435" spans="1:5" x14ac:dyDescent="0.25">
      <c r="A1435" t="s">
        <v>81</v>
      </c>
      <c r="B1435">
        <v>54</v>
      </c>
      <c r="C1435" t="s">
        <v>28</v>
      </c>
      <c r="D1435" s="1">
        <f t="shared" si="54"/>
        <v>44713</v>
      </c>
      <c r="E1435">
        <v>2042</v>
      </c>
    </row>
    <row r="1436" spans="1:5" x14ac:dyDescent="0.25">
      <c r="A1436" t="s">
        <v>81</v>
      </c>
      <c r="B1436">
        <v>54</v>
      </c>
      <c r="C1436" t="s">
        <v>29</v>
      </c>
      <c r="D1436" s="1">
        <f t="shared" si="54"/>
        <v>44743</v>
      </c>
      <c r="E1436">
        <v>2164</v>
      </c>
    </row>
    <row r="1437" spans="1:5" x14ac:dyDescent="0.25">
      <c r="A1437" t="s">
        <v>81</v>
      </c>
      <c r="B1437">
        <v>54</v>
      </c>
      <c r="C1437" t="s">
        <v>30</v>
      </c>
      <c r="D1437" s="1">
        <f t="shared" si="54"/>
        <v>44774</v>
      </c>
      <c r="E1437">
        <v>2112</v>
      </c>
    </row>
    <row r="1438" spans="1:5" x14ac:dyDescent="0.25">
      <c r="A1438" t="s">
        <v>81</v>
      </c>
      <c r="B1438">
        <v>54</v>
      </c>
      <c r="C1438" t="s">
        <v>31</v>
      </c>
      <c r="D1438" s="1">
        <f t="shared" si="54"/>
        <v>44805</v>
      </c>
      <c r="E1438">
        <v>2043</v>
      </c>
    </row>
    <row r="1439" spans="1:5" x14ac:dyDescent="0.25">
      <c r="A1439" t="s">
        <v>81</v>
      </c>
      <c r="B1439">
        <v>54</v>
      </c>
      <c r="C1439" t="s">
        <v>32</v>
      </c>
      <c r="D1439" s="1">
        <f t="shared" si="54"/>
        <v>44835</v>
      </c>
      <c r="E1439">
        <v>2143</v>
      </c>
    </row>
    <row r="1440" spans="1:5" x14ac:dyDescent="0.25">
      <c r="A1440" t="s">
        <v>81</v>
      </c>
      <c r="B1440">
        <v>54</v>
      </c>
      <c r="C1440" t="s">
        <v>33</v>
      </c>
      <c r="D1440" s="1">
        <f t="shared" si="54"/>
        <v>44866</v>
      </c>
      <c r="E1440">
        <v>2307</v>
      </c>
    </row>
    <row r="1441" spans="1:5" x14ac:dyDescent="0.25">
      <c r="A1441" t="s">
        <v>81</v>
      </c>
      <c r="B1441">
        <v>54</v>
      </c>
      <c r="C1441" t="s">
        <v>34</v>
      </c>
      <c r="D1441" s="1">
        <f t="shared" si="54"/>
        <v>44896</v>
      </c>
      <c r="E1441">
        <v>2566</v>
      </c>
    </row>
    <row r="1442" spans="1:5" x14ac:dyDescent="0.25">
      <c r="A1442" t="s">
        <v>82</v>
      </c>
      <c r="B1442">
        <v>55</v>
      </c>
      <c r="C1442" t="s">
        <v>5</v>
      </c>
      <c r="D1442" s="1">
        <f t="shared" ref="D1442:D1468" si="55">DATE(LEFT(C1442,4), RIGHT(C1442,2), 1)</f>
        <v>44013</v>
      </c>
      <c r="E1442">
        <v>4727</v>
      </c>
    </row>
    <row r="1443" spans="1:5" x14ac:dyDescent="0.25">
      <c r="A1443" t="s">
        <v>82</v>
      </c>
      <c r="B1443">
        <v>55</v>
      </c>
      <c r="C1443" t="s">
        <v>6</v>
      </c>
      <c r="D1443" s="1">
        <f t="shared" si="55"/>
        <v>44044</v>
      </c>
      <c r="E1443">
        <v>4852</v>
      </c>
    </row>
    <row r="1444" spans="1:5" x14ac:dyDescent="0.25">
      <c r="A1444" t="s">
        <v>82</v>
      </c>
      <c r="B1444">
        <v>55</v>
      </c>
      <c r="C1444" t="s">
        <v>7</v>
      </c>
      <c r="D1444" s="1">
        <f t="shared" si="55"/>
        <v>44075</v>
      </c>
      <c r="E1444">
        <v>4696</v>
      </c>
    </row>
    <row r="1445" spans="1:5" x14ac:dyDescent="0.25">
      <c r="A1445" t="s">
        <v>82</v>
      </c>
      <c r="B1445">
        <v>55</v>
      </c>
      <c r="C1445" t="s">
        <v>8</v>
      </c>
      <c r="D1445" s="1">
        <f t="shared" si="55"/>
        <v>44105</v>
      </c>
      <c r="E1445">
        <v>5729</v>
      </c>
    </row>
    <row r="1446" spans="1:5" x14ac:dyDescent="0.25">
      <c r="A1446" t="s">
        <v>82</v>
      </c>
      <c r="B1446">
        <v>55</v>
      </c>
      <c r="C1446" t="s">
        <v>9</v>
      </c>
      <c r="D1446" s="1">
        <f t="shared" si="55"/>
        <v>44136</v>
      </c>
      <c r="E1446">
        <v>7109</v>
      </c>
    </row>
    <row r="1447" spans="1:5" x14ac:dyDescent="0.25">
      <c r="A1447" t="s">
        <v>82</v>
      </c>
      <c r="B1447">
        <v>55</v>
      </c>
      <c r="C1447" t="s">
        <v>10</v>
      </c>
      <c r="D1447" s="1">
        <f t="shared" si="55"/>
        <v>44166</v>
      </c>
      <c r="E1447">
        <v>6678</v>
      </c>
    </row>
    <row r="1448" spans="1:5" x14ac:dyDescent="0.25">
      <c r="A1448" t="s">
        <v>82</v>
      </c>
      <c r="B1448">
        <v>55</v>
      </c>
      <c r="C1448" t="s">
        <v>11</v>
      </c>
      <c r="D1448" s="1">
        <f t="shared" si="55"/>
        <v>44197</v>
      </c>
      <c r="E1448">
        <v>5733</v>
      </c>
    </row>
    <row r="1449" spans="1:5" x14ac:dyDescent="0.25">
      <c r="A1449" t="s">
        <v>82</v>
      </c>
      <c r="B1449">
        <v>55</v>
      </c>
      <c r="C1449" t="s">
        <v>12</v>
      </c>
      <c r="D1449" s="1">
        <f t="shared" si="55"/>
        <v>44228</v>
      </c>
      <c r="E1449">
        <v>4579</v>
      </c>
    </row>
    <row r="1450" spans="1:5" x14ac:dyDescent="0.25">
      <c r="A1450" t="s">
        <v>82</v>
      </c>
      <c r="B1450">
        <v>55</v>
      </c>
      <c r="C1450" t="s">
        <v>13</v>
      </c>
      <c r="D1450" s="1">
        <f t="shared" si="55"/>
        <v>44256</v>
      </c>
      <c r="E1450">
        <v>4563</v>
      </c>
    </row>
    <row r="1451" spans="1:5" x14ac:dyDescent="0.25">
      <c r="A1451" t="s">
        <v>82</v>
      </c>
      <c r="B1451">
        <v>55</v>
      </c>
      <c r="C1451" t="s">
        <v>14</v>
      </c>
      <c r="D1451" s="1">
        <f t="shared" si="55"/>
        <v>44287</v>
      </c>
      <c r="E1451">
        <v>4447</v>
      </c>
    </row>
    <row r="1452" spans="1:5" x14ac:dyDescent="0.25">
      <c r="A1452" t="s">
        <v>82</v>
      </c>
      <c r="B1452">
        <v>55</v>
      </c>
      <c r="C1452" t="s">
        <v>15</v>
      </c>
      <c r="D1452" s="1">
        <f t="shared" si="55"/>
        <v>44317</v>
      </c>
      <c r="E1452">
        <v>4528</v>
      </c>
    </row>
    <row r="1453" spans="1:5" x14ac:dyDescent="0.25">
      <c r="A1453" t="s">
        <v>82</v>
      </c>
      <c r="B1453">
        <v>55</v>
      </c>
      <c r="C1453" t="s">
        <v>16</v>
      </c>
      <c r="D1453" s="1">
        <f t="shared" si="55"/>
        <v>44348</v>
      </c>
      <c r="E1453">
        <v>4361</v>
      </c>
    </row>
    <row r="1454" spans="1:5" x14ac:dyDescent="0.25">
      <c r="A1454" t="s">
        <v>82</v>
      </c>
      <c r="B1454">
        <v>55</v>
      </c>
      <c r="C1454" t="s">
        <v>17</v>
      </c>
      <c r="D1454" s="1">
        <f t="shared" si="55"/>
        <v>44378</v>
      </c>
      <c r="E1454">
        <v>4567</v>
      </c>
    </row>
    <row r="1455" spans="1:5" x14ac:dyDescent="0.25">
      <c r="A1455" t="s">
        <v>82</v>
      </c>
      <c r="B1455">
        <v>55</v>
      </c>
      <c r="C1455" t="s">
        <v>18</v>
      </c>
      <c r="D1455" s="1">
        <f t="shared" si="55"/>
        <v>44409</v>
      </c>
      <c r="E1455">
        <v>4921</v>
      </c>
    </row>
    <row r="1456" spans="1:5" x14ac:dyDescent="0.25">
      <c r="A1456" t="s">
        <v>82</v>
      </c>
      <c r="B1456">
        <v>55</v>
      </c>
      <c r="C1456" t="s">
        <v>19</v>
      </c>
      <c r="D1456" s="1">
        <f t="shared" si="55"/>
        <v>44440</v>
      </c>
      <c r="E1456">
        <v>5265</v>
      </c>
    </row>
    <row r="1457" spans="1:5" x14ac:dyDescent="0.25">
      <c r="A1457" t="s">
        <v>82</v>
      </c>
      <c r="B1457">
        <v>55</v>
      </c>
      <c r="C1457" t="s">
        <v>20</v>
      </c>
      <c r="D1457" s="1">
        <f t="shared" si="55"/>
        <v>44470</v>
      </c>
      <c r="E1457">
        <v>5708</v>
      </c>
    </row>
    <row r="1458" spans="1:5" x14ac:dyDescent="0.25">
      <c r="A1458" t="s">
        <v>82</v>
      </c>
      <c r="B1458">
        <v>55</v>
      </c>
      <c r="C1458" t="s">
        <v>21</v>
      </c>
      <c r="D1458" s="1">
        <f t="shared" si="55"/>
        <v>44501</v>
      </c>
      <c r="E1458">
        <v>5810</v>
      </c>
    </row>
    <row r="1459" spans="1:5" x14ac:dyDescent="0.25">
      <c r="A1459" t="s">
        <v>82</v>
      </c>
      <c r="B1459">
        <v>55</v>
      </c>
      <c r="C1459" t="s">
        <v>22</v>
      </c>
      <c r="D1459" s="1">
        <f t="shared" si="55"/>
        <v>44531</v>
      </c>
      <c r="E1459">
        <v>6491</v>
      </c>
    </row>
    <row r="1460" spans="1:5" x14ac:dyDescent="0.25">
      <c r="A1460" t="s">
        <v>82</v>
      </c>
      <c r="B1460">
        <v>55</v>
      </c>
      <c r="C1460" t="s">
        <v>23</v>
      </c>
      <c r="D1460" s="1">
        <f t="shared" si="55"/>
        <v>44562</v>
      </c>
      <c r="E1460">
        <v>6827</v>
      </c>
    </row>
    <row r="1461" spans="1:5" x14ac:dyDescent="0.25">
      <c r="A1461" t="s">
        <v>82</v>
      </c>
      <c r="B1461">
        <v>55</v>
      </c>
      <c r="C1461" t="s">
        <v>24</v>
      </c>
      <c r="D1461" s="1">
        <f t="shared" si="55"/>
        <v>44593</v>
      </c>
      <c r="E1461">
        <v>5156</v>
      </c>
    </row>
    <row r="1462" spans="1:5" x14ac:dyDescent="0.25">
      <c r="A1462" t="s">
        <v>82</v>
      </c>
      <c r="B1462">
        <v>55</v>
      </c>
      <c r="C1462" t="s">
        <v>25</v>
      </c>
      <c r="D1462" s="1">
        <f t="shared" si="55"/>
        <v>44621</v>
      </c>
      <c r="E1462">
        <v>4934</v>
      </c>
    </row>
    <row r="1463" spans="1:5" x14ac:dyDescent="0.25">
      <c r="A1463" t="s">
        <v>82</v>
      </c>
      <c r="B1463">
        <v>55</v>
      </c>
      <c r="C1463" t="s">
        <v>26</v>
      </c>
      <c r="D1463" s="1">
        <f t="shared" si="55"/>
        <v>44652</v>
      </c>
      <c r="E1463">
        <v>4593</v>
      </c>
    </row>
    <row r="1464" spans="1:5" x14ac:dyDescent="0.25">
      <c r="A1464" t="s">
        <v>82</v>
      </c>
      <c r="B1464">
        <v>55</v>
      </c>
      <c r="C1464" t="s">
        <v>27</v>
      </c>
      <c r="D1464" s="1">
        <f t="shared" si="55"/>
        <v>44682</v>
      </c>
      <c r="E1464">
        <v>4765</v>
      </c>
    </row>
    <row r="1465" spans="1:5" x14ac:dyDescent="0.25">
      <c r="A1465" t="s">
        <v>82</v>
      </c>
      <c r="B1465">
        <v>55</v>
      </c>
      <c r="C1465" t="s">
        <v>28</v>
      </c>
      <c r="D1465" s="1">
        <f t="shared" si="55"/>
        <v>44713</v>
      </c>
      <c r="E1465">
        <v>4508</v>
      </c>
    </row>
    <row r="1466" spans="1:5" x14ac:dyDescent="0.25">
      <c r="A1466" t="s">
        <v>82</v>
      </c>
      <c r="B1466">
        <v>55</v>
      </c>
      <c r="C1466" t="s">
        <v>29</v>
      </c>
      <c r="D1466" s="1">
        <f t="shared" si="55"/>
        <v>44743</v>
      </c>
      <c r="E1466">
        <v>4702</v>
      </c>
    </row>
    <row r="1467" spans="1:5" x14ac:dyDescent="0.25">
      <c r="A1467" t="s">
        <v>82</v>
      </c>
      <c r="B1467">
        <v>55</v>
      </c>
      <c r="C1467" t="s">
        <v>30</v>
      </c>
      <c r="D1467" s="1">
        <f t="shared" si="55"/>
        <v>44774</v>
      </c>
      <c r="E1467">
        <v>4673</v>
      </c>
    </row>
    <row r="1468" spans="1:5" x14ac:dyDescent="0.25">
      <c r="A1468" t="s">
        <v>82</v>
      </c>
      <c r="B1468">
        <v>55</v>
      </c>
      <c r="C1468" t="s">
        <v>31</v>
      </c>
      <c r="D1468" s="1">
        <f t="shared" si="55"/>
        <v>44805</v>
      </c>
      <c r="E1468">
        <v>4629</v>
      </c>
    </row>
    <row r="1469" spans="1:5" x14ac:dyDescent="0.25">
      <c r="A1469" t="s">
        <v>82</v>
      </c>
      <c r="B1469">
        <v>55</v>
      </c>
      <c r="C1469" t="s">
        <v>32</v>
      </c>
      <c r="D1469" s="1">
        <f t="shared" ref="D1469:D1490" si="56">DATE(LEFT(C1469,4), RIGHT(C1469,2), 1)</f>
        <v>44835</v>
      </c>
      <c r="E1469">
        <v>5101</v>
      </c>
    </row>
    <row r="1470" spans="1:5" x14ac:dyDescent="0.25">
      <c r="A1470" t="s">
        <v>82</v>
      </c>
      <c r="B1470">
        <v>55</v>
      </c>
      <c r="C1470" t="s">
        <v>33</v>
      </c>
      <c r="D1470" s="1">
        <f t="shared" si="56"/>
        <v>44866</v>
      </c>
      <c r="E1470">
        <v>5063</v>
      </c>
    </row>
    <row r="1471" spans="1:5" x14ac:dyDescent="0.25">
      <c r="A1471" t="s">
        <v>82</v>
      </c>
      <c r="B1471">
        <v>55</v>
      </c>
      <c r="C1471" t="s">
        <v>34</v>
      </c>
      <c r="D1471" s="1">
        <f t="shared" si="56"/>
        <v>44896</v>
      </c>
      <c r="E1471">
        <v>5639</v>
      </c>
    </row>
    <row r="1472" spans="1:5" x14ac:dyDescent="0.25">
      <c r="A1472" t="s">
        <v>83</v>
      </c>
      <c r="B1472">
        <v>56</v>
      </c>
      <c r="C1472" t="s">
        <v>5</v>
      </c>
      <c r="D1472" s="1">
        <f t="shared" si="56"/>
        <v>44013</v>
      </c>
      <c r="E1472">
        <v>462</v>
      </c>
    </row>
    <row r="1473" spans="1:5" x14ac:dyDescent="0.25">
      <c r="A1473" t="s">
        <v>83</v>
      </c>
      <c r="B1473">
        <v>56</v>
      </c>
      <c r="C1473" t="s">
        <v>6</v>
      </c>
      <c r="D1473" s="1">
        <f t="shared" si="56"/>
        <v>44044</v>
      </c>
      <c r="E1473">
        <v>479</v>
      </c>
    </row>
    <row r="1474" spans="1:5" x14ac:dyDescent="0.25">
      <c r="A1474" t="s">
        <v>83</v>
      </c>
      <c r="B1474">
        <v>56</v>
      </c>
      <c r="C1474" t="s">
        <v>7</v>
      </c>
      <c r="D1474" s="1">
        <f t="shared" si="56"/>
        <v>44075</v>
      </c>
      <c r="E1474">
        <v>489</v>
      </c>
    </row>
    <row r="1475" spans="1:5" x14ac:dyDescent="0.25">
      <c r="A1475" t="s">
        <v>83</v>
      </c>
      <c r="B1475">
        <v>56</v>
      </c>
      <c r="C1475" t="s">
        <v>8</v>
      </c>
      <c r="D1475" s="1">
        <f t="shared" si="56"/>
        <v>44105</v>
      </c>
      <c r="E1475">
        <v>561</v>
      </c>
    </row>
    <row r="1476" spans="1:5" x14ac:dyDescent="0.25">
      <c r="A1476" t="s">
        <v>83</v>
      </c>
      <c r="B1476">
        <v>56</v>
      </c>
      <c r="C1476" t="s">
        <v>9</v>
      </c>
      <c r="D1476" s="1">
        <f t="shared" si="56"/>
        <v>44136</v>
      </c>
      <c r="E1476">
        <v>627</v>
      </c>
    </row>
    <row r="1477" spans="1:5" x14ac:dyDescent="0.25">
      <c r="A1477" t="s">
        <v>83</v>
      </c>
      <c r="B1477">
        <v>56</v>
      </c>
      <c r="C1477" t="s">
        <v>10</v>
      </c>
      <c r="D1477" s="1">
        <f t="shared" si="56"/>
        <v>44166</v>
      </c>
      <c r="E1477">
        <v>698</v>
      </c>
    </row>
    <row r="1478" spans="1:5" x14ac:dyDescent="0.25">
      <c r="A1478" t="s">
        <v>83</v>
      </c>
      <c r="B1478">
        <v>56</v>
      </c>
      <c r="C1478" t="s">
        <v>11</v>
      </c>
      <c r="D1478" s="1">
        <f t="shared" si="56"/>
        <v>44197</v>
      </c>
      <c r="E1478">
        <v>590</v>
      </c>
    </row>
    <row r="1479" spans="1:5" x14ac:dyDescent="0.25">
      <c r="A1479" t="s">
        <v>83</v>
      </c>
      <c r="B1479">
        <v>56</v>
      </c>
      <c r="C1479" t="s">
        <v>12</v>
      </c>
      <c r="D1479" s="1">
        <f t="shared" si="56"/>
        <v>44228</v>
      </c>
      <c r="E1479">
        <v>456</v>
      </c>
    </row>
    <row r="1480" spans="1:5" x14ac:dyDescent="0.25">
      <c r="A1480" t="s">
        <v>83</v>
      </c>
      <c r="B1480">
        <v>56</v>
      </c>
      <c r="C1480" t="s">
        <v>13</v>
      </c>
      <c r="D1480" s="1">
        <f t="shared" si="56"/>
        <v>44256</v>
      </c>
      <c r="E1480">
        <v>448</v>
      </c>
    </row>
    <row r="1481" spans="1:5" x14ac:dyDescent="0.25">
      <c r="A1481" t="s">
        <v>83</v>
      </c>
      <c r="B1481">
        <v>56</v>
      </c>
      <c r="C1481" t="s">
        <v>14</v>
      </c>
      <c r="D1481" s="1">
        <f t="shared" si="56"/>
        <v>44287</v>
      </c>
      <c r="E1481">
        <v>415</v>
      </c>
    </row>
    <row r="1482" spans="1:5" x14ac:dyDescent="0.25">
      <c r="A1482" t="s">
        <v>83</v>
      </c>
      <c r="B1482">
        <v>56</v>
      </c>
      <c r="C1482" t="s">
        <v>15</v>
      </c>
      <c r="D1482" s="1">
        <f t="shared" si="56"/>
        <v>44317</v>
      </c>
      <c r="E1482">
        <v>462</v>
      </c>
    </row>
    <row r="1483" spans="1:5" x14ac:dyDescent="0.25">
      <c r="A1483" t="s">
        <v>83</v>
      </c>
      <c r="B1483">
        <v>56</v>
      </c>
      <c r="C1483" t="s">
        <v>16</v>
      </c>
      <c r="D1483" s="1">
        <f t="shared" si="56"/>
        <v>44348</v>
      </c>
      <c r="E1483">
        <v>493</v>
      </c>
    </row>
    <row r="1484" spans="1:5" x14ac:dyDescent="0.25">
      <c r="A1484" t="s">
        <v>83</v>
      </c>
      <c r="B1484">
        <v>56</v>
      </c>
      <c r="C1484" t="s">
        <v>17</v>
      </c>
      <c r="D1484" s="1">
        <f t="shared" si="56"/>
        <v>44378</v>
      </c>
      <c r="E1484">
        <v>478</v>
      </c>
    </row>
    <row r="1485" spans="1:5" x14ac:dyDescent="0.25">
      <c r="A1485" t="s">
        <v>83</v>
      </c>
      <c r="B1485">
        <v>56</v>
      </c>
      <c r="C1485" t="s">
        <v>18</v>
      </c>
      <c r="D1485" s="1">
        <f t="shared" si="56"/>
        <v>44409</v>
      </c>
      <c r="E1485">
        <v>617</v>
      </c>
    </row>
    <row r="1486" spans="1:5" x14ac:dyDescent="0.25">
      <c r="A1486" t="s">
        <v>83</v>
      </c>
      <c r="B1486">
        <v>56</v>
      </c>
      <c r="C1486" t="s">
        <v>19</v>
      </c>
      <c r="D1486" s="1">
        <f t="shared" si="56"/>
        <v>44440</v>
      </c>
      <c r="E1486">
        <v>627</v>
      </c>
    </row>
    <row r="1487" spans="1:5" x14ac:dyDescent="0.25">
      <c r="A1487" t="s">
        <v>83</v>
      </c>
      <c r="B1487">
        <v>56</v>
      </c>
      <c r="C1487" t="s">
        <v>20</v>
      </c>
      <c r="D1487" s="1">
        <f t="shared" si="56"/>
        <v>44470</v>
      </c>
      <c r="E1487">
        <v>754</v>
      </c>
    </row>
    <row r="1488" spans="1:5" x14ac:dyDescent="0.25">
      <c r="A1488" t="s">
        <v>83</v>
      </c>
      <c r="B1488">
        <v>56</v>
      </c>
      <c r="C1488" t="s">
        <v>21</v>
      </c>
      <c r="D1488" s="1">
        <f t="shared" si="56"/>
        <v>44501</v>
      </c>
      <c r="E1488">
        <v>673</v>
      </c>
    </row>
    <row r="1489" spans="1:5" x14ac:dyDescent="0.25">
      <c r="A1489" t="s">
        <v>83</v>
      </c>
      <c r="B1489">
        <v>56</v>
      </c>
      <c r="C1489" t="s">
        <v>22</v>
      </c>
      <c r="D1489" s="1">
        <f t="shared" si="56"/>
        <v>44531</v>
      </c>
      <c r="E1489">
        <v>569</v>
      </c>
    </row>
    <row r="1490" spans="1:5" x14ac:dyDescent="0.25">
      <c r="A1490" t="s">
        <v>83</v>
      </c>
      <c r="B1490">
        <v>56</v>
      </c>
      <c r="C1490" t="s">
        <v>23</v>
      </c>
      <c r="D1490" s="1">
        <f t="shared" si="56"/>
        <v>44562</v>
      </c>
      <c r="E1490">
        <v>588</v>
      </c>
    </row>
    <row r="1491" spans="1:5" x14ac:dyDescent="0.25">
      <c r="A1491" t="s">
        <v>83</v>
      </c>
      <c r="B1491">
        <v>56</v>
      </c>
      <c r="C1491" t="s">
        <v>24</v>
      </c>
      <c r="D1491" s="1">
        <f t="shared" ref="D1491:D1501" si="57">DATE(LEFT(C1491,4), RIGHT(C1491,2), 1)</f>
        <v>44593</v>
      </c>
      <c r="E1491">
        <v>531</v>
      </c>
    </row>
    <row r="1492" spans="1:5" x14ac:dyDescent="0.25">
      <c r="A1492" t="s">
        <v>83</v>
      </c>
      <c r="B1492">
        <v>56</v>
      </c>
      <c r="C1492" t="s">
        <v>25</v>
      </c>
      <c r="D1492" s="1">
        <f t="shared" si="57"/>
        <v>44621</v>
      </c>
      <c r="E1492">
        <v>471</v>
      </c>
    </row>
    <row r="1493" spans="1:5" x14ac:dyDescent="0.25">
      <c r="A1493" t="s">
        <v>83</v>
      </c>
      <c r="B1493">
        <v>56</v>
      </c>
      <c r="C1493" t="s">
        <v>26</v>
      </c>
      <c r="D1493" s="1">
        <f t="shared" si="57"/>
        <v>44652</v>
      </c>
      <c r="E1493">
        <v>488</v>
      </c>
    </row>
    <row r="1494" spans="1:5" x14ac:dyDescent="0.25">
      <c r="A1494" t="s">
        <v>83</v>
      </c>
      <c r="B1494">
        <v>56</v>
      </c>
      <c r="C1494" t="s">
        <v>27</v>
      </c>
      <c r="D1494" s="1">
        <f t="shared" si="57"/>
        <v>44682</v>
      </c>
      <c r="E1494">
        <v>466</v>
      </c>
    </row>
    <row r="1495" spans="1:5" x14ac:dyDescent="0.25">
      <c r="A1495" t="s">
        <v>83</v>
      </c>
      <c r="B1495">
        <v>56</v>
      </c>
      <c r="C1495" t="s">
        <v>28</v>
      </c>
      <c r="D1495" s="1">
        <f t="shared" si="57"/>
        <v>44713</v>
      </c>
      <c r="E1495">
        <v>461</v>
      </c>
    </row>
    <row r="1496" spans="1:5" x14ac:dyDescent="0.25">
      <c r="A1496" t="s">
        <v>83</v>
      </c>
      <c r="B1496">
        <v>56</v>
      </c>
      <c r="C1496" t="s">
        <v>29</v>
      </c>
      <c r="D1496" s="1">
        <f t="shared" si="57"/>
        <v>44743</v>
      </c>
      <c r="E1496">
        <v>478</v>
      </c>
    </row>
    <row r="1497" spans="1:5" x14ac:dyDescent="0.25">
      <c r="A1497" t="s">
        <v>83</v>
      </c>
      <c r="B1497">
        <v>56</v>
      </c>
      <c r="C1497" t="s">
        <v>30</v>
      </c>
      <c r="D1497" s="1">
        <f t="shared" si="57"/>
        <v>44774</v>
      </c>
      <c r="E1497">
        <v>481</v>
      </c>
    </row>
    <row r="1498" spans="1:5" x14ac:dyDescent="0.25">
      <c r="A1498" t="s">
        <v>83</v>
      </c>
      <c r="B1498">
        <v>56</v>
      </c>
      <c r="C1498" t="s">
        <v>31</v>
      </c>
      <c r="D1498" s="1">
        <f t="shared" si="57"/>
        <v>44805</v>
      </c>
      <c r="E1498">
        <v>462</v>
      </c>
    </row>
    <row r="1499" spans="1:5" x14ac:dyDescent="0.25">
      <c r="A1499" t="s">
        <v>83</v>
      </c>
      <c r="B1499">
        <v>56</v>
      </c>
      <c r="C1499" t="s">
        <v>32</v>
      </c>
      <c r="D1499" s="1">
        <f t="shared" si="57"/>
        <v>44835</v>
      </c>
      <c r="E1499">
        <v>449</v>
      </c>
    </row>
    <row r="1500" spans="1:5" x14ac:dyDescent="0.25">
      <c r="A1500" t="s">
        <v>83</v>
      </c>
      <c r="B1500">
        <v>56</v>
      </c>
      <c r="C1500" t="s">
        <v>33</v>
      </c>
      <c r="D1500" s="1">
        <f t="shared" si="57"/>
        <v>44866</v>
      </c>
      <c r="E1500">
        <v>524</v>
      </c>
    </row>
    <row r="1501" spans="1:5" x14ac:dyDescent="0.25">
      <c r="A1501" t="s">
        <v>83</v>
      </c>
      <c r="B1501">
        <v>56</v>
      </c>
      <c r="C1501" t="s">
        <v>34</v>
      </c>
      <c r="D1501" s="1">
        <f t="shared" si="57"/>
        <v>44896</v>
      </c>
      <c r="E150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2DB9-C498-4F13-A0F1-4306785EF5D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4" spans="1:1" x14ac:dyDescent="0.25">
      <c r="A4" t="s">
        <v>161</v>
      </c>
    </row>
    <row r="5" spans="1:1" x14ac:dyDescent="0.25">
      <c r="A5" t="s">
        <v>162</v>
      </c>
    </row>
    <row r="7" spans="1:1" x14ac:dyDescent="0.25">
      <c r="A7" t="s">
        <v>154</v>
      </c>
    </row>
    <row r="9" spans="1:1" x14ac:dyDescent="0.25">
      <c r="A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21-22 vs H2 baseline</vt:lpstr>
      <vt:lpstr>doses</vt:lpstr>
      <vt:lpstr>UCOD all ages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2025-03-30T22:00:21Z</dcterms:created>
  <dcterms:modified xsi:type="dcterms:W3CDTF">2025-04-08T05:56:23Z</dcterms:modified>
</cp:coreProperties>
</file>