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"/>
    </mc:Choice>
  </mc:AlternateContent>
  <xr:revisionPtr revIDLastSave="0" documentId="13_ncr:1_{178E4981-AA1B-48D8-A3FE-3C6010335F73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working age deaths" sheetId="4" r:id="rId1"/>
    <sheet name="SOA by quarter 35-44" sheetId="3" r:id="rId2"/>
    <sheet name="UCOD full US 2018-2022, by mont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3" l="1"/>
  <c r="O12" i="3"/>
  <c r="N12" i="3"/>
  <c r="P11" i="3"/>
  <c r="O11" i="3"/>
  <c r="N11" i="3"/>
  <c r="M12" i="3"/>
  <c r="M11" i="3"/>
</calcChain>
</file>

<file path=xl/sharedStrings.xml><?xml version="1.0" encoding="utf-8"?>
<sst xmlns="http://schemas.openxmlformats.org/spreadsheetml/2006/main" count="207" uniqueCount="42">
  <si>
    <t>Month</t>
  </si>
  <si>
    <t>Month Code</t>
  </si>
  <si>
    <t>Ten-Year Age Groups</t>
  </si>
  <si>
    <t>Ten-Year Age Groups Code</t>
  </si>
  <si>
    <t>Deaths</t>
  </si>
  <si>
    <t>35-44 years</t>
  </si>
  <si>
    <t>35-44</t>
  </si>
  <si>
    <t>Row Labels</t>
  </si>
  <si>
    <t>Grand Total</t>
  </si>
  <si>
    <t>Sum of Deaths</t>
  </si>
  <si>
    <t>Column Labels</t>
  </si>
  <si>
    <t>2018</t>
  </si>
  <si>
    <t>2019</t>
  </si>
  <si>
    <t>2020</t>
  </si>
  <si>
    <t>2021</t>
  </si>
  <si>
    <t>2022</t>
  </si>
  <si>
    <t>2021 Total</t>
  </si>
  <si>
    <t>Qtr1</t>
  </si>
  <si>
    <t>Qtr2</t>
  </si>
  <si>
    <t>Qtr3</t>
  </si>
  <si>
    <t>Qtr4</t>
  </si>
  <si>
    <t>2020 Total</t>
  </si>
  <si>
    <t>2019 Total</t>
  </si>
  <si>
    <t>vs, 2020 baseline</t>
  </si>
  <si>
    <t>vs. 2021 baseline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</si>
  <si>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</si>
  <si>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</si>
  <si>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</si>
  <si>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</si>
  <si>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</si>
  <si>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</si>
  <si>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</si>
  <si>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</si>
  <si>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</si>
  <si>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</si>
  <si>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</si>
  <si>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</si>
  <si>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48% increase</t>
  </si>
  <si>
    <t>25-64 year olds</t>
  </si>
  <si>
    <t>Now do for 14 and younger</t>
  </si>
  <si>
    <t>Now do for 65 and older to see if it was COVID</t>
  </si>
  <si>
    <t>working age deaths 25-54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</si>
</sst>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25-54 year old deaths</a:t>
            </a:r>
          </a:p>
          <a:p>
            <a:pPr>
              <a:defRPr/>
            </a:pPr>
            <a:r>
              <a:rPr lang="en-US"/>
              <a:t>in 2020-2022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age deaths'!$B$1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deaths'!$B$2:$B$13</c:f>
              <c:numCache>
                <c:formatCode>General</c:formatCode>
                <c:ptCount val="12"/>
                <c:pt idx="0">
                  <c:v>26985</c:v>
                </c:pt>
                <c:pt idx="1">
                  <c:v>25134</c:v>
                </c:pt>
                <c:pt idx="2">
                  <c:v>27993</c:v>
                </c:pt>
                <c:pt idx="3">
                  <c:v>32359</c:v>
                </c:pt>
                <c:pt idx="4">
                  <c:v>32200</c:v>
                </c:pt>
                <c:pt idx="5">
                  <c:v>30701</c:v>
                </c:pt>
                <c:pt idx="6">
                  <c:v>33779</c:v>
                </c:pt>
                <c:pt idx="7">
                  <c:v>32582</c:v>
                </c:pt>
                <c:pt idx="8">
                  <c:v>29544</c:v>
                </c:pt>
                <c:pt idx="9">
                  <c:v>30113</c:v>
                </c:pt>
                <c:pt idx="10">
                  <c:v>31075</c:v>
                </c:pt>
                <c:pt idx="11">
                  <c:v>35420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C5F-9415-216C571BDFBB}"/>
            </c:ext>
          </c:extLst>
        </c:ser>
        <c:ser>
          <c:idx val="1"/>
          <c:order val="1"/>
          <c:tx>
            <c:strRef>
              <c:f>'working age deaths'!$C$1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deaths'!$C$2:$C$13</c:f>
              <c:numCache>
                <c:formatCode>General</c:formatCode>
                <c:ptCount val="12"/>
                <c:pt idx="0">
                  <c:v>37392</c:v>
                </c:pt>
                <c:pt idx="1">
                  <c:v>30424</c:v>
                </c:pt>
                <c:pt idx="2">
                  <c:v>31891</c:v>
                </c:pt>
                <c:pt idx="3">
                  <c:v>31564</c:v>
                </c:pt>
                <c:pt idx="4">
                  <c:v>32174</c:v>
                </c:pt>
                <c:pt idx="5">
                  <c:v>30970</c:v>
                </c:pt>
                <c:pt idx="6">
                  <c:v>32887</c:v>
                </c:pt>
                <c:pt idx="7">
                  <c:v>41830</c:v>
                </c:pt>
                <c:pt idx="8">
                  <c:v>43395</c:v>
                </c:pt>
                <c:pt idx="9">
                  <c:v>38197</c:v>
                </c:pt>
                <c:pt idx="10">
                  <c:v>33848</c:v>
                </c:pt>
                <c:pt idx="11">
                  <c:v>37260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B-4C5F-9415-216C571BDFBB}"/>
            </c:ext>
          </c:extLst>
        </c:ser>
        <c:ser>
          <c:idx val="2"/>
          <c:order val="2"/>
          <c:tx>
            <c:strRef>
              <c:f>'working age deaths'!$D$1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deaths'!$D$2:$D$13</c:f>
              <c:numCache>
                <c:formatCode>General</c:formatCode>
                <c:ptCount val="12"/>
                <c:pt idx="0">
                  <c:v>39449</c:v>
                </c:pt>
                <c:pt idx="1">
                  <c:v>30884</c:v>
                </c:pt>
                <c:pt idx="2">
                  <c:v>30383</c:v>
                </c:pt>
                <c:pt idx="3">
                  <c:v>28221</c:v>
                </c:pt>
                <c:pt idx="4">
                  <c:v>29503</c:v>
                </c:pt>
                <c:pt idx="5">
                  <c:v>29180</c:v>
                </c:pt>
                <c:pt idx="6">
                  <c:v>30809</c:v>
                </c:pt>
                <c:pt idx="7">
                  <c:v>29907</c:v>
                </c:pt>
                <c:pt idx="8">
                  <c:v>29136</c:v>
                </c:pt>
                <c:pt idx="9">
                  <c:v>29325</c:v>
                </c:pt>
                <c:pt idx="10">
                  <c:v>29524</c:v>
                </c:pt>
                <c:pt idx="11">
                  <c:v>31626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B-4C5F-9415-216C571B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599472"/>
        <c:axId val="921590832"/>
      </c:lineChart>
      <c:catAx>
        <c:axId val="9215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90832"/>
        <c:crosses val="autoZero"/>
        <c:auto val="1"/>
        <c:lblAlgn val="ctr"/>
        <c:lblOffset val="100"/>
        <c:noMultiLvlLbl val="0"/>
      </c:catAx>
      <c:valAx>
        <c:axId val="9215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and older deaths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age deaths'!$B$22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deaths'!$A$23:$A$34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deaths'!$B$23:$B$34</c:f>
              <c:numCache>
                <c:formatCode>General</c:formatCode>
                <c:ptCount val="12"/>
                <c:pt idx="0">
                  <c:v>196870</c:v>
                </c:pt>
                <c:pt idx="1">
                  <c:v>181659</c:v>
                </c:pt>
                <c:pt idx="2">
                  <c:v>200298</c:v>
                </c:pt>
                <c:pt idx="3">
                  <c:v>243018</c:v>
                </c:pt>
                <c:pt idx="4">
                  <c:v>204936</c:v>
                </c:pt>
                <c:pt idx="5">
                  <c:v>178982</c:v>
                </c:pt>
                <c:pt idx="6">
                  <c:v>199587</c:v>
                </c:pt>
                <c:pt idx="7">
                  <c:v>200213</c:v>
                </c:pt>
                <c:pt idx="8">
                  <c:v>186706</c:v>
                </c:pt>
                <c:pt idx="9">
                  <c:v>201311</c:v>
                </c:pt>
                <c:pt idx="10">
                  <c:v>227193</c:v>
                </c:pt>
                <c:pt idx="11">
                  <c:v>279358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E-44B4-AC7F-FCD3305D3BED}"/>
            </c:ext>
          </c:extLst>
        </c:ser>
        <c:ser>
          <c:idx val="1"/>
          <c:order val="1"/>
          <c:tx>
            <c:strRef>
              <c:f>'working age deaths'!$C$22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deaths'!$A$23:$A$34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deaths'!$C$23:$C$34</c:f>
              <c:numCache>
                <c:formatCode>General</c:formatCode>
                <c:ptCount val="12"/>
                <c:pt idx="0">
                  <c:v>281358</c:v>
                </c:pt>
                <c:pt idx="1">
                  <c:v>208155</c:v>
                </c:pt>
                <c:pt idx="2">
                  <c:v>195527</c:v>
                </c:pt>
                <c:pt idx="3">
                  <c:v>182795</c:v>
                </c:pt>
                <c:pt idx="4">
                  <c:v>182872</c:v>
                </c:pt>
                <c:pt idx="5">
                  <c:v>173162</c:v>
                </c:pt>
                <c:pt idx="6">
                  <c:v>182354</c:v>
                </c:pt>
                <c:pt idx="7">
                  <c:v>210388</c:v>
                </c:pt>
                <c:pt idx="8">
                  <c:v>214910</c:v>
                </c:pt>
                <c:pt idx="9">
                  <c:v>212419</c:v>
                </c:pt>
                <c:pt idx="10">
                  <c:v>209280</c:v>
                </c:pt>
                <c:pt idx="11">
                  <c:v>231775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E-44B4-AC7F-FCD3305D3BED}"/>
            </c:ext>
          </c:extLst>
        </c:ser>
        <c:ser>
          <c:idx val="2"/>
          <c:order val="2"/>
          <c:tx>
            <c:strRef>
              <c:f>'working age deaths'!$D$22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deaths'!$A$23:$A$34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deaths'!$D$23:$D$34</c:f>
              <c:numCache>
                <c:formatCode>General</c:formatCode>
                <c:ptCount val="12"/>
                <c:pt idx="0">
                  <c:v>274159</c:v>
                </c:pt>
                <c:pt idx="1">
                  <c:v>216117</c:v>
                </c:pt>
                <c:pt idx="2">
                  <c:v>196953</c:v>
                </c:pt>
                <c:pt idx="3">
                  <c:v>180100</c:v>
                </c:pt>
                <c:pt idx="4">
                  <c:v>185719</c:v>
                </c:pt>
                <c:pt idx="5">
                  <c:v>180286</c:v>
                </c:pt>
                <c:pt idx="6">
                  <c:v>189191</c:v>
                </c:pt>
                <c:pt idx="7">
                  <c:v>189915</c:v>
                </c:pt>
                <c:pt idx="8">
                  <c:v>183849</c:v>
                </c:pt>
                <c:pt idx="9">
                  <c:v>196146</c:v>
                </c:pt>
                <c:pt idx="10">
                  <c:v>198713</c:v>
                </c:pt>
                <c:pt idx="11">
                  <c:v>225315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E-44B4-AC7F-FCD3305D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605232"/>
        <c:axId val="921598032"/>
      </c:lineChart>
      <c:catAx>
        <c:axId val="9216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98032"/>
        <c:crosses val="autoZero"/>
        <c:auto val="1"/>
        <c:lblAlgn val="ctr"/>
        <c:lblOffset val="100"/>
        <c:noMultiLvlLbl val="0"/>
      </c:catAx>
      <c:valAx>
        <c:axId val="921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 and younger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age deaths'!$B$38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deaths'!$A$39:$A$50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deaths'!$B$39:$B$50</c:f>
              <c:numCache>
                <c:formatCode>General</c:formatCode>
                <c:ptCount val="12"/>
                <c:pt idx="0">
                  <c:v>2232</c:v>
                </c:pt>
                <c:pt idx="1">
                  <c:v>2082</c:v>
                </c:pt>
                <c:pt idx="2">
                  <c:v>1989</c:v>
                </c:pt>
                <c:pt idx="3">
                  <c:v>1902</c:v>
                </c:pt>
                <c:pt idx="4">
                  <c:v>2139</c:v>
                </c:pt>
                <c:pt idx="5">
                  <c:v>2203</c:v>
                </c:pt>
                <c:pt idx="6">
                  <c:v>2225</c:v>
                </c:pt>
                <c:pt idx="7">
                  <c:v>1969</c:v>
                </c:pt>
                <c:pt idx="8">
                  <c:v>1974</c:v>
                </c:pt>
                <c:pt idx="9">
                  <c:v>2032</c:v>
                </c:pt>
                <c:pt idx="10">
                  <c:v>1937</c:v>
                </c:pt>
                <c:pt idx="11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7-41E0-882C-CA99B6A5D3B3}"/>
            </c:ext>
          </c:extLst>
        </c:ser>
        <c:ser>
          <c:idx val="1"/>
          <c:order val="1"/>
          <c:tx>
            <c:strRef>
              <c:f>'working age deaths'!$C$38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deaths'!$A$39:$A$50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deaths'!$C$39:$C$50</c:f>
              <c:numCache>
                <c:formatCode>General</c:formatCode>
                <c:ptCount val="12"/>
                <c:pt idx="0">
                  <c:v>2056</c:v>
                </c:pt>
                <c:pt idx="1">
                  <c:v>1848</c:v>
                </c:pt>
                <c:pt idx="2">
                  <c:v>2078</c:v>
                </c:pt>
                <c:pt idx="3">
                  <c:v>2098</c:v>
                </c:pt>
                <c:pt idx="4">
                  <c:v>2233</c:v>
                </c:pt>
                <c:pt idx="5">
                  <c:v>2175</c:v>
                </c:pt>
                <c:pt idx="6">
                  <c:v>2251</c:v>
                </c:pt>
                <c:pt idx="7">
                  <c:v>2276</c:v>
                </c:pt>
                <c:pt idx="8">
                  <c:v>2250</c:v>
                </c:pt>
                <c:pt idx="9">
                  <c:v>2173</c:v>
                </c:pt>
                <c:pt idx="10">
                  <c:v>2080</c:v>
                </c:pt>
                <c:pt idx="11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7-41E0-882C-CA99B6A5D3B3}"/>
            </c:ext>
          </c:extLst>
        </c:ser>
        <c:ser>
          <c:idx val="2"/>
          <c:order val="2"/>
          <c:tx>
            <c:strRef>
              <c:f>'working age deaths'!$D$38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deaths'!$A$39:$A$50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deaths'!$D$39:$D$50</c:f>
              <c:numCache>
                <c:formatCode>General</c:formatCode>
                <c:ptCount val="12"/>
                <c:pt idx="0">
                  <c:v>2146</c:v>
                </c:pt>
                <c:pt idx="1">
                  <c:v>1946</c:v>
                </c:pt>
                <c:pt idx="2">
                  <c:v>2166</c:v>
                </c:pt>
                <c:pt idx="3">
                  <c:v>2138</c:v>
                </c:pt>
                <c:pt idx="4">
                  <c:v>2341</c:v>
                </c:pt>
                <c:pt idx="5">
                  <c:v>2387</c:v>
                </c:pt>
                <c:pt idx="6">
                  <c:v>2502</c:v>
                </c:pt>
                <c:pt idx="7">
                  <c:v>2298</c:v>
                </c:pt>
                <c:pt idx="8">
                  <c:v>2150</c:v>
                </c:pt>
                <c:pt idx="9">
                  <c:v>2342</c:v>
                </c:pt>
                <c:pt idx="10">
                  <c:v>2366</c:v>
                </c:pt>
                <c:pt idx="11">
                  <c:v>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7-41E0-882C-CA99B6A5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130000"/>
        <c:axId val="713463792"/>
      </c:lineChart>
      <c:catAx>
        <c:axId val="8101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3792"/>
        <c:crosses val="autoZero"/>
        <c:auto val="1"/>
        <c:lblAlgn val="ctr"/>
        <c:lblOffset val="100"/>
        <c:noMultiLvlLbl val="0"/>
      </c:catAx>
      <c:valAx>
        <c:axId val="7134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25-64</a:t>
            </a:r>
            <a:r>
              <a:rPr lang="en-US" baseline="0"/>
              <a:t> year olds deaths</a:t>
            </a:r>
          </a:p>
        </c:rich>
      </c:tx>
      <c:layout>
        <c:manualLayout>
          <c:xMode val="edge"/>
          <c:yMode val="edge"/>
          <c:x val="0.2868678915135607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age deaths'!$B$54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deaths'!$A$55:$A$66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deaths'!$B$55:$B$66</c:f>
              <c:numCache>
                <c:formatCode>General</c:formatCode>
                <c:ptCount val="12"/>
                <c:pt idx="0">
                  <c:v>61003</c:v>
                </c:pt>
                <c:pt idx="1">
                  <c:v>56898</c:v>
                </c:pt>
                <c:pt idx="2">
                  <c:v>62891</c:v>
                </c:pt>
                <c:pt idx="3">
                  <c:v>72890</c:v>
                </c:pt>
                <c:pt idx="4">
                  <c:v>68716</c:v>
                </c:pt>
                <c:pt idx="5">
                  <c:v>64321</c:v>
                </c:pt>
                <c:pt idx="6">
                  <c:v>71806</c:v>
                </c:pt>
                <c:pt idx="7">
                  <c:v>69741</c:v>
                </c:pt>
                <c:pt idx="8">
                  <c:v>63509</c:v>
                </c:pt>
                <c:pt idx="9">
                  <c:v>65693</c:v>
                </c:pt>
                <c:pt idx="10">
                  <c:v>68616</c:v>
                </c:pt>
                <c:pt idx="11">
                  <c:v>80909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1-4239-913F-D58B9AADA117}"/>
            </c:ext>
          </c:extLst>
        </c:ser>
        <c:ser>
          <c:idx val="1"/>
          <c:order val="1"/>
          <c:tx>
            <c:strRef>
              <c:f>'working age deaths'!$C$54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deaths'!$A$55:$A$66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deaths'!$C$55:$C$66</c:f>
              <c:numCache>
                <c:formatCode>General</c:formatCode>
                <c:ptCount val="12"/>
                <c:pt idx="0">
                  <c:v>85097</c:v>
                </c:pt>
                <c:pt idx="1">
                  <c:v>68041</c:v>
                </c:pt>
                <c:pt idx="2">
                  <c:v>68389</c:v>
                </c:pt>
                <c:pt idx="3">
                  <c:v>67118</c:v>
                </c:pt>
                <c:pt idx="4">
                  <c:v>67951</c:v>
                </c:pt>
                <c:pt idx="5">
                  <c:v>64718</c:v>
                </c:pt>
                <c:pt idx="6">
                  <c:v>68058</c:v>
                </c:pt>
                <c:pt idx="7">
                  <c:v>85705</c:v>
                </c:pt>
                <c:pt idx="8">
                  <c:v>89720</c:v>
                </c:pt>
                <c:pt idx="9">
                  <c:v>80095</c:v>
                </c:pt>
                <c:pt idx="10">
                  <c:v>72786</c:v>
                </c:pt>
                <c:pt idx="11">
                  <c:v>80722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1-4239-913F-D58B9AADA117}"/>
            </c:ext>
          </c:extLst>
        </c:ser>
        <c:ser>
          <c:idx val="2"/>
          <c:order val="2"/>
          <c:tx>
            <c:strRef>
              <c:f>'working age deaths'!$D$54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age deaths'!$A$55:$A$66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age deaths'!$D$55:$D$66</c:f>
              <c:numCache>
                <c:formatCode>General</c:formatCode>
                <c:ptCount val="12"/>
                <c:pt idx="0">
                  <c:v>88452</c:v>
                </c:pt>
                <c:pt idx="1">
                  <c:v>68040</c:v>
                </c:pt>
                <c:pt idx="2">
                  <c:v>64915</c:v>
                </c:pt>
                <c:pt idx="3">
                  <c:v>59809</c:v>
                </c:pt>
                <c:pt idx="4">
                  <c:v>61854</c:v>
                </c:pt>
                <c:pt idx="5">
                  <c:v>61022</c:v>
                </c:pt>
                <c:pt idx="6">
                  <c:v>63937</c:v>
                </c:pt>
                <c:pt idx="7">
                  <c:v>62255</c:v>
                </c:pt>
                <c:pt idx="8">
                  <c:v>60618</c:v>
                </c:pt>
                <c:pt idx="9">
                  <c:v>62077</c:v>
                </c:pt>
                <c:pt idx="10">
                  <c:v>62703</c:v>
                </c:pt>
                <c:pt idx="11">
                  <c:v>68350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1-4239-913F-D58B9AAD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129040"/>
        <c:axId val="810143920"/>
      </c:lineChart>
      <c:catAx>
        <c:axId val="8101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43920"/>
        <c:crosses val="autoZero"/>
        <c:auto val="1"/>
        <c:lblAlgn val="ctr"/>
        <c:lblOffset val="100"/>
        <c:noMultiLvlLbl val="0"/>
      </c:catAx>
      <c:valAx>
        <c:axId val="8101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149225</xdr:rowOff>
    </xdr:from>
    <xdr:to>
      <xdr:col>11</xdr:col>
      <xdr:colOff>495300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9BEF3-BC8B-4098-8C4A-6245200D2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18</xdr:row>
      <xdr:rowOff>136525</xdr:rowOff>
    </xdr:from>
    <xdr:to>
      <xdr:col>11</xdr:col>
      <xdr:colOff>558800</xdr:colOff>
      <xdr:row>33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7887C-6041-4314-8A0B-3A7515E2D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36</xdr:row>
      <xdr:rowOff>28575</xdr:rowOff>
    </xdr:from>
    <xdr:to>
      <xdr:col>11</xdr:col>
      <xdr:colOff>558800</xdr:colOff>
      <xdr:row>51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970390-1CA7-44AD-9CB1-D3AD51135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273050</xdr:colOff>
      <xdr:row>52</xdr:row>
      <xdr:rowOff>41275</xdr:rowOff>
    </xdr:from>
    <xdr:to>
      <xdr:col>12</xdr:col>
      <xdr:colOff>577850</xdr:colOff>
      <xdr:row>67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D07E4-FD83-4382-A2E7-CF926E6BB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67.724752546295" createdVersion="8" refreshedVersion="8" minRefreshableVersion="3" recordCount="60" xr:uid="{58FB9B5D-1346-4C86-BD38-89907EABB219}">
  <cacheSource type="worksheet">
    <worksheetSource name="UCOD_full_US_2018_2022__by_month_age_groups_NOT_state"/>
  </cacheSource>
  <cacheFields count="8">
    <cacheField name="Month" numFmtId="14">
      <sharedItems containsSemiMixedTypes="0" containsNonDate="0" containsDate="1" containsString="0" minDate="2018-01-01T00:00:00" maxDate="2022-12-02T00:00:00" count="60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7"/>
    </cacheField>
    <cacheField name="Month Code" numFmtId="14">
      <sharedItems containsSemiMixedTypes="0" containsNonDate="0" containsDate="1" containsString="0" minDate="2018-01-01T00:00:00" maxDate="2022-12-02T00:00:00"/>
    </cacheField>
    <cacheField name="Ten-Year Age Groups" numFmtId="0">
      <sharedItems count="1">
        <s v="35-44 years"/>
      </sharedItems>
    </cacheField>
    <cacheField name="Ten-Year Age Groups Code" numFmtId="0">
      <sharedItems/>
    </cacheField>
    <cacheField name="Deaths" numFmtId="0">
      <sharedItems containsSemiMixedTypes="0" containsString="0" containsNumber="1" containsInteger="1" minValue="6174" maxValue="13038"/>
    </cacheField>
    <cacheField name="Months (Month)" numFmtId="0" databaseField="0">
      <fieldGroup base="0">
        <rangePr groupBy="months" startDate="2018-01-01T00:00:00" endDate="2022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2"/>
        </groupItems>
      </fieldGroup>
    </cacheField>
    <cacheField name="Quarters (Month)" numFmtId="0" databaseField="0">
      <fieldGroup base="0">
        <rangePr groupBy="quarters" startDate="2018-01-01T00:00:00" endDate="2022-12-02T00:00:00"/>
        <groupItems count="6">
          <s v="&lt;1/1/2018"/>
          <s v="Qtr1"/>
          <s v="Qtr2"/>
          <s v="Qtr3"/>
          <s v="Qtr4"/>
          <s v="&gt;12/2/2022"/>
        </groupItems>
      </fieldGroup>
    </cacheField>
    <cacheField name="Years (Month)" numFmtId="0" databaseField="0">
      <fieldGroup base="0">
        <rangePr groupBy="years" startDate="2018-01-01T00:00:00" endDate="2022-12-02T00:00:00"/>
        <groupItems count="7">
          <s v="&lt;1/1/2018"/>
          <s v="2018"/>
          <s v="2019"/>
          <s v="2020"/>
          <s v="2021"/>
          <s v="2022"/>
          <s v="&gt;1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d v="2018-01-01T00:00:00"/>
    <x v="0"/>
    <s v="35-44"/>
    <n v="7055"/>
  </r>
  <r>
    <x v="1"/>
    <d v="2018-02-01T00:00:00"/>
    <x v="0"/>
    <s v="35-44"/>
    <n v="6244"/>
  </r>
  <r>
    <x v="2"/>
    <d v="2018-03-01T00:00:00"/>
    <x v="0"/>
    <s v="35-44"/>
    <n v="6745"/>
  </r>
  <r>
    <x v="3"/>
    <d v="2018-04-01T00:00:00"/>
    <x v="0"/>
    <s v="35-44"/>
    <n v="6430"/>
  </r>
  <r>
    <x v="4"/>
    <d v="2018-05-01T00:00:00"/>
    <x v="0"/>
    <s v="35-44"/>
    <n v="6602"/>
  </r>
  <r>
    <x v="5"/>
    <d v="2018-06-01T00:00:00"/>
    <x v="0"/>
    <s v="35-44"/>
    <n v="6842"/>
  </r>
  <r>
    <x v="6"/>
    <d v="2018-07-01T00:00:00"/>
    <x v="0"/>
    <s v="35-44"/>
    <n v="6923"/>
  </r>
  <r>
    <x v="7"/>
    <d v="2018-08-01T00:00:00"/>
    <x v="0"/>
    <s v="35-44"/>
    <n v="6875"/>
  </r>
  <r>
    <x v="8"/>
    <d v="2018-09-01T00:00:00"/>
    <x v="0"/>
    <s v="35-44"/>
    <n v="6656"/>
  </r>
  <r>
    <x v="9"/>
    <d v="2018-10-01T00:00:00"/>
    <x v="0"/>
    <s v="35-44"/>
    <n v="6681"/>
  </r>
  <r>
    <x v="10"/>
    <d v="2018-11-01T00:00:00"/>
    <x v="0"/>
    <s v="35-44"/>
    <n v="6551"/>
  </r>
  <r>
    <x v="11"/>
    <d v="2018-12-01T00:00:00"/>
    <x v="0"/>
    <s v="35-44"/>
    <n v="6776"/>
  </r>
  <r>
    <x v="12"/>
    <d v="2019-01-01T00:00:00"/>
    <x v="0"/>
    <s v="35-44"/>
    <n v="6981"/>
  </r>
  <r>
    <x v="13"/>
    <d v="2019-02-01T00:00:00"/>
    <x v="0"/>
    <s v="35-44"/>
    <n v="6174"/>
  </r>
  <r>
    <x v="14"/>
    <d v="2019-03-01T00:00:00"/>
    <x v="0"/>
    <s v="35-44"/>
    <n v="7059"/>
  </r>
  <r>
    <x v="15"/>
    <d v="2019-04-01T00:00:00"/>
    <x v="0"/>
    <s v="35-44"/>
    <n v="6775"/>
  </r>
  <r>
    <x v="16"/>
    <d v="2019-05-01T00:00:00"/>
    <x v="0"/>
    <s v="35-44"/>
    <n v="6920"/>
  </r>
  <r>
    <x v="17"/>
    <d v="2019-06-01T00:00:00"/>
    <x v="0"/>
    <s v="35-44"/>
    <n v="6781"/>
  </r>
  <r>
    <x v="18"/>
    <d v="2019-07-01T00:00:00"/>
    <x v="0"/>
    <s v="35-44"/>
    <n v="7043"/>
  </r>
  <r>
    <x v="19"/>
    <d v="2019-08-01T00:00:00"/>
    <x v="0"/>
    <s v="35-44"/>
    <n v="7143"/>
  </r>
  <r>
    <x v="20"/>
    <d v="2019-09-01T00:00:00"/>
    <x v="0"/>
    <s v="35-44"/>
    <n v="6887"/>
  </r>
  <r>
    <x v="21"/>
    <d v="2019-10-01T00:00:00"/>
    <x v="0"/>
    <s v="35-44"/>
    <n v="6984"/>
  </r>
  <r>
    <x v="22"/>
    <d v="2019-11-01T00:00:00"/>
    <x v="0"/>
    <s v="35-44"/>
    <n v="6891"/>
  </r>
  <r>
    <x v="23"/>
    <d v="2019-12-01T00:00:00"/>
    <x v="0"/>
    <s v="35-44"/>
    <n v="7348"/>
  </r>
  <r>
    <x v="24"/>
    <d v="2020-01-01T00:00:00"/>
    <x v="0"/>
    <s v="35-44"/>
    <n v="7552"/>
  </r>
  <r>
    <x v="25"/>
    <d v="2020-02-01T00:00:00"/>
    <x v="0"/>
    <s v="35-44"/>
    <n v="6896"/>
  </r>
  <r>
    <x v="26"/>
    <d v="2020-03-01T00:00:00"/>
    <x v="0"/>
    <s v="35-44"/>
    <n v="7994"/>
  </r>
  <r>
    <x v="27"/>
    <d v="2020-04-01T00:00:00"/>
    <x v="0"/>
    <s v="35-44"/>
    <n v="9003"/>
  </r>
  <r>
    <x v="28"/>
    <d v="2020-05-01T00:00:00"/>
    <x v="0"/>
    <s v="35-44"/>
    <n v="9238"/>
  </r>
  <r>
    <x v="29"/>
    <d v="2020-06-01T00:00:00"/>
    <x v="0"/>
    <s v="35-44"/>
    <n v="8607"/>
  </r>
  <r>
    <x v="30"/>
    <d v="2020-07-01T00:00:00"/>
    <x v="0"/>
    <s v="35-44"/>
    <n v="9874"/>
  </r>
  <r>
    <x v="31"/>
    <d v="2020-08-01T00:00:00"/>
    <x v="0"/>
    <s v="35-44"/>
    <n v="9390"/>
  </r>
  <r>
    <x v="32"/>
    <d v="2020-09-01T00:00:00"/>
    <x v="0"/>
    <s v="35-44"/>
    <n v="8503"/>
  </r>
  <r>
    <x v="33"/>
    <d v="2020-10-01T00:00:00"/>
    <x v="0"/>
    <s v="35-44"/>
    <n v="8669"/>
  </r>
  <r>
    <x v="34"/>
    <d v="2020-11-01T00:00:00"/>
    <x v="0"/>
    <s v="35-44"/>
    <n v="8945"/>
  </r>
  <r>
    <x v="35"/>
    <d v="2020-12-01T00:00:00"/>
    <x v="0"/>
    <s v="35-44"/>
    <n v="9819"/>
  </r>
  <r>
    <x v="36"/>
    <d v="2021-01-01T00:00:00"/>
    <x v="0"/>
    <s v="35-44"/>
    <n v="10566"/>
  </r>
  <r>
    <x v="37"/>
    <d v="2021-02-01T00:00:00"/>
    <x v="0"/>
    <s v="35-44"/>
    <n v="8629"/>
  </r>
  <r>
    <x v="38"/>
    <d v="2021-03-01T00:00:00"/>
    <x v="0"/>
    <s v="35-44"/>
    <n v="9295"/>
  </r>
  <r>
    <x v="39"/>
    <d v="2021-04-01T00:00:00"/>
    <x v="0"/>
    <s v="35-44"/>
    <n v="9322"/>
  </r>
  <r>
    <x v="40"/>
    <d v="2021-05-01T00:00:00"/>
    <x v="0"/>
    <s v="35-44"/>
    <n v="9485"/>
  </r>
  <r>
    <x v="41"/>
    <d v="2021-06-01T00:00:00"/>
    <x v="0"/>
    <s v="35-44"/>
    <n v="9405"/>
  </r>
  <r>
    <x v="42"/>
    <d v="2021-07-01T00:00:00"/>
    <x v="0"/>
    <s v="35-44"/>
    <n v="9936"/>
  </r>
  <r>
    <x v="43"/>
    <d v="2021-08-01T00:00:00"/>
    <x v="0"/>
    <s v="35-44"/>
    <n v="12614"/>
  </r>
  <r>
    <x v="44"/>
    <d v="2021-09-01T00:00:00"/>
    <x v="0"/>
    <s v="35-44"/>
    <n v="13038"/>
  </r>
  <r>
    <x v="45"/>
    <d v="2021-10-01T00:00:00"/>
    <x v="0"/>
    <s v="35-44"/>
    <n v="11408"/>
  </r>
  <r>
    <x v="46"/>
    <d v="2021-11-01T00:00:00"/>
    <x v="0"/>
    <s v="35-44"/>
    <n v="10219"/>
  </r>
  <r>
    <x v="47"/>
    <d v="2021-12-01T00:00:00"/>
    <x v="0"/>
    <s v="35-44"/>
    <n v="11022"/>
  </r>
  <r>
    <x v="48"/>
    <d v="2022-01-01T00:00:00"/>
    <x v="0"/>
    <s v="35-44"/>
    <n v="11592"/>
  </r>
  <r>
    <x v="49"/>
    <d v="2022-02-01T00:00:00"/>
    <x v="0"/>
    <s v="35-44"/>
    <n v="9148"/>
  </r>
  <r>
    <x v="50"/>
    <d v="2022-03-01T00:00:00"/>
    <x v="0"/>
    <s v="35-44"/>
    <n v="9105"/>
  </r>
  <r>
    <x v="51"/>
    <d v="2022-04-01T00:00:00"/>
    <x v="0"/>
    <s v="35-44"/>
    <n v="8535"/>
  </r>
  <r>
    <x v="52"/>
    <d v="2022-05-01T00:00:00"/>
    <x v="0"/>
    <s v="35-44"/>
    <n v="9076"/>
  </r>
  <r>
    <x v="53"/>
    <d v="2022-06-01T00:00:00"/>
    <x v="0"/>
    <s v="35-44"/>
    <n v="8992"/>
  </r>
  <r>
    <x v="54"/>
    <d v="2022-07-01T00:00:00"/>
    <x v="0"/>
    <s v="35-44"/>
    <n v="9436"/>
  </r>
  <r>
    <x v="55"/>
    <d v="2022-08-01T00:00:00"/>
    <x v="0"/>
    <s v="35-44"/>
    <n v="9196"/>
  </r>
  <r>
    <x v="56"/>
    <d v="2022-09-01T00:00:00"/>
    <x v="0"/>
    <s v="35-44"/>
    <n v="8904"/>
  </r>
  <r>
    <x v="57"/>
    <d v="2022-10-01T00:00:00"/>
    <x v="0"/>
    <s v="35-44"/>
    <n v="8887"/>
  </r>
  <r>
    <x v="58"/>
    <d v="2022-11-01T00:00:00"/>
    <x v="0"/>
    <s v="35-44"/>
    <n v="9030"/>
  </r>
  <r>
    <x v="59"/>
    <d v="2022-12-01T00:00:00"/>
    <x v="0"/>
    <s v="35-44"/>
    <n v="97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E4A5B-7F94-4842-A634-2263C3286C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9" firstHeaderRow="1" firstDataRow="5" firstDataCol="1"/>
  <pivotFields count="8">
    <pivotField axis="axisCol"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umFmtId="14" showAll="0"/>
    <pivotField axis="axisRow" showAll="0">
      <items count="2">
        <item x="0"/>
        <item t="default"/>
      </items>
    </pivotField>
    <pivotField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x="2"/>
        <item x="3"/>
        <item x="4"/>
        <item sd="0" x="5"/>
        <item sd="0" x="6"/>
        <item t="default"/>
      </items>
    </pivotField>
  </pivotFields>
  <rowFields count="1">
    <field x="2"/>
  </rowFields>
  <rowItems count="2">
    <i>
      <x/>
    </i>
    <i t="grand">
      <x/>
    </i>
  </rowItems>
  <colFields count="4">
    <field x="7"/>
    <field x="6"/>
    <field x="5"/>
    <field x="0"/>
  </colFields>
  <colItems count="18">
    <i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</i>
    <i t="grand">
      <x/>
    </i>
  </colItems>
  <dataFields count="1">
    <dataField name="Sum of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92949-2724-495C-BABC-8EEE014189D3}" name="UCOD_full_US_2018_2022__by_month_age_groups_NOT_state" displayName="UCOD_full_US_2018_2022__by_month_age_groups_NOT_state" ref="A1:E61" totalsRowShown="0">
  <autoFilter ref="A1:E61" xr:uid="{9B092949-2724-495C-BABC-8EEE014189D3}"/>
  <tableColumns count="5">
    <tableColumn id="2" xr3:uid="{E39CBF14-E213-4075-BAC8-D5E9F3C48E22}" name="Month" dataDxfId="3"/>
    <tableColumn id="3" xr3:uid="{0D5BC301-4881-4CC9-979E-16EB168372B0}" name="Month Code" dataDxfId="2"/>
    <tableColumn id="4" xr3:uid="{E4DF00C3-698F-4FB9-8C3A-6423E4315372}" name="Ten-Year Age Groups" dataDxfId="1"/>
    <tableColumn id="5" xr3:uid="{EDB2D146-FA6D-4F77-BF13-A105AD9993AF}" name="Ten-Year Age Groups Code" dataDxfId="0"/>
    <tableColumn id="6" xr3:uid="{3B56804F-C833-464E-9B50-C01C5148A350}" name="Death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0D51-F390-4986-9C67-5052D49B363E}">
  <dimension ref="A1:O66"/>
  <sheetViews>
    <sheetView topLeftCell="A16" workbookViewId="0">
      <selection activeCell="C19" sqref="C19"/>
    </sheetView>
  </sheetViews>
  <sheetFormatPr defaultRowHeight="14.5" x14ac:dyDescent="0.35"/>
  <sheetData>
    <row r="1" spans="1:14" x14ac:dyDescent="0.35">
      <c r="B1" s="4">
        <v>2020</v>
      </c>
      <c r="C1" s="7">
        <v>2021</v>
      </c>
      <c r="D1" s="7">
        <v>2022</v>
      </c>
    </row>
    <row r="2" spans="1:14" x14ac:dyDescent="0.35">
      <c r="A2" t="s">
        <v>36</v>
      </c>
      <c r="B2" s="5">
        <v>26985</v>
      </c>
      <c r="C2" s="5">
        <v>37392</v>
      </c>
      <c r="D2" s="5">
        <v>39449</v>
      </c>
    </row>
    <row r="3" spans="1:14" x14ac:dyDescent="0.35">
      <c r="A3" t="s">
        <v>35</v>
      </c>
      <c r="B3" s="5">
        <v>25134</v>
      </c>
      <c r="C3" s="5">
        <v>30424</v>
      </c>
      <c r="D3" s="5">
        <v>30884</v>
      </c>
    </row>
    <row r="4" spans="1:14" x14ac:dyDescent="0.35">
      <c r="A4" t="s">
        <v>34</v>
      </c>
      <c r="B4" s="5">
        <v>27993</v>
      </c>
      <c r="C4" s="5">
        <v>31891</v>
      </c>
      <c r="D4" s="5">
        <v>30383</v>
      </c>
    </row>
    <row r="5" spans="1:14" x14ac:dyDescent="0.35">
      <c r="A5" t="s">
        <v>33</v>
      </c>
      <c r="B5" s="5">
        <v>32359</v>
      </c>
      <c r="C5" s="5">
        <v>31564</v>
      </c>
      <c r="D5" s="5">
        <v>28221</v>
      </c>
    </row>
    <row r="6" spans="1:14" x14ac:dyDescent="0.35">
      <c r="A6" t="s">
        <v>32</v>
      </c>
      <c r="B6" s="5">
        <v>32200</v>
      </c>
      <c r="C6" s="5">
        <v>32174</v>
      </c>
      <c r="D6" s="5">
        <v>29503</v>
      </c>
      <c r="N6" t="s">
        <v>37</v>
      </c>
    </row>
    <row r="7" spans="1:14" x14ac:dyDescent="0.35">
      <c r="A7" t="s">
        <v>31</v>
      </c>
      <c r="B7" s="5">
        <v>30701</v>
      </c>
      <c r="C7" s="5">
        <v>30970</v>
      </c>
      <c r="D7" s="5">
        <v>29180</v>
      </c>
    </row>
    <row r="8" spans="1:14" x14ac:dyDescent="0.35">
      <c r="A8" t="s">
        <v>30</v>
      </c>
      <c r="B8" s="5">
        <v>33779</v>
      </c>
      <c r="C8" s="5">
        <v>32887</v>
      </c>
      <c r="D8" s="5">
        <v>30809</v>
      </c>
    </row>
    <row r="9" spans="1:14" x14ac:dyDescent="0.35">
      <c r="A9" t="s">
        <v>29</v>
      </c>
      <c r="B9" s="5">
        <v>32582</v>
      </c>
      <c r="C9" s="5">
        <v>41830</v>
      </c>
      <c r="D9" s="5">
        <v>29907</v>
      </c>
    </row>
    <row r="10" spans="1:14" x14ac:dyDescent="0.35">
      <c r="A10" t="s">
        <v>28</v>
      </c>
      <c r="B10" s="5">
        <v>29544</v>
      </c>
      <c r="C10" s="6">
        <v>43395</v>
      </c>
      <c r="D10" s="6">
        <v>29136</v>
      </c>
    </row>
    <row r="11" spans="1:14" x14ac:dyDescent="0.35">
      <c r="A11" t="s">
        <v>27</v>
      </c>
      <c r="B11" s="5">
        <v>30113</v>
      </c>
      <c r="C11" s="5">
        <v>38197</v>
      </c>
      <c r="D11" s="5">
        <v>29325</v>
      </c>
    </row>
    <row r="12" spans="1:14" x14ac:dyDescent="0.35">
      <c r="A12" t="s">
        <v>26</v>
      </c>
      <c r="B12" s="5">
        <v>31075</v>
      </c>
      <c r="C12" s="5">
        <v>33848</v>
      </c>
      <c r="D12" s="5">
        <v>29524</v>
      </c>
    </row>
    <row r="13" spans="1:14" x14ac:dyDescent="0.35">
      <c r="A13" t="s">
        <v>25</v>
      </c>
      <c r="B13" s="5">
        <v>35420</v>
      </c>
      <c r="C13" s="5">
        <v>37260</v>
      </c>
      <c r="D13" s="5">
        <v>31626</v>
      </c>
    </row>
    <row r="15" spans="1:14" x14ac:dyDescent="0.35">
      <c r="A15" t="s">
        <v>41</v>
      </c>
    </row>
    <row r="20" spans="1:4" x14ac:dyDescent="0.35">
      <c r="A20" t="s">
        <v>40</v>
      </c>
    </row>
    <row r="22" spans="1:4" x14ac:dyDescent="0.35">
      <c r="B22" s="4">
        <v>2020</v>
      </c>
      <c r="C22" s="7">
        <v>2021</v>
      </c>
      <c r="D22" s="7">
        <v>2022</v>
      </c>
    </row>
    <row r="23" spans="1:4" x14ac:dyDescent="0.35">
      <c r="A23" t="s">
        <v>36</v>
      </c>
      <c r="B23" s="5">
        <v>196870</v>
      </c>
      <c r="C23" s="5">
        <v>281358</v>
      </c>
      <c r="D23" s="5">
        <v>274159</v>
      </c>
    </row>
    <row r="24" spans="1:4" x14ac:dyDescent="0.35">
      <c r="A24" t="s">
        <v>35</v>
      </c>
      <c r="B24" s="5">
        <v>181659</v>
      </c>
      <c r="C24" s="5">
        <v>208155</v>
      </c>
      <c r="D24" s="5">
        <v>216117</v>
      </c>
    </row>
    <row r="25" spans="1:4" x14ac:dyDescent="0.35">
      <c r="A25" t="s">
        <v>34</v>
      </c>
      <c r="B25" s="5">
        <v>200298</v>
      </c>
      <c r="C25" s="5">
        <v>195527</v>
      </c>
      <c r="D25" s="5">
        <v>196953</v>
      </c>
    </row>
    <row r="26" spans="1:4" x14ac:dyDescent="0.35">
      <c r="A26" t="s">
        <v>33</v>
      </c>
      <c r="B26" s="5">
        <v>243018</v>
      </c>
      <c r="C26" s="5">
        <v>182795</v>
      </c>
      <c r="D26" s="5">
        <v>180100</v>
      </c>
    </row>
    <row r="27" spans="1:4" x14ac:dyDescent="0.35">
      <c r="A27" t="s">
        <v>32</v>
      </c>
      <c r="B27" s="5">
        <v>204936</v>
      </c>
      <c r="C27" s="5">
        <v>182872</v>
      </c>
      <c r="D27" s="5">
        <v>185719</v>
      </c>
    </row>
    <row r="28" spans="1:4" x14ac:dyDescent="0.35">
      <c r="A28" t="s">
        <v>31</v>
      </c>
      <c r="B28" s="5">
        <v>178982</v>
      </c>
      <c r="C28" s="5">
        <v>173162</v>
      </c>
      <c r="D28" s="5">
        <v>180286</v>
      </c>
    </row>
    <row r="29" spans="1:4" x14ac:dyDescent="0.35">
      <c r="A29" t="s">
        <v>30</v>
      </c>
      <c r="B29" s="5">
        <v>199587</v>
      </c>
      <c r="C29" s="5">
        <v>182354</v>
      </c>
      <c r="D29" s="5">
        <v>189191</v>
      </c>
    </row>
    <row r="30" spans="1:4" x14ac:dyDescent="0.35">
      <c r="A30" t="s">
        <v>29</v>
      </c>
      <c r="B30" s="5">
        <v>200213</v>
      </c>
      <c r="C30" s="5">
        <v>210388</v>
      </c>
      <c r="D30" s="5">
        <v>189915</v>
      </c>
    </row>
    <row r="31" spans="1:4" x14ac:dyDescent="0.35">
      <c r="A31" t="s">
        <v>28</v>
      </c>
      <c r="B31" s="5">
        <v>186706</v>
      </c>
      <c r="C31" s="5">
        <v>214910</v>
      </c>
      <c r="D31" s="5">
        <v>183849</v>
      </c>
    </row>
    <row r="32" spans="1:4" x14ac:dyDescent="0.35">
      <c r="A32" t="s">
        <v>27</v>
      </c>
      <c r="B32" s="5">
        <v>201311</v>
      </c>
      <c r="C32" s="5">
        <v>212419</v>
      </c>
      <c r="D32" s="5">
        <v>196146</v>
      </c>
    </row>
    <row r="33" spans="1:4" x14ac:dyDescent="0.35">
      <c r="A33" t="s">
        <v>26</v>
      </c>
      <c r="B33" s="5">
        <v>227193</v>
      </c>
      <c r="C33" s="5">
        <v>209280</v>
      </c>
      <c r="D33" s="5">
        <v>198713</v>
      </c>
    </row>
    <row r="34" spans="1:4" x14ac:dyDescent="0.35">
      <c r="A34" t="s">
        <v>25</v>
      </c>
      <c r="B34" s="5">
        <v>279358</v>
      </c>
      <c r="C34" s="5">
        <v>231775</v>
      </c>
      <c r="D34" s="5">
        <v>225315</v>
      </c>
    </row>
    <row r="36" spans="1:4" x14ac:dyDescent="0.35">
      <c r="A36" t="s">
        <v>39</v>
      </c>
    </row>
    <row r="38" spans="1:4" x14ac:dyDescent="0.35">
      <c r="B38" s="4">
        <v>2020</v>
      </c>
      <c r="C38" s="7">
        <v>2021</v>
      </c>
      <c r="D38" s="7">
        <v>2022</v>
      </c>
    </row>
    <row r="39" spans="1:4" x14ac:dyDescent="0.35">
      <c r="A39" t="s">
        <v>36</v>
      </c>
      <c r="B39" s="5">
        <v>2232</v>
      </c>
      <c r="C39" s="5">
        <v>2056</v>
      </c>
      <c r="D39" s="5">
        <v>2146</v>
      </c>
    </row>
    <row r="40" spans="1:4" x14ac:dyDescent="0.35">
      <c r="A40" t="s">
        <v>35</v>
      </c>
      <c r="B40" s="5">
        <v>2082</v>
      </c>
      <c r="C40" s="5">
        <v>1848</v>
      </c>
      <c r="D40" s="5">
        <v>1946</v>
      </c>
    </row>
    <row r="41" spans="1:4" x14ac:dyDescent="0.35">
      <c r="A41" t="s">
        <v>34</v>
      </c>
      <c r="B41" s="5">
        <v>1989</v>
      </c>
      <c r="C41" s="5">
        <v>2078</v>
      </c>
      <c r="D41" s="5">
        <v>2166</v>
      </c>
    </row>
    <row r="42" spans="1:4" x14ac:dyDescent="0.35">
      <c r="A42" t="s">
        <v>33</v>
      </c>
      <c r="B42" s="5">
        <v>1902</v>
      </c>
      <c r="C42" s="5">
        <v>2098</v>
      </c>
      <c r="D42" s="5">
        <v>2138</v>
      </c>
    </row>
    <row r="43" spans="1:4" x14ac:dyDescent="0.35">
      <c r="A43" t="s">
        <v>32</v>
      </c>
      <c r="B43" s="5">
        <v>2139</v>
      </c>
      <c r="C43" s="5">
        <v>2233</v>
      </c>
      <c r="D43" s="5">
        <v>2341</v>
      </c>
    </row>
    <row r="44" spans="1:4" x14ac:dyDescent="0.35">
      <c r="A44" t="s">
        <v>31</v>
      </c>
      <c r="B44" s="5">
        <v>2203</v>
      </c>
      <c r="C44" s="5">
        <v>2175</v>
      </c>
      <c r="D44" s="5">
        <v>2387</v>
      </c>
    </row>
    <row r="45" spans="1:4" x14ac:dyDescent="0.35">
      <c r="A45" t="s">
        <v>30</v>
      </c>
      <c r="B45" s="5">
        <v>2225</v>
      </c>
      <c r="C45" s="5">
        <v>2251</v>
      </c>
      <c r="D45" s="5">
        <v>2502</v>
      </c>
    </row>
    <row r="46" spans="1:4" x14ac:dyDescent="0.35">
      <c r="A46" t="s">
        <v>29</v>
      </c>
      <c r="B46" s="5">
        <v>1969</v>
      </c>
      <c r="C46" s="5">
        <v>2276</v>
      </c>
      <c r="D46" s="5">
        <v>2298</v>
      </c>
    </row>
    <row r="47" spans="1:4" x14ac:dyDescent="0.35">
      <c r="A47" t="s">
        <v>28</v>
      </c>
      <c r="B47" s="5">
        <v>1974</v>
      </c>
      <c r="C47" s="5">
        <v>2250</v>
      </c>
      <c r="D47" s="5">
        <v>2150</v>
      </c>
    </row>
    <row r="48" spans="1:4" x14ac:dyDescent="0.35">
      <c r="A48" t="s">
        <v>27</v>
      </c>
      <c r="B48" s="5">
        <v>2032</v>
      </c>
      <c r="C48" s="5">
        <v>2173</v>
      </c>
      <c r="D48" s="5">
        <v>2342</v>
      </c>
    </row>
    <row r="49" spans="1:15" x14ac:dyDescent="0.35">
      <c r="A49" t="s">
        <v>26</v>
      </c>
      <c r="B49" s="5">
        <v>1937</v>
      </c>
      <c r="C49" s="5">
        <v>2080</v>
      </c>
      <c r="D49" s="5">
        <v>2366</v>
      </c>
    </row>
    <row r="50" spans="1:15" x14ac:dyDescent="0.35">
      <c r="A50" t="s">
        <v>25</v>
      </c>
      <c r="B50" s="5">
        <v>1860</v>
      </c>
      <c r="C50" s="5">
        <v>2320</v>
      </c>
      <c r="D50" s="5">
        <v>2371</v>
      </c>
    </row>
    <row r="53" spans="1:15" x14ac:dyDescent="0.35">
      <c r="A53" t="s">
        <v>38</v>
      </c>
    </row>
    <row r="54" spans="1:15" x14ac:dyDescent="0.35">
      <c r="B54" s="4">
        <v>2020</v>
      </c>
      <c r="C54" s="7">
        <v>2021</v>
      </c>
      <c r="D54" s="7">
        <v>2022</v>
      </c>
      <c r="O54" t="s">
        <v>37</v>
      </c>
    </row>
    <row r="55" spans="1:15" x14ac:dyDescent="0.35">
      <c r="A55" t="s">
        <v>36</v>
      </c>
      <c r="B55" s="5">
        <v>61003</v>
      </c>
      <c r="C55" s="5">
        <v>85097</v>
      </c>
      <c r="D55" s="5">
        <v>88452</v>
      </c>
    </row>
    <row r="56" spans="1:15" x14ac:dyDescent="0.35">
      <c r="A56" t="s">
        <v>35</v>
      </c>
      <c r="B56" s="5">
        <v>56898</v>
      </c>
      <c r="C56" s="5">
        <v>68041</v>
      </c>
      <c r="D56" s="5">
        <v>68040</v>
      </c>
    </row>
    <row r="57" spans="1:15" x14ac:dyDescent="0.35">
      <c r="A57" t="s">
        <v>34</v>
      </c>
      <c r="B57" s="5">
        <v>62891</v>
      </c>
      <c r="C57" s="5">
        <v>68389</v>
      </c>
      <c r="D57" s="5">
        <v>64915</v>
      </c>
    </row>
    <row r="58" spans="1:15" x14ac:dyDescent="0.35">
      <c r="A58" t="s">
        <v>33</v>
      </c>
      <c r="B58" s="5">
        <v>72890</v>
      </c>
      <c r="C58" s="5">
        <v>67118</v>
      </c>
      <c r="D58" s="5">
        <v>59809</v>
      </c>
    </row>
    <row r="59" spans="1:15" x14ac:dyDescent="0.35">
      <c r="A59" t="s">
        <v>32</v>
      </c>
      <c r="B59" s="5">
        <v>68716</v>
      </c>
      <c r="C59" s="5">
        <v>67951</v>
      </c>
      <c r="D59" s="5">
        <v>61854</v>
      </c>
    </row>
    <row r="60" spans="1:15" x14ac:dyDescent="0.35">
      <c r="A60" t="s">
        <v>31</v>
      </c>
      <c r="B60" s="5">
        <v>64321</v>
      </c>
      <c r="C60" s="5">
        <v>64718</v>
      </c>
      <c r="D60" s="5">
        <v>61022</v>
      </c>
    </row>
    <row r="61" spans="1:15" x14ac:dyDescent="0.35">
      <c r="A61" t="s">
        <v>30</v>
      </c>
      <c r="B61" s="5">
        <v>71806</v>
      </c>
      <c r="C61" s="5">
        <v>68058</v>
      </c>
      <c r="D61" s="5">
        <v>63937</v>
      </c>
    </row>
    <row r="62" spans="1:15" x14ac:dyDescent="0.35">
      <c r="A62" t="s">
        <v>29</v>
      </c>
      <c r="B62" s="5">
        <v>69741</v>
      </c>
      <c r="C62" s="5">
        <v>85705</v>
      </c>
      <c r="D62" s="5">
        <v>62255</v>
      </c>
    </row>
    <row r="63" spans="1:15" x14ac:dyDescent="0.35">
      <c r="A63" t="s">
        <v>28</v>
      </c>
      <c r="B63" s="5">
        <v>63509</v>
      </c>
      <c r="C63" s="6">
        <v>89720</v>
      </c>
      <c r="D63" s="6">
        <v>60618</v>
      </c>
    </row>
    <row r="64" spans="1:15" x14ac:dyDescent="0.35">
      <c r="A64" t="s">
        <v>27</v>
      </c>
      <c r="B64" s="5">
        <v>65693</v>
      </c>
      <c r="C64" s="5">
        <v>80095</v>
      </c>
      <c r="D64" s="5">
        <v>62077</v>
      </c>
    </row>
    <row r="65" spans="1:4" x14ac:dyDescent="0.35">
      <c r="A65" t="s">
        <v>26</v>
      </c>
      <c r="B65" s="5">
        <v>68616</v>
      </c>
      <c r="C65" s="5">
        <v>72786</v>
      </c>
      <c r="D65" s="5">
        <v>62703</v>
      </c>
    </row>
    <row r="66" spans="1:4" x14ac:dyDescent="0.35">
      <c r="A66" t="s">
        <v>25</v>
      </c>
      <c r="B66" s="5">
        <v>80909</v>
      </c>
      <c r="C66" s="5">
        <v>80722</v>
      </c>
      <c r="D66" s="5">
        <v>68350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0FF2-E090-4855-9723-6D954E045247}">
  <dimension ref="A3:S12"/>
  <sheetViews>
    <sheetView tabSelected="1" workbookViewId="0">
      <selection activeCell="K12" sqref="K12"/>
    </sheetView>
  </sheetViews>
  <sheetFormatPr defaultRowHeight="14.5" x14ac:dyDescent="0.35"/>
  <cols>
    <col min="1" max="1" width="13.08984375" bestFit="1" customWidth="1"/>
    <col min="2" max="2" width="15.26953125" bestFit="1" customWidth="1"/>
    <col min="3" max="3" width="6.6328125" bestFit="1" customWidth="1"/>
    <col min="4" max="6" width="6.453125" bestFit="1" customWidth="1"/>
    <col min="7" max="7" width="9.54296875" bestFit="1" customWidth="1"/>
    <col min="8" max="8" width="6.6328125" bestFit="1" customWidth="1"/>
    <col min="9" max="11" width="6.453125" bestFit="1" customWidth="1"/>
    <col min="12" max="12" width="9.54296875" bestFit="1" customWidth="1"/>
    <col min="13" max="13" width="6.6328125" bestFit="1" customWidth="1"/>
    <col min="14" max="16" width="6.453125" bestFit="1" customWidth="1"/>
    <col min="17" max="17" width="9.54296875" bestFit="1" customWidth="1"/>
    <col min="18" max="18" width="6.81640625" bestFit="1" customWidth="1"/>
    <col min="19" max="19" width="10.7265625" bestFit="1" customWidth="1"/>
    <col min="20" max="22" width="8.453125" bestFit="1" customWidth="1"/>
    <col min="23" max="25" width="9.453125" bestFit="1" customWidth="1"/>
    <col min="26" max="34" width="8.453125" bestFit="1" customWidth="1"/>
    <col min="35" max="37" width="9.453125" bestFit="1" customWidth="1"/>
    <col min="38" max="46" width="8.453125" bestFit="1" customWidth="1"/>
    <col min="47" max="49" width="9.453125" bestFit="1" customWidth="1"/>
    <col min="50" max="58" width="8.453125" bestFit="1" customWidth="1"/>
    <col min="59" max="61" width="9.453125" bestFit="1" customWidth="1"/>
    <col min="62" max="62" width="10.7265625" bestFit="1" customWidth="1"/>
  </cols>
  <sheetData>
    <row r="3" spans="1:19" x14ac:dyDescent="0.35">
      <c r="A3" s="2" t="s">
        <v>9</v>
      </c>
      <c r="B3" s="2" t="s">
        <v>10</v>
      </c>
    </row>
    <row r="4" spans="1:19" x14ac:dyDescent="0.35">
      <c r="B4" t="s">
        <v>11</v>
      </c>
      <c r="C4" t="s">
        <v>12</v>
      </c>
      <c r="G4" t="s">
        <v>22</v>
      </c>
      <c r="H4" t="s">
        <v>13</v>
      </c>
      <c r="L4" t="s">
        <v>21</v>
      </c>
      <c r="M4" t="s">
        <v>14</v>
      </c>
      <c r="Q4" t="s">
        <v>16</v>
      </c>
      <c r="R4" t="s">
        <v>15</v>
      </c>
      <c r="S4" t="s">
        <v>8</v>
      </c>
    </row>
    <row r="5" spans="1:19" x14ac:dyDescent="0.35">
      <c r="C5" t="s">
        <v>17</v>
      </c>
      <c r="D5" t="s">
        <v>18</v>
      </c>
      <c r="E5" t="s">
        <v>19</v>
      </c>
      <c r="F5" t="s">
        <v>20</v>
      </c>
      <c r="H5" t="s">
        <v>17</v>
      </c>
      <c r="I5" t="s">
        <v>18</v>
      </c>
      <c r="J5" t="s">
        <v>19</v>
      </c>
      <c r="K5" t="s">
        <v>20</v>
      </c>
      <c r="M5" t="s">
        <v>17</v>
      </c>
      <c r="N5" t="s">
        <v>18</v>
      </c>
      <c r="O5" t="s">
        <v>19</v>
      </c>
      <c r="P5" t="s">
        <v>20</v>
      </c>
    </row>
    <row r="7" spans="1:19" x14ac:dyDescent="0.35">
      <c r="A7" s="2" t="s">
        <v>7</v>
      </c>
    </row>
    <row r="8" spans="1:19" x14ac:dyDescent="0.35">
      <c r="A8" s="3" t="s">
        <v>5</v>
      </c>
      <c r="B8">
        <v>80380</v>
      </c>
      <c r="C8">
        <v>20214</v>
      </c>
      <c r="D8">
        <v>20476</v>
      </c>
      <c r="E8">
        <v>21073</v>
      </c>
      <c r="F8">
        <v>21223</v>
      </c>
      <c r="G8">
        <v>82986</v>
      </c>
      <c r="H8">
        <v>22442</v>
      </c>
      <c r="I8">
        <v>26848</v>
      </c>
      <c r="J8">
        <v>27767</v>
      </c>
      <c r="K8">
        <v>27433</v>
      </c>
      <c r="L8">
        <v>104490</v>
      </c>
      <c r="M8">
        <v>28490</v>
      </c>
      <c r="N8">
        <v>28212</v>
      </c>
      <c r="O8">
        <v>35588</v>
      </c>
      <c r="P8">
        <v>32649</v>
      </c>
      <c r="Q8">
        <v>124939</v>
      </c>
      <c r="R8">
        <v>111605</v>
      </c>
      <c r="S8">
        <v>504400</v>
      </c>
    </row>
    <row r="9" spans="1:19" x14ac:dyDescent="0.35">
      <c r="A9" s="3" t="s">
        <v>8</v>
      </c>
      <c r="B9">
        <v>80380</v>
      </c>
      <c r="C9">
        <v>20214</v>
      </c>
      <c r="D9">
        <v>20476</v>
      </c>
      <c r="E9">
        <v>21073</v>
      </c>
      <c r="F9">
        <v>21223</v>
      </c>
      <c r="G9">
        <v>82986</v>
      </c>
      <c r="H9">
        <v>22442</v>
      </c>
      <c r="I9">
        <v>26848</v>
      </c>
      <c r="J9">
        <v>27767</v>
      </c>
      <c r="K9">
        <v>27433</v>
      </c>
      <c r="L9">
        <v>104490</v>
      </c>
      <c r="M9">
        <v>28490</v>
      </c>
      <c r="N9">
        <v>28212</v>
      </c>
      <c r="O9">
        <v>35588</v>
      </c>
      <c r="P9">
        <v>32649</v>
      </c>
      <c r="Q9">
        <v>124939</v>
      </c>
      <c r="R9">
        <v>111605</v>
      </c>
      <c r="S9">
        <v>504400</v>
      </c>
    </row>
    <row r="11" spans="1:19" x14ac:dyDescent="0.35">
      <c r="K11" t="s">
        <v>23</v>
      </c>
      <c r="M11">
        <f>M9/H9</f>
        <v>1.2694946974422956</v>
      </c>
      <c r="N11">
        <f t="shared" ref="N11:P11" si="0">N9/I9</f>
        <v>1.0508045292014303</v>
      </c>
      <c r="O11">
        <f t="shared" si="0"/>
        <v>1.2816652861310189</v>
      </c>
      <c r="P11">
        <f t="shared" si="0"/>
        <v>1.1901359676302263</v>
      </c>
    </row>
    <row r="12" spans="1:19" x14ac:dyDescent="0.35">
      <c r="K12" t="s">
        <v>24</v>
      </c>
      <c r="M12">
        <f>M9/C9</f>
        <v>1.4094192144058573</v>
      </c>
      <c r="N12">
        <f t="shared" ref="N12:P12" si="1">N9/D9</f>
        <v>1.3778081656573549</v>
      </c>
      <c r="O12">
        <f t="shared" si="1"/>
        <v>1.6887960897831349</v>
      </c>
      <c r="P12">
        <f t="shared" si="1"/>
        <v>1.5383781746218725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1412-9A22-40B4-8B20-66069CF2AAAC}">
  <dimension ref="A1:E61"/>
  <sheetViews>
    <sheetView workbookViewId="0">
      <selection sqref="A1:E61"/>
    </sheetView>
  </sheetViews>
  <sheetFormatPr defaultRowHeight="14.5" x14ac:dyDescent="0.35"/>
  <cols>
    <col min="1" max="1" width="9.453125" bestFit="1" customWidth="1"/>
    <col min="2" max="2" width="13.54296875" bestFit="1" customWidth="1"/>
    <col min="3" max="3" width="20.81640625" bestFit="1" customWidth="1"/>
    <col min="4" max="4" width="25.6328125" bestFit="1" customWidth="1"/>
    <col min="5" max="5" width="9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43101</v>
      </c>
      <c r="B2" s="1">
        <v>43101</v>
      </c>
      <c r="C2" t="s">
        <v>5</v>
      </c>
      <c r="D2" t="s">
        <v>6</v>
      </c>
      <c r="E2">
        <v>7055</v>
      </c>
    </row>
    <row r="3" spans="1:5" x14ac:dyDescent="0.35">
      <c r="A3" s="1">
        <v>43132</v>
      </c>
      <c r="B3" s="1">
        <v>43132</v>
      </c>
      <c r="C3" t="s">
        <v>5</v>
      </c>
      <c r="D3" t="s">
        <v>6</v>
      </c>
      <c r="E3">
        <v>6244</v>
      </c>
    </row>
    <row r="4" spans="1:5" x14ac:dyDescent="0.35">
      <c r="A4" s="1">
        <v>43160</v>
      </c>
      <c r="B4" s="1">
        <v>43160</v>
      </c>
      <c r="C4" t="s">
        <v>5</v>
      </c>
      <c r="D4" t="s">
        <v>6</v>
      </c>
      <c r="E4">
        <v>6745</v>
      </c>
    </row>
    <row r="5" spans="1:5" x14ac:dyDescent="0.35">
      <c r="A5" s="1">
        <v>43191</v>
      </c>
      <c r="B5" s="1">
        <v>43191</v>
      </c>
      <c r="C5" t="s">
        <v>5</v>
      </c>
      <c r="D5" t="s">
        <v>6</v>
      </c>
      <c r="E5">
        <v>6430</v>
      </c>
    </row>
    <row r="6" spans="1:5" x14ac:dyDescent="0.35">
      <c r="A6" s="1">
        <v>43221</v>
      </c>
      <c r="B6" s="1">
        <v>43221</v>
      </c>
      <c r="C6" t="s">
        <v>5</v>
      </c>
      <c r="D6" t="s">
        <v>6</v>
      </c>
      <c r="E6">
        <v>6602</v>
      </c>
    </row>
    <row r="7" spans="1:5" x14ac:dyDescent="0.35">
      <c r="A7" s="1">
        <v>43252</v>
      </c>
      <c r="B7" s="1">
        <v>43252</v>
      </c>
      <c r="C7" t="s">
        <v>5</v>
      </c>
      <c r="D7" t="s">
        <v>6</v>
      </c>
      <c r="E7">
        <v>6842</v>
      </c>
    </row>
    <row r="8" spans="1:5" x14ac:dyDescent="0.35">
      <c r="A8" s="1">
        <v>43282</v>
      </c>
      <c r="B8" s="1">
        <v>43282</v>
      </c>
      <c r="C8" t="s">
        <v>5</v>
      </c>
      <c r="D8" t="s">
        <v>6</v>
      </c>
      <c r="E8">
        <v>6923</v>
      </c>
    </row>
    <row r="9" spans="1:5" x14ac:dyDescent="0.35">
      <c r="A9" s="1">
        <v>43313</v>
      </c>
      <c r="B9" s="1">
        <v>43313</v>
      </c>
      <c r="C9" t="s">
        <v>5</v>
      </c>
      <c r="D9" t="s">
        <v>6</v>
      </c>
      <c r="E9">
        <v>6875</v>
      </c>
    </row>
    <row r="10" spans="1:5" x14ac:dyDescent="0.35">
      <c r="A10" s="1">
        <v>43344</v>
      </c>
      <c r="B10" s="1">
        <v>43344</v>
      </c>
      <c r="C10" t="s">
        <v>5</v>
      </c>
      <c r="D10" t="s">
        <v>6</v>
      </c>
      <c r="E10">
        <v>6656</v>
      </c>
    </row>
    <row r="11" spans="1:5" x14ac:dyDescent="0.35">
      <c r="A11" s="1">
        <v>43374</v>
      </c>
      <c r="B11" s="1">
        <v>43374</v>
      </c>
      <c r="C11" t="s">
        <v>5</v>
      </c>
      <c r="D11" t="s">
        <v>6</v>
      </c>
      <c r="E11">
        <v>6681</v>
      </c>
    </row>
    <row r="12" spans="1:5" x14ac:dyDescent="0.35">
      <c r="A12" s="1">
        <v>43405</v>
      </c>
      <c r="B12" s="1">
        <v>43405</v>
      </c>
      <c r="C12" t="s">
        <v>5</v>
      </c>
      <c r="D12" t="s">
        <v>6</v>
      </c>
      <c r="E12">
        <v>6551</v>
      </c>
    </row>
    <row r="13" spans="1:5" x14ac:dyDescent="0.35">
      <c r="A13" s="1">
        <v>43435</v>
      </c>
      <c r="B13" s="1">
        <v>43435</v>
      </c>
      <c r="C13" t="s">
        <v>5</v>
      </c>
      <c r="D13" t="s">
        <v>6</v>
      </c>
      <c r="E13">
        <v>6776</v>
      </c>
    </row>
    <row r="14" spans="1:5" x14ac:dyDescent="0.35">
      <c r="A14" s="1">
        <v>43466</v>
      </c>
      <c r="B14" s="1">
        <v>43466</v>
      </c>
      <c r="C14" t="s">
        <v>5</v>
      </c>
      <c r="D14" t="s">
        <v>6</v>
      </c>
      <c r="E14">
        <v>6981</v>
      </c>
    </row>
    <row r="15" spans="1:5" x14ac:dyDescent="0.35">
      <c r="A15" s="1">
        <v>43497</v>
      </c>
      <c r="B15" s="1">
        <v>43497</v>
      </c>
      <c r="C15" t="s">
        <v>5</v>
      </c>
      <c r="D15" t="s">
        <v>6</v>
      </c>
      <c r="E15">
        <v>6174</v>
      </c>
    </row>
    <row r="16" spans="1:5" x14ac:dyDescent="0.35">
      <c r="A16" s="1">
        <v>43525</v>
      </c>
      <c r="B16" s="1">
        <v>43525</v>
      </c>
      <c r="C16" t="s">
        <v>5</v>
      </c>
      <c r="D16" t="s">
        <v>6</v>
      </c>
      <c r="E16">
        <v>7059</v>
      </c>
    </row>
    <row r="17" spans="1:5" x14ac:dyDescent="0.35">
      <c r="A17" s="1">
        <v>43556</v>
      </c>
      <c r="B17" s="1">
        <v>43556</v>
      </c>
      <c r="C17" t="s">
        <v>5</v>
      </c>
      <c r="D17" t="s">
        <v>6</v>
      </c>
      <c r="E17">
        <v>6775</v>
      </c>
    </row>
    <row r="18" spans="1:5" x14ac:dyDescent="0.35">
      <c r="A18" s="1">
        <v>43586</v>
      </c>
      <c r="B18" s="1">
        <v>43586</v>
      </c>
      <c r="C18" t="s">
        <v>5</v>
      </c>
      <c r="D18" t="s">
        <v>6</v>
      </c>
      <c r="E18">
        <v>6920</v>
      </c>
    </row>
    <row r="19" spans="1:5" x14ac:dyDescent="0.35">
      <c r="A19" s="1">
        <v>43617</v>
      </c>
      <c r="B19" s="1">
        <v>43617</v>
      </c>
      <c r="C19" t="s">
        <v>5</v>
      </c>
      <c r="D19" t="s">
        <v>6</v>
      </c>
      <c r="E19">
        <v>6781</v>
      </c>
    </row>
    <row r="20" spans="1:5" x14ac:dyDescent="0.35">
      <c r="A20" s="1">
        <v>43647</v>
      </c>
      <c r="B20" s="1">
        <v>43647</v>
      </c>
      <c r="C20" t="s">
        <v>5</v>
      </c>
      <c r="D20" t="s">
        <v>6</v>
      </c>
      <c r="E20">
        <v>7043</v>
      </c>
    </row>
    <row r="21" spans="1:5" x14ac:dyDescent="0.35">
      <c r="A21" s="1">
        <v>43678</v>
      </c>
      <c r="B21" s="1">
        <v>43678</v>
      </c>
      <c r="C21" t="s">
        <v>5</v>
      </c>
      <c r="D21" t="s">
        <v>6</v>
      </c>
      <c r="E21">
        <v>7143</v>
      </c>
    </row>
    <row r="22" spans="1:5" x14ac:dyDescent="0.35">
      <c r="A22" s="1">
        <v>43709</v>
      </c>
      <c r="B22" s="1">
        <v>43709</v>
      </c>
      <c r="C22" t="s">
        <v>5</v>
      </c>
      <c r="D22" t="s">
        <v>6</v>
      </c>
      <c r="E22">
        <v>6887</v>
      </c>
    </row>
    <row r="23" spans="1:5" x14ac:dyDescent="0.35">
      <c r="A23" s="1">
        <v>43739</v>
      </c>
      <c r="B23" s="1">
        <v>43739</v>
      </c>
      <c r="C23" t="s">
        <v>5</v>
      </c>
      <c r="D23" t="s">
        <v>6</v>
      </c>
      <c r="E23">
        <v>6984</v>
      </c>
    </row>
    <row r="24" spans="1:5" x14ac:dyDescent="0.35">
      <c r="A24" s="1">
        <v>43770</v>
      </c>
      <c r="B24" s="1">
        <v>43770</v>
      </c>
      <c r="C24" t="s">
        <v>5</v>
      </c>
      <c r="D24" t="s">
        <v>6</v>
      </c>
      <c r="E24">
        <v>6891</v>
      </c>
    </row>
    <row r="25" spans="1:5" x14ac:dyDescent="0.35">
      <c r="A25" s="1">
        <v>43800</v>
      </c>
      <c r="B25" s="1">
        <v>43800</v>
      </c>
      <c r="C25" t="s">
        <v>5</v>
      </c>
      <c r="D25" t="s">
        <v>6</v>
      </c>
      <c r="E25">
        <v>7348</v>
      </c>
    </row>
    <row r="26" spans="1:5" x14ac:dyDescent="0.35">
      <c r="A26" s="1">
        <v>43831</v>
      </c>
      <c r="B26" s="1">
        <v>43831</v>
      </c>
      <c r="C26" t="s">
        <v>5</v>
      </c>
      <c r="D26" t="s">
        <v>6</v>
      </c>
      <c r="E26">
        <v>7552</v>
      </c>
    </row>
    <row r="27" spans="1:5" x14ac:dyDescent="0.35">
      <c r="A27" s="1">
        <v>43862</v>
      </c>
      <c r="B27" s="1">
        <v>43862</v>
      </c>
      <c r="C27" t="s">
        <v>5</v>
      </c>
      <c r="D27" t="s">
        <v>6</v>
      </c>
      <c r="E27">
        <v>6896</v>
      </c>
    </row>
    <row r="28" spans="1:5" x14ac:dyDescent="0.35">
      <c r="A28" s="1">
        <v>43891</v>
      </c>
      <c r="B28" s="1">
        <v>43891</v>
      </c>
      <c r="C28" t="s">
        <v>5</v>
      </c>
      <c r="D28" t="s">
        <v>6</v>
      </c>
      <c r="E28">
        <v>7994</v>
      </c>
    </row>
    <row r="29" spans="1:5" x14ac:dyDescent="0.35">
      <c r="A29" s="1">
        <v>43922</v>
      </c>
      <c r="B29" s="1">
        <v>43922</v>
      </c>
      <c r="C29" t="s">
        <v>5</v>
      </c>
      <c r="D29" t="s">
        <v>6</v>
      </c>
      <c r="E29">
        <v>9003</v>
      </c>
    </row>
    <row r="30" spans="1:5" x14ac:dyDescent="0.35">
      <c r="A30" s="1">
        <v>43952</v>
      </c>
      <c r="B30" s="1">
        <v>43952</v>
      </c>
      <c r="C30" t="s">
        <v>5</v>
      </c>
      <c r="D30" t="s">
        <v>6</v>
      </c>
      <c r="E30">
        <v>9238</v>
      </c>
    </row>
    <row r="31" spans="1:5" x14ac:dyDescent="0.35">
      <c r="A31" s="1">
        <v>43983</v>
      </c>
      <c r="B31" s="1">
        <v>43983</v>
      </c>
      <c r="C31" t="s">
        <v>5</v>
      </c>
      <c r="D31" t="s">
        <v>6</v>
      </c>
      <c r="E31">
        <v>8607</v>
      </c>
    </row>
    <row r="32" spans="1:5" x14ac:dyDescent="0.35">
      <c r="A32" s="1">
        <v>44013</v>
      </c>
      <c r="B32" s="1">
        <v>44013</v>
      </c>
      <c r="C32" t="s">
        <v>5</v>
      </c>
      <c r="D32" t="s">
        <v>6</v>
      </c>
      <c r="E32">
        <v>9874</v>
      </c>
    </row>
    <row r="33" spans="1:5" x14ac:dyDescent="0.35">
      <c r="A33" s="1">
        <v>44044</v>
      </c>
      <c r="B33" s="1">
        <v>44044</v>
      </c>
      <c r="C33" t="s">
        <v>5</v>
      </c>
      <c r="D33" t="s">
        <v>6</v>
      </c>
      <c r="E33">
        <v>9390</v>
      </c>
    </row>
    <row r="34" spans="1:5" x14ac:dyDescent="0.35">
      <c r="A34" s="1">
        <v>44075</v>
      </c>
      <c r="B34" s="1">
        <v>44075</v>
      </c>
      <c r="C34" t="s">
        <v>5</v>
      </c>
      <c r="D34" t="s">
        <v>6</v>
      </c>
      <c r="E34">
        <v>8503</v>
      </c>
    </row>
    <row r="35" spans="1:5" x14ac:dyDescent="0.35">
      <c r="A35" s="1">
        <v>44105</v>
      </c>
      <c r="B35" s="1">
        <v>44105</v>
      </c>
      <c r="C35" t="s">
        <v>5</v>
      </c>
      <c r="D35" t="s">
        <v>6</v>
      </c>
      <c r="E35">
        <v>8669</v>
      </c>
    </row>
    <row r="36" spans="1:5" x14ac:dyDescent="0.35">
      <c r="A36" s="1">
        <v>44136</v>
      </c>
      <c r="B36" s="1">
        <v>44136</v>
      </c>
      <c r="C36" t="s">
        <v>5</v>
      </c>
      <c r="D36" t="s">
        <v>6</v>
      </c>
      <c r="E36">
        <v>8945</v>
      </c>
    </row>
    <row r="37" spans="1:5" x14ac:dyDescent="0.35">
      <c r="A37" s="1">
        <v>44166</v>
      </c>
      <c r="B37" s="1">
        <v>44166</v>
      </c>
      <c r="C37" t="s">
        <v>5</v>
      </c>
      <c r="D37" t="s">
        <v>6</v>
      </c>
      <c r="E37">
        <v>9819</v>
      </c>
    </row>
    <row r="38" spans="1:5" x14ac:dyDescent="0.35">
      <c r="A38" s="1">
        <v>44197</v>
      </c>
      <c r="B38" s="1">
        <v>44197</v>
      </c>
      <c r="C38" t="s">
        <v>5</v>
      </c>
      <c r="D38" t="s">
        <v>6</v>
      </c>
      <c r="E38">
        <v>10566</v>
      </c>
    </row>
    <row r="39" spans="1:5" x14ac:dyDescent="0.35">
      <c r="A39" s="1">
        <v>44228</v>
      </c>
      <c r="B39" s="1">
        <v>44228</v>
      </c>
      <c r="C39" t="s">
        <v>5</v>
      </c>
      <c r="D39" t="s">
        <v>6</v>
      </c>
      <c r="E39">
        <v>8629</v>
      </c>
    </row>
    <row r="40" spans="1:5" x14ac:dyDescent="0.35">
      <c r="A40" s="1">
        <v>44256</v>
      </c>
      <c r="B40" s="1">
        <v>44256</v>
      </c>
      <c r="C40" t="s">
        <v>5</v>
      </c>
      <c r="D40" t="s">
        <v>6</v>
      </c>
      <c r="E40">
        <v>9295</v>
      </c>
    </row>
    <row r="41" spans="1:5" x14ac:dyDescent="0.35">
      <c r="A41" s="1">
        <v>44287</v>
      </c>
      <c r="B41" s="1">
        <v>44287</v>
      </c>
      <c r="C41" t="s">
        <v>5</v>
      </c>
      <c r="D41" t="s">
        <v>6</v>
      </c>
      <c r="E41">
        <v>9322</v>
      </c>
    </row>
    <row r="42" spans="1:5" x14ac:dyDescent="0.35">
      <c r="A42" s="1">
        <v>44317</v>
      </c>
      <c r="B42" s="1">
        <v>44317</v>
      </c>
      <c r="C42" t="s">
        <v>5</v>
      </c>
      <c r="D42" t="s">
        <v>6</v>
      </c>
      <c r="E42">
        <v>9485</v>
      </c>
    </row>
    <row r="43" spans="1:5" x14ac:dyDescent="0.35">
      <c r="A43" s="1">
        <v>44348</v>
      </c>
      <c r="B43" s="1">
        <v>44348</v>
      </c>
      <c r="C43" t="s">
        <v>5</v>
      </c>
      <c r="D43" t="s">
        <v>6</v>
      </c>
      <c r="E43">
        <v>9405</v>
      </c>
    </row>
    <row r="44" spans="1:5" x14ac:dyDescent="0.35">
      <c r="A44" s="1">
        <v>44378</v>
      </c>
      <c r="B44" s="1">
        <v>44378</v>
      </c>
      <c r="C44" t="s">
        <v>5</v>
      </c>
      <c r="D44" t="s">
        <v>6</v>
      </c>
      <c r="E44">
        <v>9936</v>
      </c>
    </row>
    <row r="45" spans="1:5" x14ac:dyDescent="0.35">
      <c r="A45" s="1">
        <v>44409</v>
      </c>
      <c r="B45" s="1">
        <v>44409</v>
      </c>
      <c r="C45" t="s">
        <v>5</v>
      </c>
      <c r="D45" t="s">
        <v>6</v>
      </c>
      <c r="E45">
        <v>12614</v>
      </c>
    </row>
    <row r="46" spans="1:5" x14ac:dyDescent="0.35">
      <c r="A46" s="1">
        <v>44440</v>
      </c>
      <c r="B46" s="1">
        <v>44440</v>
      </c>
      <c r="C46" t="s">
        <v>5</v>
      </c>
      <c r="D46" t="s">
        <v>6</v>
      </c>
      <c r="E46">
        <v>13038</v>
      </c>
    </row>
    <row r="47" spans="1:5" x14ac:dyDescent="0.35">
      <c r="A47" s="1">
        <v>44470</v>
      </c>
      <c r="B47" s="1">
        <v>44470</v>
      </c>
      <c r="C47" t="s">
        <v>5</v>
      </c>
      <c r="D47" t="s">
        <v>6</v>
      </c>
      <c r="E47">
        <v>11408</v>
      </c>
    </row>
    <row r="48" spans="1:5" x14ac:dyDescent="0.35">
      <c r="A48" s="1">
        <v>44501</v>
      </c>
      <c r="B48" s="1">
        <v>44501</v>
      </c>
      <c r="C48" t="s">
        <v>5</v>
      </c>
      <c r="D48" t="s">
        <v>6</v>
      </c>
      <c r="E48">
        <v>10219</v>
      </c>
    </row>
    <row r="49" spans="1:5" x14ac:dyDescent="0.35">
      <c r="A49" s="1">
        <v>44531</v>
      </c>
      <c r="B49" s="1">
        <v>44531</v>
      </c>
      <c r="C49" t="s">
        <v>5</v>
      </c>
      <c r="D49" t="s">
        <v>6</v>
      </c>
      <c r="E49">
        <v>11022</v>
      </c>
    </row>
    <row r="50" spans="1:5" x14ac:dyDescent="0.35">
      <c r="A50" s="1">
        <v>44562</v>
      </c>
      <c r="B50" s="1">
        <v>44562</v>
      </c>
      <c r="C50" t="s">
        <v>5</v>
      </c>
      <c r="D50" t="s">
        <v>6</v>
      </c>
      <c r="E50">
        <v>11592</v>
      </c>
    </row>
    <row r="51" spans="1:5" x14ac:dyDescent="0.35">
      <c r="A51" s="1">
        <v>44593</v>
      </c>
      <c r="B51" s="1">
        <v>44593</v>
      </c>
      <c r="C51" t="s">
        <v>5</v>
      </c>
      <c r="D51" t="s">
        <v>6</v>
      </c>
      <c r="E51">
        <v>9148</v>
      </c>
    </row>
    <row r="52" spans="1:5" x14ac:dyDescent="0.35">
      <c r="A52" s="1">
        <v>44621</v>
      </c>
      <c r="B52" s="1">
        <v>44621</v>
      </c>
      <c r="C52" t="s">
        <v>5</v>
      </c>
      <c r="D52" t="s">
        <v>6</v>
      </c>
      <c r="E52">
        <v>9105</v>
      </c>
    </row>
    <row r="53" spans="1:5" x14ac:dyDescent="0.35">
      <c r="A53" s="1">
        <v>44652</v>
      </c>
      <c r="B53" s="1">
        <v>44652</v>
      </c>
      <c r="C53" t="s">
        <v>5</v>
      </c>
      <c r="D53" t="s">
        <v>6</v>
      </c>
      <c r="E53">
        <v>8535</v>
      </c>
    </row>
    <row r="54" spans="1:5" x14ac:dyDescent="0.35">
      <c r="A54" s="1">
        <v>44682</v>
      </c>
      <c r="B54" s="1">
        <v>44682</v>
      </c>
      <c r="C54" t="s">
        <v>5</v>
      </c>
      <c r="D54" t="s">
        <v>6</v>
      </c>
      <c r="E54">
        <v>9076</v>
      </c>
    </row>
    <row r="55" spans="1:5" x14ac:dyDescent="0.35">
      <c r="A55" s="1">
        <v>44713</v>
      </c>
      <c r="B55" s="1">
        <v>44713</v>
      </c>
      <c r="C55" t="s">
        <v>5</v>
      </c>
      <c r="D55" t="s">
        <v>6</v>
      </c>
      <c r="E55">
        <v>8992</v>
      </c>
    </row>
    <row r="56" spans="1:5" x14ac:dyDescent="0.35">
      <c r="A56" s="1">
        <v>44743</v>
      </c>
      <c r="B56" s="1">
        <v>44743</v>
      </c>
      <c r="C56" t="s">
        <v>5</v>
      </c>
      <c r="D56" t="s">
        <v>6</v>
      </c>
      <c r="E56">
        <v>9436</v>
      </c>
    </row>
    <row r="57" spans="1:5" x14ac:dyDescent="0.35">
      <c r="A57" s="1">
        <v>44774</v>
      </c>
      <c r="B57" s="1">
        <v>44774</v>
      </c>
      <c r="C57" t="s">
        <v>5</v>
      </c>
      <c r="D57" t="s">
        <v>6</v>
      </c>
      <c r="E57">
        <v>9196</v>
      </c>
    </row>
    <row r="58" spans="1:5" x14ac:dyDescent="0.35">
      <c r="A58" s="1">
        <v>44805</v>
      </c>
      <c r="B58" s="1">
        <v>44805</v>
      </c>
      <c r="C58" t="s">
        <v>5</v>
      </c>
      <c r="D58" t="s">
        <v>6</v>
      </c>
      <c r="E58">
        <v>8904</v>
      </c>
    </row>
    <row r="59" spans="1:5" x14ac:dyDescent="0.35">
      <c r="A59" s="1">
        <v>44835</v>
      </c>
      <c r="B59" s="1">
        <v>44835</v>
      </c>
      <c r="C59" t="s">
        <v>5</v>
      </c>
      <c r="D59" t="s">
        <v>6</v>
      </c>
      <c r="E59">
        <v>8887</v>
      </c>
    </row>
    <row r="60" spans="1:5" x14ac:dyDescent="0.35">
      <c r="A60" s="1">
        <v>44866</v>
      </c>
      <c r="B60" s="1">
        <v>44866</v>
      </c>
      <c r="C60" t="s">
        <v>5</v>
      </c>
      <c r="D60" t="s">
        <v>6</v>
      </c>
      <c r="E60">
        <v>9030</v>
      </c>
    </row>
    <row r="61" spans="1:5" x14ac:dyDescent="0.35">
      <c r="A61" s="1">
        <v>44896</v>
      </c>
      <c r="B61" s="1">
        <v>44896</v>
      </c>
      <c r="C61" t="s">
        <v>5</v>
      </c>
      <c r="D61" t="s">
        <v>6</v>
      </c>
      <c r="E61">
        <v>9704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Y s q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J i y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s q W i i K R 7 g O A A A A E Q A A A B M A H A B G b 3 J t d W x h c y 9 T Z W N 0 a W 9 u M S 5 t I K I Y A C i g F A A A A A A A A A A A A A A A A A A A A A A A A A A A A C t O T S 7 J z M 9 T C I b Q h t Y A U E s B A i 0 A F A A C A A g A i Y s q W v / c m o K j A A A A 9 g A A A B I A A A A A A A A A A A A A A A A A A A A A A E N v b m Z p Z y 9 Q Y W N r Y W d l L n h t b F B L A Q I t A B Q A A g A I A I m L K l o P y u m r p A A A A O k A A A A T A A A A A A A A A A A A A A A A A O 8 A A A B b Q 2 9 u d G V u d F 9 U e X B l c 1 0 u e G 1 s U E s B A i 0 A F A A C A A g A i Y s q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L j S T 7 z T q Z J n g R 1 s q U z l 7 A A A A A A A g A A A A A A E G Y A A A A B A A A g A A A A z s e d S B u 4 q u y h X + I 7 N H Z L Y P R Z f 9 W + p a l 3 u + Q b e S J a P G k A A A A A D o A A A A A C A A A g A A A A 5 x 8 / G P D W i e S L h o e v v G n l O I c P t O b L Y 9 N g + Z 2 V n V Z i C O 5 Q A A A A z / R k i g I X 6 V 4 A H w K Q 2 j C I p + c W i w E B a o C s R n R 0 f f N 8 u 9 y G d 6 C k T R z h X W 3 P F r q b I k u E 9 M P J 7 4 o e F u u B 5 9 4 A e X m w x 0 B E 0 0 t N / U a I m R 6 4 P Q Y 8 a q N A A A A A 1 q 4 y W a / H g C O + f q K F 7 i B Y M z m r O Q 9 l z O P 9 L f u K 3 x Q t r S J U s X s w / Z q x 9 c L K z Z L g M h V B h X q l b a C E 9 C t s D w Q T U p s J s Q = = < / D a t a M a s h u p > 
</file>

<file path=customXml/itemProps1.xml><?xml version="1.0" encoding="utf-8"?>
<ds:datastoreItem xmlns:ds="http://schemas.openxmlformats.org/officeDocument/2006/customXml" ds:itemID="{97CECF1E-CADF-4A0D-9654-4C39B0F334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age deaths</vt:lpstr>
      <vt:lpstr>SOA by quarter 35-44</vt:lpstr>
      <vt:lpstr>UCOD full US 2018-2022, by mont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2025-01-11T06:39:56Z</dcterms:modified>
</cp:coreProperties>
</file>