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"/>
    </mc:Choice>
  </mc:AlternateContent>
  <xr:revisionPtr revIDLastSave="0" documentId="13_ncr:9_{8AA38912-D938-4AC1-80D7-61701A70A348}" xr6:coauthVersionLast="47" xr6:coauthVersionMax="47" xr10:uidLastSave="{00000000-0000-0000-0000-000000000000}"/>
  <bookViews>
    <workbookView xWindow="-120" yWindow="-120" windowWidth="29040" windowHeight="15720" xr2:uid="{E339CCE7-72CA-4B78-9670-B3DD1774C219}"/>
  </bookViews>
  <sheets>
    <sheet name="age 45-54 2019 v 2022" sheetId="1" r:id="rId1"/>
  </sheets>
  <definedNames>
    <definedName name="_xlnm._FilterDatabase" localSheetId="0" hidden="1">'age 45-54 2019 v 2022'!$A$1:$M$1</definedName>
  </definedNames>
  <calcPr calcId="0"/>
</workbook>
</file>

<file path=xl/calcChain.xml><?xml version="1.0" encoding="utf-8"?>
<calcChain xmlns="http://schemas.openxmlformats.org/spreadsheetml/2006/main">
  <c r="M94" i="1" l="1"/>
  <c r="M64" i="1"/>
  <c r="M109" i="1"/>
  <c r="M37" i="1"/>
  <c r="M120" i="1"/>
  <c r="M10" i="1"/>
  <c r="M19" i="1"/>
  <c r="M113" i="1"/>
  <c r="M21" i="1"/>
  <c r="M126" i="1"/>
  <c r="M53" i="1"/>
  <c r="M26" i="1"/>
  <c r="M119" i="1"/>
  <c r="M86" i="1"/>
  <c r="M104" i="1"/>
  <c r="M121" i="1"/>
  <c r="M108" i="1"/>
  <c r="M105" i="1"/>
  <c r="M6" i="1"/>
  <c r="M16" i="1"/>
  <c r="M43" i="1"/>
  <c r="M13" i="1"/>
  <c r="M52" i="1"/>
  <c r="M63" i="1"/>
  <c r="M5" i="1"/>
  <c r="M125" i="1"/>
  <c r="M36" i="1"/>
  <c r="M40" i="1"/>
  <c r="M47" i="1"/>
  <c r="M18" i="1"/>
  <c r="M71" i="1"/>
  <c r="M122" i="1"/>
  <c r="M115" i="1"/>
  <c r="M82" i="1"/>
  <c r="M54" i="1"/>
  <c r="M11" i="1"/>
  <c r="M72" i="1"/>
  <c r="M20" i="1"/>
  <c r="M87" i="1"/>
  <c r="M38" i="1"/>
  <c r="M106" i="1"/>
  <c r="M55" i="1"/>
  <c r="M41" i="1"/>
  <c r="M57" i="1"/>
  <c r="M49" i="1"/>
  <c r="M60" i="1"/>
  <c r="M74" i="1"/>
  <c r="M69" i="1"/>
  <c r="M79" i="1"/>
  <c r="M39" i="1"/>
  <c r="M8" i="1"/>
  <c r="M73" i="1"/>
  <c r="M91" i="1"/>
  <c r="M50" i="1"/>
  <c r="M65" i="1"/>
  <c r="M99" i="1"/>
  <c r="M66" i="1"/>
  <c r="M76" i="1"/>
  <c r="M42" i="1"/>
  <c r="M93" i="1"/>
  <c r="M84" i="1"/>
  <c r="M2" i="1"/>
  <c r="M67" i="1"/>
  <c r="M107" i="1"/>
  <c r="M12" i="1"/>
  <c r="M44" i="1"/>
  <c r="M45" i="1"/>
  <c r="M35" i="1"/>
  <c r="M24" i="1"/>
  <c r="M90" i="1"/>
  <c r="M116" i="1"/>
  <c r="M101" i="1"/>
  <c r="M75" i="1"/>
  <c r="M23" i="1"/>
  <c r="M78" i="1"/>
  <c r="M118" i="1"/>
  <c r="M62" i="1"/>
  <c r="M103" i="1"/>
  <c r="M98" i="1"/>
  <c r="M30" i="1"/>
  <c r="M61" i="1"/>
  <c r="M68" i="1"/>
  <c r="M17" i="1"/>
  <c r="M97" i="1"/>
  <c r="M81" i="1"/>
  <c r="M80" i="1"/>
  <c r="M4" i="1"/>
  <c r="M111" i="1"/>
  <c r="M114" i="1"/>
  <c r="M15" i="1"/>
  <c r="M25" i="1"/>
  <c r="M59" i="1"/>
  <c r="M51" i="1"/>
  <c r="M32" i="1"/>
  <c r="M22" i="1"/>
  <c r="M110" i="1"/>
  <c r="M95" i="1"/>
  <c r="M85" i="1"/>
  <c r="M124" i="1"/>
  <c r="M29" i="1"/>
  <c r="M112" i="1"/>
  <c r="M31" i="1"/>
  <c r="M83" i="1"/>
  <c r="M58" i="1"/>
  <c r="M77" i="1"/>
  <c r="M56" i="1"/>
  <c r="M48" i="1"/>
  <c r="M70" i="1"/>
  <c r="M46" i="1"/>
  <c r="M100" i="1"/>
  <c r="M7" i="1"/>
  <c r="M28" i="1"/>
  <c r="M3" i="1"/>
  <c r="M27" i="1"/>
  <c r="M34" i="1"/>
  <c r="M92" i="1"/>
  <c r="M33" i="1"/>
  <c r="M123" i="1"/>
  <c r="M88" i="1"/>
  <c r="M102" i="1"/>
  <c r="M9" i="1"/>
  <c r="M14" i="1"/>
  <c r="M96" i="1"/>
  <c r="M89" i="1"/>
  <c r="M117" i="1"/>
</calcChain>
</file>

<file path=xl/sharedStrings.xml><?xml version="1.0" encoding="utf-8"?>
<sst xmlns="http://schemas.openxmlformats.org/spreadsheetml/2006/main" count="516" uniqueCount="257">
  <si>
    <t>MCD - ICD-10 113 Cause List</t>
  </si>
  <si>
    <t>MCD - ICD-10 113 Cause List Code</t>
  </si>
  <si>
    <t>Deaths</t>
  </si>
  <si>
    <t>Population</t>
  </si>
  <si>
    <t>Crude Rate</t>
  </si>
  <si>
    <t>Major cardiovascular diseases (I00-I78)</t>
  </si>
  <si>
    <t>GR113-053</t>
  </si>
  <si>
    <t xml:space="preserve">All other diseases (Residual) </t>
  </si>
  <si>
    <t>GR113-111</t>
  </si>
  <si>
    <t>Diseases of heart (I00-I09,I11,I13,I20-I51)</t>
  </si>
  <si>
    <t>GR113-054</t>
  </si>
  <si>
    <t>Other heart diseases (I26-I51)</t>
  </si>
  <si>
    <t>GR113-064</t>
  </si>
  <si>
    <t>Other contributing conditions (O08,S,T)</t>
  </si>
  <si>
    <t>GR113-137</t>
  </si>
  <si>
    <t>Malignant neoplasms (C00-C97)</t>
  </si>
  <si>
    <t>GR113-019</t>
  </si>
  <si>
    <t>All other forms of heart disease (I26-I28,I34-I38,I42-I49,I51)</t>
  </si>
  <si>
    <t>GR113-068</t>
  </si>
  <si>
    <t>Accidents (unintentional injuries) (V01-X59,Y85-Y86)</t>
  </si>
  <si>
    <t>GR113-112</t>
  </si>
  <si>
    <t>Ischemic heart diseases (I20-I25)</t>
  </si>
  <si>
    <t>GR113-058</t>
  </si>
  <si>
    <t>Symptoms, signs and abnormal clinical and laboratory findings, not elsewhere classified (R00-R99)</t>
  </si>
  <si>
    <t>GR113-110</t>
  </si>
  <si>
    <t>Nontransport accidents (W00-X59,Y86)</t>
  </si>
  <si>
    <t>GR113-117</t>
  </si>
  <si>
    <t>Other forms of chronic ischemic heart disease (I20,I25)</t>
  </si>
  <si>
    <t>GR113-061</t>
  </si>
  <si>
    <t>Other diseases of respiratory system (J00-J06,J30- J39,J67,J70-J98)</t>
  </si>
  <si>
    <t>GR113-089</t>
  </si>
  <si>
    <t>Diabetes mellitus (E10-E14)</t>
  </si>
  <si>
    <t>GR113-046</t>
  </si>
  <si>
    <t>Accidental poisoning and exposure to noxious substances (X40-X49)</t>
  </si>
  <si>
    <t>GR113-122</t>
  </si>
  <si>
    <t>Essential hypertension and hypertensive renal disease (I10,I12,I15)</t>
  </si>
  <si>
    <t>GR113-069</t>
  </si>
  <si>
    <t>Septicemia (A40-A41)</t>
  </si>
  <si>
    <t>GR113-010</t>
  </si>
  <si>
    <t>Chronic liver disease and cirrhosis (K70,K73-K74)</t>
  </si>
  <si>
    <t>GR113-093</t>
  </si>
  <si>
    <t>Hypertensive heart disease (I11)</t>
  </si>
  <si>
    <t>GR113-056</t>
  </si>
  <si>
    <t>All other forms of chronic ischemic heart disease (I20,I25.1-I25.9)</t>
  </si>
  <si>
    <t>GR113-063</t>
  </si>
  <si>
    <t>All other and unspecified malignant neoplasms (C17,C23-C24,C26-C31,C37-C41,C44-C49,C51-C52,C57-C60,C62-C63,C66,C68-C69,C73-C80,C97)</t>
  </si>
  <si>
    <t>GR113-043</t>
  </si>
  <si>
    <t>Nephritis, nephrotic syndrome and nephrosis (N00-N07,N17-N19,N25-N27)</t>
  </si>
  <si>
    <t>GR113-097</t>
  </si>
  <si>
    <t>Renal failure (N17-N19)</t>
  </si>
  <si>
    <t>GR113-100</t>
  </si>
  <si>
    <t>Chronic lower respiratory diseases (J40-J47)</t>
  </si>
  <si>
    <t>GR113-082</t>
  </si>
  <si>
    <t>Cerebrovascular diseases (I60-I69)</t>
  </si>
  <si>
    <t>GR113-070</t>
  </si>
  <si>
    <t>Acute myocardial infarction (I21-I22)</t>
  </si>
  <si>
    <t>GR113-059</t>
  </si>
  <si>
    <t>Heart failure (I50)</t>
  </si>
  <si>
    <t>GR113-067</t>
  </si>
  <si>
    <t>Atherosclerotic cardiovascular disease, so described (I25.0)</t>
  </si>
  <si>
    <t>GR113-062</t>
  </si>
  <si>
    <t>Intentional self-harm (suicide) (*U03,X60-X84,Y87.0)</t>
  </si>
  <si>
    <t>GR113-124</t>
  </si>
  <si>
    <t>Other chronic lower respiratory diseases (J44,J47)</t>
  </si>
  <si>
    <t>GR113-086</t>
  </si>
  <si>
    <t>Alcoholic liver disease (K70)</t>
  </si>
  <si>
    <t>GR113-094</t>
  </si>
  <si>
    <t>Influenza and pneumonia (J09-J18)</t>
  </si>
  <si>
    <t>GR113-076</t>
  </si>
  <si>
    <t>Pneumonia (J12-J18)</t>
  </si>
  <si>
    <t>GR113-078</t>
  </si>
  <si>
    <t>Transport accidents (V01-V99,Y85)</t>
  </si>
  <si>
    <t>GR113-113</t>
  </si>
  <si>
    <t>Malignant neoplasms of trachea, bronchus and lung (C33-C34)</t>
  </si>
  <si>
    <t>GR113-027</t>
  </si>
  <si>
    <t>Motor vehicle accidents (V02-V04,V09.0,V09.2,V12-V14,V19.0-V19.2,V19.4-V19.6,V20-V79,V80.3-V80.5,V81.0-V81.1,V82.0-V82.1,V83-V86,V87.0-V87.8,V88.0-V88.8,V89.0,V89.2)</t>
  </si>
  <si>
    <t>GR113-114</t>
  </si>
  <si>
    <t>Malignant neoplasms of colon, rectum and anus (C18-C21)</t>
  </si>
  <si>
    <t>GR113-023</t>
  </si>
  <si>
    <t>Malignant neoplasm of breast (C50)</t>
  </si>
  <si>
    <t>GR113-029</t>
  </si>
  <si>
    <t>Other chronic liver disease and cirrhosis (K73-K74)</t>
  </si>
  <si>
    <t>GR113-095</t>
  </si>
  <si>
    <t>Intentional self-harm (suicide) by other and unspecified means and their sequelae (*U03,X60-X71,X75-X84,Y87.0)</t>
  </si>
  <si>
    <t>GR113-126</t>
  </si>
  <si>
    <t>Intentional self-harm (suicide) by discharge of firearms (X72-X74)</t>
  </si>
  <si>
    <t>GR113-125</t>
  </si>
  <si>
    <t>Other disorders of circulatory system (I80-I99)</t>
  </si>
  <si>
    <t>GR113-075</t>
  </si>
  <si>
    <t>Complications of medical and surgical care (Y40-Y84,Y88)</t>
  </si>
  <si>
    <t>GR113-135</t>
  </si>
  <si>
    <t>Other and unspecified infectious and parasitic diseases and their sequelae (A00,A05,A20-A36,A42-A44,A48-A49,A54-A79,A81-A82,A85.0-A85.1,A85.8,A86-B04,B06-B09,B25-B49,B55-B99,U07.1)</t>
  </si>
  <si>
    <t>GR113-018</t>
  </si>
  <si>
    <t>Malignant neoplasms of lymphoid, hematopoietic and related tissue (C81-C96)</t>
  </si>
  <si>
    <t>GR113-037</t>
  </si>
  <si>
    <t>Anemias (D50-D64)</t>
  </si>
  <si>
    <t>GR113-045</t>
  </si>
  <si>
    <t>Other and unspecified nontransport accidents and their sequelae (W20-W31,W35-W64,W75-W99,X10-X39,X50-X59,Y86)</t>
  </si>
  <si>
    <t>GR113-123</t>
  </si>
  <si>
    <t>Malignant neoplasm of pancreas (C25)</t>
  </si>
  <si>
    <t>GR113-025</t>
  </si>
  <si>
    <t>Other diseases of circulatory system (I71-I78)</t>
  </si>
  <si>
    <t>GR113-072</t>
  </si>
  <si>
    <t>Assault (homicide) (*U01-*U02,X85-Y09,Y87.1)</t>
  </si>
  <si>
    <t>GR113-127</t>
  </si>
  <si>
    <t>Viral hepatitis (B15-B19)</t>
  </si>
  <si>
    <t>GR113-015</t>
  </si>
  <si>
    <t>Pneumonitis due to solids and liquids (J69)</t>
  </si>
  <si>
    <t>GR113-088</t>
  </si>
  <si>
    <t>Malignant neoplasms of meninges, brain and other parts of central nervous system (C70-C72)</t>
  </si>
  <si>
    <t>GR113-036</t>
  </si>
  <si>
    <t>Nutritional deficiencies (E40-E64)</t>
  </si>
  <si>
    <t>GR113-047</t>
  </si>
  <si>
    <t>Human immunodeficiency virus (HIV) disease (B20-B24)</t>
  </si>
  <si>
    <t>GR113-016</t>
  </si>
  <si>
    <t>Malignant neoplasms of liver and intrahepatic bile ducts (C22)</t>
  </si>
  <si>
    <t>GR113-024</t>
  </si>
  <si>
    <t>Malnutrition (E40-E46)</t>
  </si>
  <si>
    <t>GR113-048</t>
  </si>
  <si>
    <t>Falls (W00-W19)</t>
  </si>
  <si>
    <t>GR113-118</t>
  </si>
  <si>
    <t>Assault (homicide) by discharge of firearms (*U01.4,X93-X95)</t>
  </si>
  <si>
    <t>GR113-128</t>
  </si>
  <si>
    <t>Other diseases of arteries, arterioles and capillaries (I72-I78)</t>
  </si>
  <si>
    <t>GR113-074</t>
  </si>
  <si>
    <t>Congenital malformations, deformations and chromosomal abnormalities (Q00-Q99)</t>
  </si>
  <si>
    <t>GR113-109</t>
  </si>
  <si>
    <t>Asthma (J45-J46)</t>
  </si>
  <si>
    <t>GR113-085</t>
  </si>
  <si>
    <t>Malignant neoplasm of esophagus (C15)</t>
  </si>
  <si>
    <t>GR113-021</t>
  </si>
  <si>
    <t>Leukemia (C91-C95)</t>
  </si>
  <si>
    <t>GR113-040</t>
  </si>
  <si>
    <t>Malignant neoplasm of ovary (C56)</t>
  </si>
  <si>
    <t>GR113-032</t>
  </si>
  <si>
    <t>Events of undetermined intent (Y10-Y34,Y87.2,Y89.9)</t>
  </si>
  <si>
    <t>GR113-131</t>
  </si>
  <si>
    <t>Other and unspecified events of undetermined intent and their sequelae (Y10-Y21,Y25-Y34,Y87.2,Y89.9)</t>
  </si>
  <si>
    <t>GR113-133</t>
  </si>
  <si>
    <t>Malignant neoplasm of stomach (C16)</t>
  </si>
  <si>
    <t>GR113-022</t>
  </si>
  <si>
    <t>Non-Hodgkin lymphoma (C82-C85)</t>
  </si>
  <si>
    <t>GR113-039</t>
  </si>
  <si>
    <t>Malignant neoplasms of kidney and renal pelvis (C64-C65)</t>
  </si>
  <si>
    <t>GR113-034</t>
  </si>
  <si>
    <t>Malignant neoplasms of lip, oral cavity and pharynx (C00-C14)</t>
  </si>
  <si>
    <t>GR113-020</t>
  </si>
  <si>
    <t>Malignant neoplasm of cervix uteri (C53)</t>
  </si>
  <si>
    <t>GR113-030</t>
  </si>
  <si>
    <t>Aortic aneurysm and dissection (I71)</t>
  </si>
  <si>
    <t>GR113-073</t>
  </si>
  <si>
    <t>In situ neoplasms, benign neoplasms and neoplasms of uncertain or unknown behavior (D00-D48)</t>
  </si>
  <si>
    <t>GR113-044</t>
  </si>
  <si>
    <t>Emphysema (J43)</t>
  </si>
  <si>
    <t>GR113-084</t>
  </si>
  <si>
    <t>Malignant neoplasms of corpus uteri and uterus, part unspecified (C54-C55)</t>
  </si>
  <si>
    <t>GR113-031</t>
  </si>
  <si>
    <t>Assault (homicide) by other and unspecified means and their sequelae (*U01.0-*U01.3,*U01.5-*U01.9,*U02,X85-X92,X96-Y09,Y87.1)</t>
  </si>
  <si>
    <t>GR113-129</t>
  </si>
  <si>
    <t>Atherosclerosis (I70)</t>
  </si>
  <si>
    <t>GR113-071</t>
  </si>
  <si>
    <t>Diseases of pericardium and acute myocarditis (I30-I31,I40)</t>
  </si>
  <si>
    <t>GR113-066</t>
  </si>
  <si>
    <t>Malignant melanoma of skin (C43)</t>
  </si>
  <si>
    <t>GR113-028</t>
  </si>
  <si>
    <t>Other acute ischemic heart diseases (I24)</t>
  </si>
  <si>
    <t>GR113-060</t>
  </si>
  <si>
    <t>Hypertensive heart and renal disease (I13)</t>
  </si>
  <si>
    <t>GR113-057</t>
  </si>
  <si>
    <t>Influenza (J09-J11)</t>
  </si>
  <si>
    <t>GR113-077</t>
  </si>
  <si>
    <t>Multiple myeloma and immunoproliferative neoplasms (C88,C90)</t>
  </si>
  <si>
    <t>GR113-041</t>
  </si>
  <si>
    <t>Accidental drowning and submersion (W65-W74)</t>
  </si>
  <si>
    <t>GR113-120</t>
  </si>
  <si>
    <t>Certain other intestinal infections (A04,A07-A09)</t>
  </si>
  <si>
    <t>GR113-003</t>
  </si>
  <si>
    <t>Acute and subacute endocarditis (I33)</t>
  </si>
  <si>
    <t>GR113-065</t>
  </si>
  <si>
    <t>Peptic ulcer (K25-K28)</t>
  </si>
  <si>
    <t>GR113-090</t>
  </si>
  <si>
    <t>Malignant neoplasm of prostate (C61)</t>
  </si>
  <si>
    <t>GR113-033</t>
  </si>
  <si>
    <t>Malignant neoplasm of bladder (C67)</t>
  </si>
  <si>
    <t>GR113-035</t>
  </si>
  <si>
    <t>Water, air and space, and other and unspecified transport accidents and their sequelae (V90-V99,Y85)</t>
  </si>
  <si>
    <t>GR113-116</t>
  </si>
  <si>
    <t>Acute rheumatic fever and chronic rheumatic heart diseases (I00-I09)</t>
  </si>
  <si>
    <t>GR113-055</t>
  </si>
  <si>
    <t>Enterocolitis due to Clostridium difficile (A04.7)</t>
  </si>
  <si>
    <t>GR113-136</t>
  </si>
  <si>
    <t>Accidental exposure to smoke, fire and flames (X00-X09)</t>
  </si>
  <si>
    <t>GR113-121</t>
  </si>
  <si>
    <t>Malignant neoplasm of larynx (C32)</t>
  </si>
  <si>
    <t>GR113-026</t>
  </si>
  <si>
    <t>Cholelithiasis and other disorders of gallbladder (K80-K82)</t>
  </si>
  <si>
    <t>GR113-096</t>
  </si>
  <si>
    <t>Alzheimer disease (G30)</t>
  </si>
  <si>
    <t>GR113-052</t>
  </si>
  <si>
    <t>Hernia (K40-K46)</t>
  </si>
  <si>
    <t>GR113-092</t>
  </si>
  <si>
    <t>Infections of kidney (N10-N12,N13.6,N15.1)</t>
  </si>
  <si>
    <t>GR113-102</t>
  </si>
  <si>
    <t>Other land transport accidents (V01,V05-V06,V09.1,V09.3-V09.9,V10-V11,V15-V18,V19.3,V19.8-V19.9,V80.0-V80.2,V80.6-V80.9,V81.2-V81.9,V82.2-V82.9,V87.9,V88.9,V89.1,V89.3,V89.9)</t>
  </si>
  <si>
    <t>GR113-115</t>
  </si>
  <si>
    <t>Meningitis (G00,G03)</t>
  </si>
  <si>
    <t>GR113-050</t>
  </si>
  <si>
    <t>Hodgkin disease (C81)</t>
  </si>
  <si>
    <t>GR113-038</t>
  </si>
  <si>
    <t>Parkinson disease (G20-G21)</t>
  </si>
  <si>
    <t>GR113-051</t>
  </si>
  <si>
    <t>Legal intervention (Y35,Y89.0)</t>
  </si>
  <si>
    <t>GR113-130</t>
  </si>
  <si>
    <t>Acute and rapidly progressive nephritic and nephrotic syndrome (N00-N01,N04)</t>
  </si>
  <si>
    <t>GR113-098</t>
  </si>
  <si>
    <t>Other nutritional deficiencies (E50-E64)</t>
  </si>
  <si>
    <t>GR113-049</t>
  </si>
  <si>
    <t>Bronchitis, chronic and unspecified (J40-J42)</t>
  </si>
  <si>
    <t>GR113-083</t>
  </si>
  <si>
    <t>Tuberculosis (A16-A19)</t>
  </si>
  <si>
    <t>GR113-004</t>
  </si>
  <si>
    <t>Accidental discharge of firearms (W32-W34)</t>
  </si>
  <si>
    <t>GR113-119</t>
  </si>
  <si>
    <t>Chronic glomerulonephritis, nephritis and nephropathy not specified as acute or chronic, and renal sclerosis unspecified (N02-N03,N05-N07,N26)</t>
  </si>
  <si>
    <t>GR113-099</t>
  </si>
  <si>
    <t>Diseases of appendix (K35-K38)</t>
  </si>
  <si>
    <t>GR113-091</t>
  </si>
  <si>
    <t>Other acute lower respiratory infections (J20-J22,U04)</t>
  </si>
  <si>
    <t>GR113-079</t>
  </si>
  <si>
    <t>Discharge of firearms, undetermined intent (Y22-Y24)</t>
  </si>
  <si>
    <t>GR113-132</t>
  </si>
  <si>
    <t>Respiratory tuberculosis (A16)</t>
  </si>
  <si>
    <t>GR113-005</t>
  </si>
  <si>
    <t>Pregnancy, childbirth and the puerperium (O00-O99)</t>
  </si>
  <si>
    <t>GR113-105</t>
  </si>
  <si>
    <t>Other complications of pregnancy, childbirth and the puerperium (O10-O99)</t>
  </si>
  <si>
    <t>GR113-107</t>
  </si>
  <si>
    <t>Acute bronchitis and bronchiolitis (J20-J21)</t>
  </si>
  <si>
    <t>GR113-080</t>
  </si>
  <si>
    <t>Inflammatory diseases of female pelvic organs (N70-N76)</t>
  </si>
  <si>
    <t>GR113-104</t>
  </si>
  <si>
    <t>Other tuberculosis (A17-A19)</t>
  </si>
  <si>
    <t>GR113-006</t>
  </si>
  <si>
    <t>Pneumoconioses and chemical effects (J60-J66,J68,U07.0)</t>
  </si>
  <si>
    <t>GR113-087</t>
  </si>
  <si>
    <t>Hyperplasia of prostate (N40)</t>
  </si>
  <si>
    <t>GR113-103</t>
  </si>
  <si>
    <t>Syphilis (A50-A53)</t>
  </si>
  <si>
    <t>GR113-011</t>
  </si>
  <si>
    <t>Certain conditions originating in the perinatal period (P00-P96)</t>
  </si>
  <si>
    <t>GR113-108</t>
  </si>
  <si>
    <t>Unreliable</t>
  </si>
  <si>
    <t>Other and unspecified acute lower respiratory infections (J22,U04)</t>
  </si>
  <si>
    <t>GR113-081</t>
  </si>
  <si>
    <t>COVID-19 (U07.1)</t>
  </si>
  <si>
    <t>GR113-138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</si>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</sst>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3448-CC00-4608-9647-56B5890E4D6A}">
  <dimension ref="A1:M126"/>
  <sheetViews>
    <sheetView tabSelected="1" workbookViewId="0">
      <selection activeCell="G50" sqref="G50"/>
    </sheetView>
  </sheetViews>
  <sheetFormatPr defaultRowHeight="15" x14ac:dyDescent="0.25"/>
  <cols>
    <col min="7" max="7" width="5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256</v>
      </c>
    </row>
    <row r="2" spans="1:13" x14ac:dyDescent="0.25">
      <c r="A2" t="s">
        <v>5</v>
      </c>
      <c r="B2" t="s">
        <v>6</v>
      </c>
      <c r="C2">
        <v>71590</v>
      </c>
      <c r="D2">
        <v>40874902</v>
      </c>
      <c r="E2">
        <v>175.1</v>
      </c>
      <c r="G2" t="s">
        <v>5</v>
      </c>
      <c r="H2" t="s">
        <v>6</v>
      </c>
      <c r="I2">
        <v>82445</v>
      </c>
      <c r="J2">
        <v>40431645</v>
      </c>
      <c r="K2">
        <v>203.9</v>
      </c>
      <c r="M2">
        <f>I2/C2</f>
        <v>1.151627322251711</v>
      </c>
    </row>
    <row r="3" spans="1:13" x14ac:dyDescent="0.25">
      <c r="A3" t="s">
        <v>7</v>
      </c>
      <c r="B3" t="s">
        <v>8</v>
      </c>
      <c r="C3">
        <v>68951</v>
      </c>
      <c r="D3">
        <v>40874902</v>
      </c>
      <c r="E3">
        <v>168.7</v>
      </c>
      <c r="G3" t="s">
        <v>7</v>
      </c>
      <c r="H3" t="s">
        <v>8</v>
      </c>
      <c r="I3">
        <v>82179</v>
      </c>
      <c r="J3">
        <v>40431645</v>
      </c>
      <c r="K3">
        <v>203.3</v>
      </c>
      <c r="M3">
        <f>I3/C3</f>
        <v>1.1918463836637612</v>
      </c>
    </row>
    <row r="4" spans="1:13" x14ac:dyDescent="0.25">
      <c r="A4" t="s">
        <v>9</v>
      </c>
      <c r="B4" t="s">
        <v>10</v>
      </c>
      <c r="C4">
        <v>61173</v>
      </c>
      <c r="D4">
        <v>40874902</v>
      </c>
      <c r="E4">
        <v>149.69999999999999</v>
      </c>
      <c r="G4" t="s">
        <v>9</v>
      </c>
      <c r="H4" t="s">
        <v>10</v>
      </c>
      <c r="I4">
        <v>69618</v>
      </c>
      <c r="J4">
        <v>40431645</v>
      </c>
      <c r="K4">
        <v>172.2</v>
      </c>
      <c r="M4">
        <f>I4/C4</f>
        <v>1.1380511009759207</v>
      </c>
    </row>
    <row r="5" spans="1:13" x14ac:dyDescent="0.25">
      <c r="A5" t="s">
        <v>13</v>
      </c>
      <c r="B5" t="s">
        <v>14</v>
      </c>
      <c r="C5">
        <v>37779</v>
      </c>
      <c r="D5">
        <v>40874902</v>
      </c>
      <c r="E5">
        <v>92.4</v>
      </c>
      <c r="G5" t="s">
        <v>13</v>
      </c>
      <c r="H5" t="s">
        <v>14</v>
      </c>
      <c r="I5">
        <v>46744</v>
      </c>
      <c r="J5">
        <v>40431645</v>
      </c>
      <c r="K5">
        <v>115.6</v>
      </c>
      <c r="M5">
        <f>I5/C5</f>
        <v>1.2373011461393897</v>
      </c>
    </row>
    <row r="6" spans="1:13" x14ac:dyDescent="0.25">
      <c r="A6" t="s">
        <v>11</v>
      </c>
      <c r="B6" t="s">
        <v>12</v>
      </c>
      <c r="C6">
        <v>39410</v>
      </c>
      <c r="D6">
        <v>40874902</v>
      </c>
      <c r="E6">
        <v>96.4</v>
      </c>
      <c r="G6" t="s">
        <v>11</v>
      </c>
      <c r="H6" t="s">
        <v>12</v>
      </c>
      <c r="I6">
        <v>45230</v>
      </c>
      <c r="J6">
        <v>40431645</v>
      </c>
      <c r="K6">
        <v>111.9</v>
      </c>
      <c r="M6">
        <f>I6/C6</f>
        <v>1.1476782542501902</v>
      </c>
    </row>
    <row r="7" spans="1:13" x14ac:dyDescent="0.25">
      <c r="A7" t="s">
        <v>17</v>
      </c>
      <c r="B7" t="s">
        <v>18</v>
      </c>
      <c r="C7">
        <v>34174</v>
      </c>
      <c r="D7">
        <v>40874902</v>
      </c>
      <c r="E7">
        <v>83.6</v>
      </c>
      <c r="G7" t="s">
        <v>17</v>
      </c>
      <c r="H7" t="s">
        <v>18</v>
      </c>
      <c r="I7">
        <v>38771</v>
      </c>
      <c r="J7">
        <v>40431645</v>
      </c>
      <c r="K7">
        <v>95.9</v>
      </c>
      <c r="M7">
        <f>I7/C7</f>
        <v>1.1345174694211975</v>
      </c>
    </row>
    <row r="8" spans="1:13" x14ac:dyDescent="0.25">
      <c r="A8" t="s">
        <v>15</v>
      </c>
      <c r="B8" t="s">
        <v>16</v>
      </c>
      <c r="C8">
        <v>37351</v>
      </c>
      <c r="D8">
        <v>40874902</v>
      </c>
      <c r="E8">
        <v>91.4</v>
      </c>
      <c r="G8" t="s">
        <v>15</v>
      </c>
      <c r="H8" t="s">
        <v>16</v>
      </c>
      <c r="I8">
        <v>35892</v>
      </c>
      <c r="J8">
        <v>40431645</v>
      </c>
      <c r="K8">
        <v>88.8</v>
      </c>
      <c r="M8">
        <f>I8/C8</f>
        <v>0.96093812749323981</v>
      </c>
    </row>
    <row r="9" spans="1:13" x14ac:dyDescent="0.25">
      <c r="A9" t="s">
        <v>19</v>
      </c>
      <c r="B9" t="s">
        <v>20</v>
      </c>
      <c r="C9">
        <v>25577</v>
      </c>
      <c r="D9">
        <v>40874902</v>
      </c>
      <c r="E9">
        <v>62.6</v>
      </c>
      <c r="G9" t="s">
        <v>19</v>
      </c>
      <c r="H9" t="s">
        <v>20</v>
      </c>
      <c r="I9">
        <v>33974</v>
      </c>
      <c r="J9">
        <v>40431645</v>
      </c>
      <c r="K9">
        <v>84</v>
      </c>
      <c r="M9">
        <f>I9/C9</f>
        <v>1.3283027720217382</v>
      </c>
    </row>
    <row r="10" spans="1:13" x14ac:dyDescent="0.25">
      <c r="A10" t="s">
        <v>23</v>
      </c>
      <c r="B10" t="s">
        <v>24</v>
      </c>
      <c r="C10">
        <v>22040</v>
      </c>
      <c r="D10">
        <v>40874902</v>
      </c>
      <c r="E10">
        <v>53.9</v>
      </c>
      <c r="G10" t="s">
        <v>23</v>
      </c>
      <c r="H10" t="s">
        <v>24</v>
      </c>
      <c r="I10">
        <v>27657</v>
      </c>
      <c r="J10">
        <v>40431645</v>
      </c>
      <c r="K10">
        <v>68.400000000000006</v>
      </c>
      <c r="M10">
        <f>I10/C10</f>
        <v>1.2548548094373866</v>
      </c>
    </row>
    <row r="11" spans="1:13" x14ac:dyDescent="0.25">
      <c r="A11" t="s">
        <v>25</v>
      </c>
      <c r="B11" t="s">
        <v>26</v>
      </c>
      <c r="C11">
        <v>19965</v>
      </c>
      <c r="D11">
        <v>40874902</v>
      </c>
      <c r="E11">
        <v>48.8</v>
      </c>
      <c r="G11" t="s">
        <v>25</v>
      </c>
      <c r="H11" t="s">
        <v>26</v>
      </c>
      <c r="I11">
        <v>27592</v>
      </c>
      <c r="J11">
        <v>40431645</v>
      </c>
      <c r="K11">
        <v>68.2</v>
      </c>
      <c r="M11">
        <f>I11/C11</f>
        <v>1.3820185324317555</v>
      </c>
    </row>
    <row r="12" spans="1:13" x14ac:dyDescent="0.25">
      <c r="A12" t="s">
        <v>21</v>
      </c>
      <c r="B12" t="s">
        <v>22</v>
      </c>
      <c r="C12">
        <v>24369</v>
      </c>
      <c r="D12">
        <v>40874902</v>
      </c>
      <c r="E12">
        <v>59.6</v>
      </c>
      <c r="G12" t="s">
        <v>21</v>
      </c>
      <c r="H12" t="s">
        <v>22</v>
      </c>
      <c r="I12">
        <v>25981</v>
      </c>
      <c r="J12">
        <v>40431645</v>
      </c>
      <c r="K12">
        <v>64.3</v>
      </c>
      <c r="M12">
        <f>I12/C12</f>
        <v>1.0661496163158111</v>
      </c>
    </row>
    <row r="13" spans="1:13" x14ac:dyDescent="0.25">
      <c r="A13" t="s">
        <v>29</v>
      </c>
      <c r="B13" t="s">
        <v>30</v>
      </c>
      <c r="C13">
        <v>18263</v>
      </c>
      <c r="D13">
        <v>40874902</v>
      </c>
      <c r="E13">
        <v>44.7</v>
      </c>
      <c r="G13" t="s">
        <v>29</v>
      </c>
      <c r="H13" t="s">
        <v>30</v>
      </c>
      <c r="I13">
        <v>24775</v>
      </c>
      <c r="J13">
        <v>40431645</v>
      </c>
      <c r="K13">
        <v>61.3</v>
      </c>
      <c r="M13">
        <f>I13/C13</f>
        <v>1.356567924218365</v>
      </c>
    </row>
    <row r="14" spans="1:13" x14ac:dyDescent="0.25">
      <c r="A14" t="s">
        <v>33</v>
      </c>
      <c r="B14" t="s">
        <v>34</v>
      </c>
      <c r="C14">
        <v>15716</v>
      </c>
      <c r="D14">
        <v>40874902</v>
      </c>
      <c r="E14">
        <v>38.4</v>
      </c>
      <c r="G14" t="s">
        <v>33</v>
      </c>
      <c r="H14" t="s">
        <v>34</v>
      </c>
      <c r="I14">
        <v>23182</v>
      </c>
      <c r="J14">
        <v>40431645</v>
      </c>
      <c r="K14">
        <v>57.3</v>
      </c>
      <c r="M14">
        <f>I14/C14</f>
        <v>1.4750572664800203</v>
      </c>
    </row>
    <row r="15" spans="1:13" x14ac:dyDescent="0.25">
      <c r="A15" t="s">
        <v>31</v>
      </c>
      <c r="B15" t="s">
        <v>32</v>
      </c>
      <c r="C15">
        <v>15991</v>
      </c>
      <c r="D15">
        <v>40874902</v>
      </c>
      <c r="E15">
        <v>39.1</v>
      </c>
      <c r="G15" t="s">
        <v>31</v>
      </c>
      <c r="H15" t="s">
        <v>32</v>
      </c>
      <c r="I15">
        <v>20339</v>
      </c>
      <c r="J15">
        <v>40431645</v>
      </c>
      <c r="K15">
        <v>50.3</v>
      </c>
      <c r="M15">
        <f>I15/C15</f>
        <v>1.2719029454067914</v>
      </c>
    </row>
    <row r="16" spans="1:13" x14ac:dyDescent="0.25">
      <c r="A16" t="s">
        <v>27</v>
      </c>
      <c r="B16" t="s">
        <v>28</v>
      </c>
      <c r="C16">
        <v>18480</v>
      </c>
      <c r="D16">
        <v>40874902</v>
      </c>
      <c r="E16">
        <v>45.2</v>
      </c>
      <c r="G16" t="s">
        <v>27</v>
      </c>
      <c r="H16" t="s">
        <v>28</v>
      </c>
      <c r="I16">
        <v>19703</v>
      </c>
      <c r="J16">
        <v>40431645</v>
      </c>
      <c r="K16">
        <v>48.7</v>
      </c>
      <c r="M16">
        <f>I16/C16</f>
        <v>1.0661796536796537</v>
      </c>
    </row>
    <row r="17" spans="1:13" x14ac:dyDescent="0.25">
      <c r="A17" t="s">
        <v>35</v>
      </c>
      <c r="B17" t="s">
        <v>36</v>
      </c>
      <c r="C17">
        <v>15093</v>
      </c>
      <c r="D17">
        <v>40874902</v>
      </c>
      <c r="E17">
        <v>36.9</v>
      </c>
      <c r="G17" t="s">
        <v>35</v>
      </c>
      <c r="H17" t="s">
        <v>36</v>
      </c>
      <c r="I17">
        <v>19177</v>
      </c>
      <c r="J17">
        <v>40431645</v>
      </c>
      <c r="K17">
        <v>47.4</v>
      </c>
      <c r="M17">
        <f>I17/C17</f>
        <v>1.2705890147750614</v>
      </c>
    </row>
    <row r="18" spans="1:13" x14ac:dyDescent="0.25">
      <c r="A18" t="s">
        <v>91</v>
      </c>
      <c r="B18" t="s">
        <v>92</v>
      </c>
      <c r="C18">
        <v>2865</v>
      </c>
      <c r="D18">
        <v>40874902</v>
      </c>
      <c r="E18">
        <v>7</v>
      </c>
      <c r="G18" t="s">
        <v>91</v>
      </c>
      <c r="H18" t="s">
        <v>92</v>
      </c>
      <c r="I18">
        <v>16157</v>
      </c>
      <c r="J18">
        <v>40431645</v>
      </c>
      <c r="K18">
        <v>40</v>
      </c>
      <c r="M18">
        <f>I18/C18</f>
        <v>5.6394415357766139</v>
      </c>
    </row>
    <row r="19" spans="1:13" x14ac:dyDescent="0.25">
      <c r="A19" t="s">
        <v>37</v>
      </c>
      <c r="B19" t="s">
        <v>38</v>
      </c>
      <c r="C19">
        <v>11911</v>
      </c>
      <c r="D19">
        <v>40874902</v>
      </c>
      <c r="E19">
        <v>29.1</v>
      </c>
      <c r="G19" t="s">
        <v>37</v>
      </c>
      <c r="H19" t="s">
        <v>38</v>
      </c>
      <c r="I19">
        <v>14959</v>
      </c>
      <c r="J19">
        <v>40431645</v>
      </c>
      <c r="K19">
        <v>37</v>
      </c>
      <c r="M19">
        <f>I19/C19</f>
        <v>1.2558979094954243</v>
      </c>
    </row>
    <row r="20" spans="1:13" x14ac:dyDescent="0.25">
      <c r="A20" t="s">
        <v>47</v>
      </c>
      <c r="B20" t="s">
        <v>48</v>
      </c>
      <c r="C20">
        <v>9219</v>
      </c>
      <c r="D20">
        <v>40874902</v>
      </c>
      <c r="E20">
        <v>22.6</v>
      </c>
      <c r="G20" t="s">
        <v>47</v>
      </c>
      <c r="H20" t="s">
        <v>48</v>
      </c>
      <c r="I20">
        <v>14179</v>
      </c>
      <c r="J20">
        <v>40431645</v>
      </c>
      <c r="K20">
        <v>35.1</v>
      </c>
      <c r="M20">
        <f>I20/C20</f>
        <v>1.5380193079509707</v>
      </c>
    </row>
    <row r="21" spans="1:13" x14ac:dyDescent="0.25">
      <c r="A21" t="s">
        <v>49</v>
      </c>
      <c r="B21" t="s">
        <v>50</v>
      </c>
      <c r="C21">
        <v>9133</v>
      </c>
      <c r="D21">
        <v>40874902</v>
      </c>
      <c r="E21">
        <v>22.3</v>
      </c>
      <c r="G21" t="s">
        <v>49</v>
      </c>
      <c r="H21" t="s">
        <v>50</v>
      </c>
      <c r="I21">
        <v>14011</v>
      </c>
      <c r="J21">
        <v>40431645</v>
      </c>
      <c r="K21">
        <v>34.700000000000003</v>
      </c>
      <c r="M21">
        <f>I21/C21</f>
        <v>1.5341070842001532</v>
      </c>
    </row>
    <row r="22" spans="1:13" x14ac:dyDescent="0.25">
      <c r="A22" t="s">
        <v>39</v>
      </c>
      <c r="B22" t="s">
        <v>40</v>
      </c>
      <c r="C22">
        <v>11630</v>
      </c>
      <c r="D22">
        <v>40874902</v>
      </c>
      <c r="E22">
        <v>28.5</v>
      </c>
      <c r="G22" t="s">
        <v>39</v>
      </c>
      <c r="H22" t="s">
        <v>40</v>
      </c>
      <c r="I22">
        <v>13411</v>
      </c>
      <c r="J22">
        <v>40431645</v>
      </c>
      <c r="K22">
        <v>33.200000000000003</v>
      </c>
      <c r="M22">
        <f>I22/C22</f>
        <v>1.1531384350816853</v>
      </c>
    </row>
    <row r="23" spans="1:13" x14ac:dyDescent="0.25">
      <c r="A23" t="s">
        <v>41</v>
      </c>
      <c r="B23" t="s">
        <v>42</v>
      </c>
      <c r="C23">
        <v>10983</v>
      </c>
      <c r="D23">
        <v>40874902</v>
      </c>
      <c r="E23">
        <v>26.9</v>
      </c>
      <c r="G23" t="s">
        <v>41</v>
      </c>
      <c r="H23" t="s">
        <v>42</v>
      </c>
      <c r="I23">
        <v>13105</v>
      </c>
      <c r="J23">
        <v>40431645</v>
      </c>
      <c r="K23">
        <v>32.4</v>
      </c>
      <c r="M23">
        <f>I23/C23</f>
        <v>1.193207684603478</v>
      </c>
    </row>
    <row r="24" spans="1:13" x14ac:dyDescent="0.25">
      <c r="A24" t="s">
        <v>67</v>
      </c>
      <c r="B24" t="s">
        <v>68</v>
      </c>
      <c r="C24">
        <v>6711</v>
      </c>
      <c r="D24">
        <v>40874902</v>
      </c>
      <c r="E24">
        <v>16.399999999999999</v>
      </c>
      <c r="G24" t="s">
        <v>67</v>
      </c>
      <c r="H24" t="s">
        <v>68</v>
      </c>
      <c r="I24">
        <v>12331</v>
      </c>
      <c r="J24">
        <v>40431645</v>
      </c>
      <c r="K24">
        <v>30.5</v>
      </c>
      <c r="M24">
        <f>I24/C24</f>
        <v>1.837431083296081</v>
      </c>
    </row>
    <row r="25" spans="1:13" x14ac:dyDescent="0.25">
      <c r="A25" t="s">
        <v>254</v>
      </c>
      <c r="B25" t="s">
        <v>255</v>
      </c>
      <c r="C25">
        <v>0</v>
      </c>
      <c r="G25" t="s">
        <v>254</v>
      </c>
      <c r="H25" t="s">
        <v>255</v>
      </c>
      <c r="I25">
        <v>12242</v>
      </c>
      <c r="J25">
        <v>40431645</v>
      </c>
      <c r="K25">
        <v>30.3</v>
      </c>
      <c r="M25" t="e">
        <f>I25/C25</f>
        <v>#DIV/0!</v>
      </c>
    </row>
    <row r="26" spans="1:13" x14ac:dyDescent="0.25">
      <c r="A26" t="s">
        <v>69</v>
      </c>
      <c r="B26" t="s">
        <v>70</v>
      </c>
      <c r="C26">
        <v>6184</v>
      </c>
      <c r="D26">
        <v>40874902</v>
      </c>
      <c r="E26">
        <v>15.1</v>
      </c>
      <c r="G26" t="s">
        <v>69</v>
      </c>
      <c r="H26" t="s">
        <v>70</v>
      </c>
      <c r="I26">
        <v>11921</v>
      </c>
      <c r="J26">
        <v>40431645</v>
      </c>
      <c r="K26">
        <v>29.5</v>
      </c>
      <c r="M26">
        <f>I26/C26</f>
        <v>1.9277166882276844</v>
      </c>
    </row>
    <row r="27" spans="1:13" x14ac:dyDescent="0.25">
      <c r="A27" t="s">
        <v>45</v>
      </c>
      <c r="B27" t="s">
        <v>46</v>
      </c>
      <c r="C27">
        <v>10205</v>
      </c>
      <c r="D27">
        <v>40874902</v>
      </c>
      <c r="E27">
        <v>25</v>
      </c>
      <c r="G27" t="s">
        <v>45</v>
      </c>
      <c r="H27" t="s">
        <v>46</v>
      </c>
      <c r="I27">
        <v>10454</v>
      </c>
      <c r="J27">
        <v>40431645</v>
      </c>
      <c r="K27">
        <v>25.9</v>
      </c>
      <c r="M27">
        <f>I27/C27</f>
        <v>1.0243998040176383</v>
      </c>
    </row>
    <row r="28" spans="1:13" x14ac:dyDescent="0.25">
      <c r="A28" t="s">
        <v>43</v>
      </c>
      <c r="B28" t="s">
        <v>44</v>
      </c>
      <c r="C28">
        <v>10640</v>
      </c>
      <c r="D28">
        <v>40874902</v>
      </c>
      <c r="E28">
        <v>26</v>
      </c>
      <c r="G28" t="s">
        <v>43</v>
      </c>
      <c r="H28" t="s">
        <v>44</v>
      </c>
      <c r="I28">
        <v>10329</v>
      </c>
      <c r="J28">
        <v>40431645</v>
      </c>
      <c r="K28">
        <v>25.5</v>
      </c>
      <c r="M28">
        <f>I28/C28</f>
        <v>0.97077067669172934</v>
      </c>
    </row>
    <row r="29" spans="1:13" x14ac:dyDescent="0.25">
      <c r="A29" t="s">
        <v>53</v>
      </c>
      <c r="B29" t="s">
        <v>54</v>
      </c>
      <c r="C29">
        <v>8882</v>
      </c>
      <c r="D29">
        <v>40874902</v>
      </c>
      <c r="E29">
        <v>21.7</v>
      </c>
      <c r="G29" t="s">
        <v>53</v>
      </c>
      <c r="H29" t="s">
        <v>54</v>
      </c>
      <c r="I29">
        <v>10172</v>
      </c>
      <c r="J29">
        <v>40431645</v>
      </c>
      <c r="K29">
        <v>25.2</v>
      </c>
      <c r="M29">
        <f>I29/C29</f>
        <v>1.145237559108309</v>
      </c>
    </row>
    <row r="30" spans="1:13" x14ac:dyDescent="0.25">
      <c r="A30" t="s">
        <v>57</v>
      </c>
      <c r="B30" t="s">
        <v>58</v>
      </c>
      <c r="C30">
        <v>8098</v>
      </c>
      <c r="D30">
        <v>40874902</v>
      </c>
      <c r="E30">
        <v>19.8</v>
      </c>
      <c r="G30" t="s">
        <v>57</v>
      </c>
      <c r="H30" t="s">
        <v>58</v>
      </c>
      <c r="I30">
        <v>10137</v>
      </c>
      <c r="J30">
        <v>40431645</v>
      </c>
      <c r="K30">
        <v>25.1</v>
      </c>
      <c r="M30">
        <f>I30/C30</f>
        <v>1.2517905655717461</v>
      </c>
    </row>
    <row r="31" spans="1:13" x14ac:dyDescent="0.25">
      <c r="A31" t="s">
        <v>59</v>
      </c>
      <c r="B31" t="s">
        <v>60</v>
      </c>
      <c r="C31">
        <v>8055</v>
      </c>
      <c r="D31">
        <v>40874902</v>
      </c>
      <c r="E31">
        <v>19.7</v>
      </c>
      <c r="G31" t="s">
        <v>59</v>
      </c>
      <c r="H31" t="s">
        <v>60</v>
      </c>
      <c r="I31">
        <v>9552</v>
      </c>
      <c r="J31">
        <v>40431645</v>
      </c>
      <c r="K31">
        <v>23.6</v>
      </c>
      <c r="M31">
        <f>I31/C31</f>
        <v>1.1858472998137803</v>
      </c>
    </row>
    <row r="32" spans="1:13" x14ac:dyDescent="0.25">
      <c r="A32" t="s">
        <v>51</v>
      </c>
      <c r="B32" t="s">
        <v>52</v>
      </c>
      <c r="C32">
        <v>9112</v>
      </c>
      <c r="D32">
        <v>40874902</v>
      </c>
      <c r="E32">
        <v>22.3</v>
      </c>
      <c r="G32" t="s">
        <v>51</v>
      </c>
      <c r="H32" t="s">
        <v>52</v>
      </c>
      <c r="I32">
        <v>8990</v>
      </c>
      <c r="J32">
        <v>40431645</v>
      </c>
      <c r="K32">
        <v>22.2</v>
      </c>
      <c r="M32">
        <f>I32/C32</f>
        <v>0.98661106233538187</v>
      </c>
    </row>
    <row r="33" spans="1:13" x14ac:dyDescent="0.25">
      <c r="A33" t="s">
        <v>55</v>
      </c>
      <c r="B33" t="s">
        <v>56</v>
      </c>
      <c r="C33">
        <v>8485</v>
      </c>
      <c r="D33">
        <v>40874902</v>
      </c>
      <c r="E33">
        <v>20.8</v>
      </c>
      <c r="G33" t="s">
        <v>55</v>
      </c>
      <c r="H33" t="s">
        <v>56</v>
      </c>
      <c r="I33">
        <v>8729</v>
      </c>
      <c r="J33">
        <v>40431645</v>
      </c>
      <c r="K33">
        <v>21.6</v>
      </c>
      <c r="M33">
        <f>I33/C33</f>
        <v>1.0287566293459045</v>
      </c>
    </row>
    <row r="34" spans="1:13" x14ac:dyDescent="0.25">
      <c r="A34" t="s">
        <v>65</v>
      </c>
      <c r="B34" t="s">
        <v>66</v>
      </c>
      <c r="C34">
        <v>7010</v>
      </c>
      <c r="D34">
        <v>40874902</v>
      </c>
      <c r="E34">
        <v>17.100000000000001</v>
      </c>
      <c r="G34" t="s">
        <v>65</v>
      </c>
      <c r="H34" t="s">
        <v>66</v>
      </c>
      <c r="I34">
        <v>8365</v>
      </c>
      <c r="J34">
        <v>40431645</v>
      </c>
      <c r="K34">
        <v>20.7</v>
      </c>
      <c r="M34">
        <f>I34/C34</f>
        <v>1.1932952924393723</v>
      </c>
    </row>
    <row r="35" spans="1:13" x14ac:dyDescent="0.25">
      <c r="A35" t="s">
        <v>61</v>
      </c>
      <c r="B35" t="s">
        <v>62</v>
      </c>
      <c r="C35">
        <v>8025</v>
      </c>
      <c r="D35">
        <v>40874902</v>
      </c>
      <c r="E35">
        <v>19.600000000000001</v>
      </c>
      <c r="G35" t="s">
        <v>61</v>
      </c>
      <c r="H35" t="s">
        <v>62</v>
      </c>
      <c r="I35">
        <v>7799</v>
      </c>
      <c r="J35">
        <v>40431645</v>
      </c>
      <c r="K35">
        <v>19.3</v>
      </c>
      <c r="M35">
        <f>I35/C35</f>
        <v>0.97183800623052963</v>
      </c>
    </row>
    <row r="36" spans="1:13" x14ac:dyDescent="0.25">
      <c r="A36" t="s">
        <v>63</v>
      </c>
      <c r="B36" t="s">
        <v>64</v>
      </c>
      <c r="C36">
        <v>7171</v>
      </c>
      <c r="D36">
        <v>40874902</v>
      </c>
      <c r="E36">
        <v>17.5</v>
      </c>
      <c r="G36" t="s">
        <v>63</v>
      </c>
      <c r="H36" t="s">
        <v>64</v>
      </c>
      <c r="I36">
        <v>6737</v>
      </c>
      <c r="J36">
        <v>40431645</v>
      </c>
      <c r="K36">
        <v>16.7</v>
      </c>
      <c r="M36">
        <f>I36/C36</f>
        <v>0.93947845488774229</v>
      </c>
    </row>
    <row r="37" spans="1:13" x14ac:dyDescent="0.25">
      <c r="A37" t="s">
        <v>71</v>
      </c>
      <c r="B37" t="s">
        <v>72</v>
      </c>
      <c r="C37">
        <v>5874</v>
      </c>
      <c r="D37">
        <v>40874902</v>
      </c>
      <c r="E37">
        <v>14.4</v>
      </c>
      <c r="G37" t="s">
        <v>71</v>
      </c>
      <c r="H37" t="s">
        <v>72</v>
      </c>
      <c r="I37">
        <v>6685</v>
      </c>
      <c r="J37">
        <v>40431645</v>
      </c>
      <c r="K37">
        <v>16.5</v>
      </c>
      <c r="M37">
        <f>I37/C37</f>
        <v>1.1380660537963909</v>
      </c>
    </row>
    <row r="38" spans="1:13" x14ac:dyDescent="0.25">
      <c r="A38" t="s">
        <v>75</v>
      </c>
      <c r="B38" t="s">
        <v>76</v>
      </c>
      <c r="C38">
        <v>5364</v>
      </c>
      <c r="D38">
        <v>40874902</v>
      </c>
      <c r="E38">
        <v>13.1</v>
      </c>
      <c r="G38" t="s">
        <v>75</v>
      </c>
      <c r="H38" t="s">
        <v>76</v>
      </c>
      <c r="I38">
        <v>6167</v>
      </c>
      <c r="J38">
        <v>40431645</v>
      </c>
      <c r="K38">
        <v>15.3</v>
      </c>
      <c r="M38">
        <f>I38/C38</f>
        <v>1.1497017151379567</v>
      </c>
    </row>
    <row r="39" spans="1:13" x14ac:dyDescent="0.25">
      <c r="A39" t="s">
        <v>77</v>
      </c>
      <c r="B39" t="s">
        <v>78</v>
      </c>
      <c r="C39">
        <v>5145</v>
      </c>
      <c r="D39">
        <v>40874902</v>
      </c>
      <c r="E39">
        <v>12.6</v>
      </c>
      <c r="G39" t="s">
        <v>77</v>
      </c>
      <c r="H39" t="s">
        <v>78</v>
      </c>
      <c r="I39">
        <v>5418</v>
      </c>
      <c r="J39">
        <v>40431645</v>
      </c>
      <c r="K39">
        <v>13.4</v>
      </c>
      <c r="M39">
        <f>I39/C39</f>
        <v>1.0530612244897959</v>
      </c>
    </row>
    <row r="40" spans="1:13" x14ac:dyDescent="0.25">
      <c r="A40" t="s">
        <v>81</v>
      </c>
      <c r="B40" t="s">
        <v>82</v>
      </c>
      <c r="C40">
        <v>4793</v>
      </c>
      <c r="D40">
        <v>40874902</v>
      </c>
      <c r="E40">
        <v>11.7</v>
      </c>
      <c r="G40" t="s">
        <v>81</v>
      </c>
      <c r="H40" t="s">
        <v>82</v>
      </c>
      <c r="I40">
        <v>5175</v>
      </c>
      <c r="J40">
        <v>40431645</v>
      </c>
      <c r="K40">
        <v>12.8</v>
      </c>
      <c r="M40">
        <f>I40/C40</f>
        <v>1.0796995618610474</v>
      </c>
    </row>
    <row r="41" spans="1:13" x14ac:dyDescent="0.25">
      <c r="A41" t="s">
        <v>73</v>
      </c>
      <c r="B41" t="s">
        <v>74</v>
      </c>
      <c r="C41">
        <v>5801</v>
      </c>
      <c r="D41">
        <v>40874902</v>
      </c>
      <c r="E41">
        <v>14.2</v>
      </c>
      <c r="G41" t="s">
        <v>73</v>
      </c>
      <c r="H41" t="s">
        <v>74</v>
      </c>
      <c r="I41">
        <v>4831</v>
      </c>
      <c r="J41">
        <v>40431645</v>
      </c>
      <c r="K41">
        <v>11.9</v>
      </c>
      <c r="M41">
        <f>I41/C41</f>
        <v>0.83278745043957936</v>
      </c>
    </row>
    <row r="42" spans="1:13" x14ac:dyDescent="0.25">
      <c r="A42" t="s">
        <v>79</v>
      </c>
      <c r="B42" t="s">
        <v>80</v>
      </c>
      <c r="C42">
        <v>4917</v>
      </c>
      <c r="D42">
        <v>40874902</v>
      </c>
      <c r="E42">
        <v>12</v>
      </c>
      <c r="G42" t="s">
        <v>79</v>
      </c>
      <c r="H42" t="s">
        <v>80</v>
      </c>
      <c r="I42">
        <v>4479</v>
      </c>
      <c r="J42">
        <v>40431645</v>
      </c>
      <c r="K42">
        <v>11.1</v>
      </c>
      <c r="M42">
        <f>I42/C42</f>
        <v>0.91092129347162909</v>
      </c>
    </row>
    <row r="43" spans="1:13" x14ac:dyDescent="0.25">
      <c r="A43" t="s">
        <v>87</v>
      </c>
      <c r="B43" t="s">
        <v>88</v>
      </c>
      <c r="C43">
        <v>3462</v>
      </c>
      <c r="D43">
        <v>40874902</v>
      </c>
      <c r="E43">
        <v>8.5</v>
      </c>
      <c r="G43" t="s">
        <v>87</v>
      </c>
      <c r="H43" t="s">
        <v>88</v>
      </c>
      <c r="I43">
        <v>4110</v>
      </c>
      <c r="J43">
        <v>40431645</v>
      </c>
      <c r="K43">
        <v>10.199999999999999</v>
      </c>
      <c r="M43">
        <f>I43/C43</f>
        <v>1.1871750433275563</v>
      </c>
    </row>
    <row r="44" spans="1:13" x14ac:dyDescent="0.25">
      <c r="A44" t="s">
        <v>83</v>
      </c>
      <c r="B44" t="s">
        <v>84</v>
      </c>
      <c r="C44">
        <v>4488</v>
      </c>
      <c r="D44">
        <v>40874902</v>
      </c>
      <c r="E44">
        <v>11</v>
      </c>
      <c r="G44" t="s">
        <v>83</v>
      </c>
      <c r="H44" t="s">
        <v>84</v>
      </c>
      <c r="I44">
        <v>4035</v>
      </c>
      <c r="J44">
        <v>40431645</v>
      </c>
      <c r="K44">
        <v>10</v>
      </c>
      <c r="M44">
        <f>I44/C44</f>
        <v>0.89906417112299464</v>
      </c>
    </row>
    <row r="45" spans="1:13" x14ac:dyDescent="0.25">
      <c r="A45" t="s">
        <v>85</v>
      </c>
      <c r="B45" t="s">
        <v>86</v>
      </c>
      <c r="C45">
        <v>3620</v>
      </c>
      <c r="D45">
        <v>40874902</v>
      </c>
      <c r="E45">
        <v>8.9</v>
      </c>
      <c r="G45" t="s">
        <v>85</v>
      </c>
      <c r="H45" t="s">
        <v>86</v>
      </c>
      <c r="I45">
        <v>3842</v>
      </c>
      <c r="J45">
        <v>40431645</v>
      </c>
      <c r="K45">
        <v>9.5</v>
      </c>
      <c r="M45">
        <f>I45/C45</f>
        <v>1.0613259668508288</v>
      </c>
    </row>
    <row r="46" spans="1:13" x14ac:dyDescent="0.25">
      <c r="A46" t="s">
        <v>95</v>
      </c>
      <c r="B46" t="s">
        <v>96</v>
      </c>
      <c r="C46">
        <v>2789</v>
      </c>
      <c r="D46">
        <v>40874902</v>
      </c>
      <c r="E46">
        <v>6.8</v>
      </c>
      <c r="G46" t="s">
        <v>95</v>
      </c>
      <c r="H46" t="s">
        <v>96</v>
      </c>
      <c r="I46">
        <v>3600</v>
      </c>
      <c r="J46">
        <v>40431645</v>
      </c>
      <c r="K46">
        <v>8.9</v>
      </c>
      <c r="M46">
        <f>I46/C46</f>
        <v>1.2907852276801721</v>
      </c>
    </row>
    <row r="47" spans="1:13" x14ac:dyDescent="0.25">
      <c r="A47" t="s">
        <v>97</v>
      </c>
      <c r="B47" t="s">
        <v>98</v>
      </c>
      <c r="C47">
        <v>2701</v>
      </c>
      <c r="D47">
        <v>40874902</v>
      </c>
      <c r="E47">
        <v>6.6</v>
      </c>
      <c r="G47" t="s">
        <v>97</v>
      </c>
      <c r="H47" t="s">
        <v>98</v>
      </c>
      <c r="I47">
        <v>2990</v>
      </c>
      <c r="J47">
        <v>40431645</v>
      </c>
      <c r="K47">
        <v>7.4</v>
      </c>
      <c r="M47">
        <f>I47/C47</f>
        <v>1.1069974083672713</v>
      </c>
    </row>
    <row r="48" spans="1:13" x14ac:dyDescent="0.25">
      <c r="A48" t="s">
        <v>103</v>
      </c>
      <c r="B48" t="s">
        <v>104</v>
      </c>
      <c r="C48">
        <v>2085</v>
      </c>
      <c r="D48">
        <v>40874902</v>
      </c>
      <c r="E48">
        <v>5.0999999999999996</v>
      </c>
      <c r="G48" t="s">
        <v>103</v>
      </c>
      <c r="H48" t="s">
        <v>104</v>
      </c>
      <c r="I48">
        <v>2770</v>
      </c>
      <c r="J48">
        <v>40431645</v>
      </c>
      <c r="K48">
        <v>6.9</v>
      </c>
      <c r="M48">
        <f>I48/C48</f>
        <v>1.3285371702637889</v>
      </c>
    </row>
    <row r="49" spans="1:13" x14ac:dyDescent="0.25">
      <c r="A49" t="s">
        <v>93</v>
      </c>
      <c r="B49" t="s">
        <v>94</v>
      </c>
      <c r="C49">
        <v>2814</v>
      </c>
      <c r="D49">
        <v>40874902</v>
      </c>
      <c r="E49">
        <v>6.9</v>
      </c>
      <c r="G49" t="s">
        <v>93</v>
      </c>
      <c r="H49" t="s">
        <v>94</v>
      </c>
      <c r="I49">
        <v>2733</v>
      </c>
      <c r="J49">
        <v>40431645</v>
      </c>
      <c r="K49">
        <v>6.8</v>
      </c>
      <c r="M49">
        <f>I49/C49</f>
        <v>0.97121535181236673</v>
      </c>
    </row>
    <row r="50" spans="1:13" x14ac:dyDescent="0.25">
      <c r="A50" t="s">
        <v>99</v>
      </c>
      <c r="B50" t="s">
        <v>100</v>
      </c>
      <c r="C50">
        <v>2545</v>
      </c>
      <c r="D50">
        <v>40874902</v>
      </c>
      <c r="E50">
        <v>6.2</v>
      </c>
      <c r="G50" t="s">
        <v>99</v>
      </c>
      <c r="H50" t="s">
        <v>100</v>
      </c>
      <c r="I50">
        <v>2535</v>
      </c>
      <c r="J50">
        <v>40431645</v>
      </c>
      <c r="K50">
        <v>6.3</v>
      </c>
      <c r="M50">
        <f>I50/C50</f>
        <v>0.99607072691552068</v>
      </c>
    </row>
    <row r="51" spans="1:13" x14ac:dyDescent="0.25">
      <c r="A51" t="s">
        <v>89</v>
      </c>
      <c r="B51" t="s">
        <v>90</v>
      </c>
      <c r="C51">
        <v>3081</v>
      </c>
      <c r="D51">
        <v>40874902</v>
      </c>
      <c r="E51">
        <v>7.5</v>
      </c>
      <c r="G51" t="s">
        <v>89</v>
      </c>
      <c r="H51" t="s">
        <v>90</v>
      </c>
      <c r="I51">
        <v>2509</v>
      </c>
      <c r="J51">
        <v>40431645</v>
      </c>
      <c r="K51">
        <v>6.2</v>
      </c>
      <c r="M51">
        <f>I51/C51</f>
        <v>0.81434599156118148</v>
      </c>
    </row>
    <row r="52" spans="1:13" x14ac:dyDescent="0.25">
      <c r="A52" t="s">
        <v>101</v>
      </c>
      <c r="B52" t="s">
        <v>102</v>
      </c>
      <c r="C52">
        <v>2194</v>
      </c>
      <c r="D52">
        <v>40874902</v>
      </c>
      <c r="E52">
        <v>5.4</v>
      </c>
      <c r="G52" t="s">
        <v>101</v>
      </c>
      <c r="H52" t="s">
        <v>102</v>
      </c>
      <c r="I52">
        <v>2409</v>
      </c>
      <c r="J52">
        <v>40431645</v>
      </c>
      <c r="K52">
        <v>6</v>
      </c>
      <c r="M52">
        <f>I52/C52</f>
        <v>1.0979945305378305</v>
      </c>
    </row>
    <row r="53" spans="1:13" x14ac:dyDescent="0.25">
      <c r="A53" t="s">
        <v>107</v>
      </c>
      <c r="B53" t="s">
        <v>108</v>
      </c>
      <c r="C53">
        <v>1908</v>
      </c>
      <c r="D53">
        <v>40874902</v>
      </c>
      <c r="E53">
        <v>4.7</v>
      </c>
      <c r="G53" t="s">
        <v>107</v>
      </c>
      <c r="H53" t="s">
        <v>108</v>
      </c>
      <c r="I53">
        <v>2371</v>
      </c>
      <c r="J53">
        <v>40431645</v>
      </c>
      <c r="K53">
        <v>5.9</v>
      </c>
      <c r="M53">
        <f>I53/C53</f>
        <v>1.2426624737945493</v>
      </c>
    </row>
    <row r="54" spans="1:13" x14ac:dyDescent="0.25">
      <c r="A54" t="s">
        <v>111</v>
      </c>
      <c r="B54" t="s">
        <v>112</v>
      </c>
      <c r="C54">
        <v>1702</v>
      </c>
      <c r="D54">
        <v>40874902</v>
      </c>
      <c r="E54">
        <v>4.2</v>
      </c>
      <c r="G54" t="s">
        <v>111</v>
      </c>
      <c r="H54" t="s">
        <v>112</v>
      </c>
      <c r="I54">
        <v>2221</v>
      </c>
      <c r="J54">
        <v>40431645</v>
      </c>
      <c r="K54">
        <v>5.5</v>
      </c>
      <c r="M54">
        <f>I54/C54</f>
        <v>1.3049353701527615</v>
      </c>
    </row>
    <row r="55" spans="1:13" x14ac:dyDescent="0.25">
      <c r="A55" t="s">
        <v>117</v>
      </c>
      <c r="B55" t="s">
        <v>118</v>
      </c>
      <c r="C55">
        <v>1618</v>
      </c>
      <c r="D55">
        <v>40874902</v>
      </c>
      <c r="E55">
        <v>4</v>
      </c>
      <c r="G55" t="s">
        <v>117</v>
      </c>
      <c r="H55" t="s">
        <v>118</v>
      </c>
      <c r="I55">
        <v>2113</v>
      </c>
      <c r="J55">
        <v>40431645</v>
      </c>
      <c r="K55">
        <v>5.2</v>
      </c>
      <c r="M55">
        <f>I55/C55</f>
        <v>1.3059332509270705</v>
      </c>
    </row>
    <row r="56" spans="1:13" x14ac:dyDescent="0.25">
      <c r="A56" t="s">
        <v>121</v>
      </c>
      <c r="B56" t="s">
        <v>122</v>
      </c>
      <c r="C56">
        <v>1365</v>
      </c>
      <c r="D56">
        <v>40874902</v>
      </c>
      <c r="E56">
        <v>3.3</v>
      </c>
      <c r="G56" t="s">
        <v>121</v>
      </c>
      <c r="H56" t="s">
        <v>122</v>
      </c>
      <c r="I56">
        <v>1954</v>
      </c>
      <c r="J56">
        <v>40431645</v>
      </c>
      <c r="K56">
        <v>4.8</v>
      </c>
      <c r="M56">
        <f>I56/C56</f>
        <v>1.4315018315018315</v>
      </c>
    </row>
    <row r="57" spans="1:13" x14ac:dyDescent="0.25">
      <c r="A57" t="s">
        <v>109</v>
      </c>
      <c r="B57" t="s">
        <v>110</v>
      </c>
      <c r="C57">
        <v>1805</v>
      </c>
      <c r="D57">
        <v>40874902</v>
      </c>
      <c r="E57">
        <v>4.4000000000000004</v>
      </c>
      <c r="G57" t="s">
        <v>109</v>
      </c>
      <c r="H57" t="s">
        <v>110</v>
      </c>
      <c r="I57">
        <v>1767</v>
      </c>
      <c r="J57">
        <v>40431645</v>
      </c>
      <c r="K57">
        <v>4.4000000000000004</v>
      </c>
      <c r="M57">
        <f>I57/C57</f>
        <v>0.97894736842105268</v>
      </c>
    </row>
    <row r="58" spans="1:13" x14ac:dyDescent="0.25">
      <c r="A58" t="s">
        <v>127</v>
      </c>
      <c r="B58" t="s">
        <v>128</v>
      </c>
      <c r="C58">
        <v>1221</v>
      </c>
      <c r="D58">
        <v>40874902</v>
      </c>
      <c r="E58">
        <v>3</v>
      </c>
      <c r="G58" t="s">
        <v>127</v>
      </c>
      <c r="H58" t="s">
        <v>128</v>
      </c>
      <c r="I58">
        <v>1605</v>
      </c>
      <c r="J58">
        <v>40431645</v>
      </c>
      <c r="K58">
        <v>4</v>
      </c>
      <c r="M58">
        <f>I58/C58</f>
        <v>1.3144963144963144</v>
      </c>
    </row>
    <row r="59" spans="1:13" x14ac:dyDescent="0.25">
      <c r="A59" t="s">
        <v>125</v>
      </c>
      <c r="B59" t="s">
        <v>126</v>
      </c>
      <c r="C59">
        <v>1310</v>
      </c>
      <c r="D59">
        <v>40874902</v>
      </c>
      <c r="E59">
        <v>3.2</v>
      </c>
      <c r="G59" t="s">
        <v>125</v>
      </c>
      <c r="H59" t="s">
        <v>126</v>
      </c>
      <c r="I59">
        <v>1574</v>
      </c>
      <c r="J59">
        <v>40431645</v>
      </c>
      <c r="K59">
        <v>3.9</v>
      </c>
      <c r="M59">
        <f>I59/C59</f>
        <v>1.2015267175572519</v>
      </c>
    </row>
    <row r="60" spans="1:13" x14ac:dyDescent="0.25">
      <c r="A60" t="s">
        <v>115</v>
      </c>
      <c r="B60" t="s">
        <v>116</v>
      </c>
      <c r="C60">
        <v>1657</v>
      </c>
      <c r="D60">
        <v>40874902</v>
      </c>
      <c r="E60">
        <v>4.0999999999999996</v>
      </c>
      <c r="G60" t="s">
        <v>115</v>
      </c>
      <c r="H60" t="s">
        <v>116</v>
      </c>
      <c r="I60">
        <v>1529</v>
      </c>
      <c r="J60">
        <v>40431645</v>
      </c>
      <c r="K60">
        <v>3.8</v>
      </c>
      <c r="M60">
        <f>I60/C60</f>
        <v>0.9227519613759807</v>
      </c>
    </row>
    <row r="61" spans="1:13" x14ac:dyDescent="0.25">
      <c r="A61" t="s">
        <v>119</v>
      </c>
      <c r="B61" t="s">
        <v>120</v>
      </c>
      <c r="C61">
        <v>1394</v>
      </c>
      <c r="D61">
        <v>40874902</v>
      </c>
      <c r="E61">
        <v>3.4</v>
      </c>
      <c r="G61" t="s">
        <v>119</v>
      </c>
      <c r="H61" t="s">
        <v>120</v>
      </c>
      <c r="I61">
        <v>1420</v>
      </c>
      <c r="J61">
        <v>40431645</v>
      </c>
      <c r="K61">
        <v>3.5</v>
      </c>
      <c r="M61">
        <f>I61/C61</f>
        <v>1.018651362984218</v>
      </c>
    </row>
    <row r="62" spans="1:13" x14ac:dyDescent="0.25">
      <c r="A62" t="s">
        <v>113</v>
      </c>
      <c r="B62" t="s">
        <v>114</v>
      </c>
      <c r="C62">
        <v>1696</v>
      </c>
      <c r="D62">
        <v>40874902</v>
      </c>
      <c r="E62">
        <v>4.0999999999999996</v>
      </c>
      <c r="G62" t="s">
        <v>113</v>
      </c>
      <c r="H62" t="s">
        <v>114</v>
      </c>
      <c r="I62">
        <v>1419</v>
      </c>
      <c r="J62">
        <v>40431645</v>
      </c>
      <c r="K62">
        <v>3.5</v>
      </c>
      <c r="M62">
        <f>I62/C62</f>
        <v>0.83667452830188682</v>
      </c>
    </row>
    <row r="63" spans="1:13" x14ac:dyDescent="0.25">
      <c r="A63" t="s">
        <v>123</v>
      </c>
      <c r="B63" t="s">
        <v>124</v>
      </c>
      <c r="C63">
        <v>1311</v>
      </c>
      <c r="D63">
        <v>40874902</v>
      </c>
      <c r="E63">
        <v>3.2</v>
      </c>
      <c r="G63" t="s">
        <v>123</v>
      </c>
      <c r="H63" t="s">
        <v>124</v>
      </c>
      <c r="I63">
        <v>1408</v>
      </c>
      <c r="J63">
        <v>40431645</v>
      </c>
      <c r="K63">
        <v>3.5</v>
      </c>
      <c r="M63">
        <f>I63/C63</f>
        <v>1.0739893211289093</v>
      </c>
    </row>
    <row r="64" spans="1:13" x14ac:dyDescent="0.25">
      <c r="A64" t="s">
        <v>105</v>
      </c>
      <c r="B64" t="s">
        <v>106</v>
      </c>
      <c r="C64">
        <v>1967</v>
      </c>
      <c r="D64">
        <v>40874902</v>
      </c>
      <c r="E64">
        <v>4.8</v>
      </c>
      <c r="G64" t="s">
        <v>105</v>
      </c>
      <c r="H64" t="s">
        <v>106</v>
      </c>
      <c r="I64">
        <v>1384</v>
      </c>
      <c r="J64">
        <v>40431645</v>
      </c>
      <c r="K64">
        <v>3.4</v>
      </c>
      <c r="M64">
        <f>I64/C64</f>
        <v>0.70360955770208444</v>
      </c>
    </row>
    <row r="65" spans="1:13" x14ac:dyDescent="0.25">
      <c r="A65" t="s">
        <v>133</v>
      </c>
      <c r="B65" t="s">
        <v>134</v>
      </c>
      <c r="C65">
        <v>1139</v>
      </c>
      <c r="D65">
        <v>40874902</v>
      </c>
      <c r="E65">
        <v>2.8</v>
      </c>
      <c r="G65" t="s">
        <v>133</v>
      </c>
      <c r="H65" t="s">
        <v>134</v>
      </c>
      <c r="I65">
        <v>1147</v>
      </c>
      <c r="J65">
        <v>40431645</v>
      </c>
      <c r="K65">
        <v>2.8</v>
      </c>
      <c r="M65">
        <f>I65/C65</f>
        <v>1.0070237050043898</v>
      </c>
    </row>
    <row r="66" spans="1:13" x14ac:dyDescent="0.25">
      <c r="A66" t="s">
        <v>129</v>
      </c>
      <c r="B66" t="s">
        <v>130</v>
      </c>
      <c r="C66">
        <v>1197</v>
      </c>
      <c r="D66">
        <v>40874902</v>
      </c>
      <c r="E66">
        <v>2.9</v>
      </c>
      <c r="G66" t="s">
        <v>129</v>
      </c>
      <c r="H66" t="s">
        <v>130</v>
      </c>
      <c r="I66">
        <v>1098</v>
      </c>
      <c r="J66">
        <v>40431645</v>
      </c>
      <c r="K66">
        <v>2.7</v>
      </c>
      <c r="M66">
        <f>I66/C66</f>
        <v>0.91729323308270672</v>
      </c>
    </row>
    <row r="67" spans="1:13" x14ac:dyDescent="0.25">
      <c r="A67" t="s">
        <v>131</v>
      </c>
      <c r="B67" t="s">
        <v>132</v>
      </c>
      <c r="C67">
        <v>1150</v>
      </c>
      <c r="D67">
        <v>40874902</v>
      </c>
      <c r="E67">
        <v>2.8</v>
      </c>
      <c r="G67" t="s">
        <v>131</v>
      </c>
      <c r="H67" t="s">
        <v>132</v>
      </c>
      <c r="I67">
        <v>1082</v>
      </c>
      <c r="J67">
        <v>40431645</v>
      </c>
      <c r="K67">
        <v>2.7</v>
      </c>
      <c r="M67">
        <f>I67/C67</f>
        <v>0.94086956521739129</v>
      </c>
    </row>
    <row r="68" spans="1:13" x14ac:dyDescent="0.25">
      <c r="A68" t="s">
        <v>135</v>
      </c>
      <c r="B68" t="s">
        <v>136</v>
      </c>
      <c r="C68">
        <v>1121</v>
      </c>
      <c r="D68">
        <v>40874902</v>
      </c>
      <c r="E68">
        <v>2.7</v>
      </c>
      <c r="G68" t="s">
        <v>135</v>
      </c>
      <c r="H68" t="s">
        <v>136</v>
      </c>
      <c r="I68">
        <v>1076</v>
      </c>
      <c r="J68">
        <v>40431645</v>
      </c>
      <c r="K68">
        <v>2.7</v>
      </c>
      <c r="M68">
        <f>I68/C68</f>
        <v>0.95985727029438006</v>
      </c>
    </row>
    <row r="69" spans="1:13" x14ac:dyDescent="0.25">
      <c r="A69" t="s">
        <v>143</v>
      </c>
      <c r="B69" t="s">
        <v>144</v>
      </c>
      <c r="C69">
        <v>956</v>
      </c>
      <c r="D69">
        <v>40874902</v>
      </c>
      <c r="E69">
        <v>2.2999999999999998</v>
      </c>
      <c r="G69" t="s">
        <v>143</v>
      </c>
      <c r="H69" t="s">
        <v>144</v>
      </c>
      <c r="I69">
        <v>1038</v>
      </c>
      <c r="J69">
        <v>40431645</v>
      </c>
      <c r="K69">
        <v>2.6</v>
      </c>
      <c r="M69">
        <f>I69/C69</f>
        <v>1.0857740585774058</v>
      </c>
    </row>
    <row r="70" spans="1:13" x14ac:dyDescent="0.25">
      <c r="A70" t="s">
        <v>149</v>
      </c>
      <c r="B70" t="s">
        <v>150</v>
      </c>
      <c r="C70">
        <v>902</v>
      </c>
      <c r="D70">
        <v>40874902</v>
      </c>
      <c r="E70">
        <v>2.2000000000000002</v>
      </c>
      <c r="G70" t="s">
        <v>149</v>
      </c>
      <c r="H70" t="s">
        <v>150</v>
      </c>
      <c r="I70">
        <v>1034</v>
      </c>
      <c r="J70">
        <v>40431645</v>
      </c>
      <c r="K70">
        <v>2.6</v>
      </c>
      <c r="M70">
        <f>I70/C70</f>
        <v>1.1463414634146341</v>
      </c>
    </row>
    <row r="71" spans="1:13" x14ac:dyDescent="0.25">
      <c r="A71" t="s">
        <v>137</v>
      </c>
      <c r="B71" t="s">
        <v>138</v>
      </c>
      <c r="C71">
        <v>1077</v>
      </c>
      <c r="D71">
        <v>40874902</v>
      </c>
      <c r="E71">
        <v>2.6</v>
      </c>
      <c r="G71" t="s">
        <v>137</v>
      </c>
      <c r="H71" t="s">
        <v>138</v>
      </c>
      <c r="I71">
        <v>1033</v>
      </c>
      <c r="J71">
        <v>40431645</v>
      </c>
      <c r="K71">
        <v>2.6</v>
      </c>
      <c r="M71">
        <f>I71/C71</f>
        <v>0.95914577530176415</v>
      </c>
    </row>
    <row r="72" spans="1:13" x14ac:dyDescent="0.25">
      <c r="A72" t="s">
        <v>141</v>
      </c>
      <c r="B72" t="s">
        <v>142</v>
      </c>
      <c r="C72">
        <v>1028</v>
      </c>
      <c r="D72">
        <v>40874902</v>
      </c>
      <c r="E72">
        <v>2.5</v>
      </c>
      <c r="G72" t="s">
        <v>141</v>
      </c>
      <c r="H72" t="s">
        <v>142</v>
      </c>
      <c r="I72">
        <v>1021</v>
      </c>
      <c r="J72">
        <v>40431645</v>
      </c>
      <c r="K72">
        <v>2.5</v>
      </c>
      <c r="M72">
        <f>I72/C72</f>
        <v>0.99319066147859925</v>
      </c>
    </row>
    <row r="73" spans="1:13" x14ac:dyDescent="0.25">
      <c r="A73" t="s">
        <v>139</v>
      </c>
      <c r="B73" t="s">
        <v>140</v>
      </c>
      <c r="C73">
        <v>1055</v>
      </c>
      <c r="D73">
        <v>40874902</v>
      </c>
      <c r="E73">
        <v>2.6</v>
      </c>
      <c r="G73" t="s">
        <v>139</v>
      </c>
      <c r="H73" t="s">
        <v>140</v>
      </c>
      <c r="I73">
        <v>1001</v>
      </c>
      <c r="J73">
        <v>40431645</v>
      </c>
      <c r="K73">
        <v>2.5</v>
      </c>
      <c r="M73">
        <f>I73/C73</f>
        <v>0.94881516587677728</v>
      </c>
    </row>
    <row r="74" spans="1:13" x14ac:dyDescent="0.25">
      <c r="A74" t="s">
        <v>145</v>
      </c>
      <c r="B74" t="s">
        <v>146</v>
      </c>
      <c r="C74">
        <v>951</v>
      </c>
      <c r="D74">
        <v>40874902</v>
      </c>
      <c r="E74">
        <v>2.2999999999999998</v>
      </c>
      <c r="G74" t="s">
        <v>145</v>
      </c>
      <c r="H74" t="s">
        <v>146</v>
      </c>
      <c r="I74">
        <v>990</v>
      </c>
      <c r="J74">
        <v>40431645</v>
      </c>
      <c r="K74">
        <v>2.4</v>
      </c>
      <c r="M74">
        <f>I74/C74</f>
        <v>1.0410094637223974</v>
      </c>
    </row>
    <row r="75" spans="1:13" x14ac:dyDescent="0.25">
      <c r="A75" t="s">
        <v>151</v>
      </c>
      <c r="B75" t="s">
        <v>152</v>
      </c>
      <c r="C75">
        <v>860</v>
      </c>
      <c r="D75">
        <v>40874902</v>
      </c>
      <c r="E75">
        <v>2.1</v>
      </c>
      <c r="G75" t="s">
        <v>151</v>
      </c>
      <c r="H75" t="s">
        <v>152</v>
      </c>
      <c r="I75">
        <v>934</v>
      </c>
      <c r="J75">
        <v>40431645</v>
      </c>
      <c r="K75">
        <v>2.2999999999999998</v>
      </c>
      <c r="M75">
        <f>I75/C75</f>
        <v>1.086046511627907</v>
      </c>
    </row>
    <row r="76" spans="1:13" x14ac:dyDescent="0.25">
      <c r="A76" t="s">
        <v>147</v>
      </c>
      <c r="B76" t="s">
        <v>148</v>
      </c>
      <c r="C76">
        <v>914</v>
      </c>
      <c r="D76">
        <v>40874902</v>
      </c>
      <c r="E76">
        <v>2.2000000000000002</v>
      </c>
      <c r="G76" t="s">
        <v>147</v>
      </c>
      <c r="H76" t="s">
        <v>148</v>
      </c>
      <c r="I76">
        <v>895</v>
      </c>
      <c r="J76">
        <v>40431645</v>
      </c>
      <c r="K76">
        <v>2.2000000000000002</v>
      </c>
      <c r="M76">
        <f>I76/C76</f>
        <v>0.97921225382932164</v>
      </c>
    </row>
    <row r="77" spans="1:13" x14ac:dyDescent="0.25">
      <c r="A77" t="s">
        <v>157</v>
      </c>
      <c r="B77" t="s">
        <v>158</v>
      </c>
      <c r="C77">
        <v>748</v>
      </c>
      <c r="D77">
        <v>40874902</v>
      </c>
      <c r="E77">
        <v>1.8</v>
      </c>
      <c r="G77" t="s">
        <v>157</v>
      </c>
      <c r="H77" t="s">
        <v>158</v>
      </c>
      <c r="I77">
        <v>843</v>
      </c>
      <c r="J77">
        <v>40431645</v>
      </c>
      <c r="K77">
        <v>2.1</v>
      </c>
      <c r="M77">
        <f>I77/C77</f>
        <v>1.1270053475935828</v>
      </c>
    </row>
    <row r="78" spans="1:13" x14ac:dyDescent="0.25">
      <c r="A78" t="s">
        <v>167</v>
      </c>
      <c r="B78" t="s">
        <v>168</v>
      </c>
      <c r="C78">
        <v>576</v>
      </c>
      <c r="D78">
        <v>40874902</v>
      </c>
      <c r="E78">
        <v>1.4</v>
      </c>
      <c r="G78" t="s">
        <v>167</v>
      </c>
      <c r="H78" t="s">
        <v>168</v>
      </c>
      <c r="I78">
        <v>838</v>
      </c>
      <c r="J78">
        <v>40431645</v>
      </c>
      <c r="K78">
        <v>2.1</v>
      </c>
      <c r="M78">
        <f>I78/C78</f>
        <v>1.4548611111111112</v>
      </c>
    </row>
    <row r="79" spans="1:13" x14ac:dyDescent="0.25">
      <c r="A79" t="s">
        <v>155</v>
      </c>
      <c r="B79" t="s">
        <v>156</v>
      </c>
      <c r="C79">
        <v>778</v>
      </c>
      <c r="D79">
        <v>40874902</v>
      </c>
      <c r="E79">
        <v>1.9</v>
      </c>
      <c r="G79" t="s">
        <v>155</v>
      </c>
      <c r="H79" t="s">
        <v>156</v>
      </c>
      <c r="I79">
        <v>810</v>
      </c>
      <c r="J79">
        <v>40431645</v>
      </c>
      <c r="K79">
        <v>2</v>
      </c>
      <c r="M79">
        <f>I79/C79</f>
        <v>1.0411311053984575</v>
      </c>
    </row>
    <row r="80" spans="1:13" x14ac:dyDescent="0.25">
      <c r="A80" t="s">
        <v>161</v>
      </c>
      <c r="B80" t="s">
        <v>162</v>
      </c>
      <c r="C80">
        <v>664</v>
      </c>
      <c r="D80">
        <v>40874902</v>
      </c>
      <c r="E80">
        <v>1.6</v>
      </c>
      <c r="G80" t="s">
        <v>161</v>
      </c>
      <c r="H80" t="s">
        <v>162</v>
      </c>
      <c r="I80">
        <v>789</v>
      </c>
      <c r="J80">
        <v>40431645</v>
      </c>
      <c r="K80">
        <v>2</v>
      </c>
      <c r="M80">
        <f>I80/C80</f>
        <v>1.1882530120481927</v>
      </c>
    </row>
    <row r="81" spans="1:13" x14ac:dyDescent="0.25">
      <c r="A81" t="s">
        <v>153</v>
      </c>
      <c r="B81" t="s">
        <v>154</v>
      </c>
      <c r="C81">
        <v>815</v>
      </c>
      <c r="D81">
        <v>40874902</v>
      </c>
      <c r="E81">
        <v>2</v>
      </c>
      <c r="G81" t="s">
        <v>153</v>
      </c>
      <c r="H81" t="s">
        <v>154</v>
      </c>
      <c r="I81">
        <v>769</v>
      </c>
      <c r="J81">
        <v>40431645</v>
      </c>
      <c r="K81">
        <v>1.9</v>
      </c>
      <c r="M81">
        <f>I81/C81</f>
        <v>0.94355828220858895</v>
      </c>
    </row>
    <row r="82" spans="1:13" x14ac:dyDescent="0.25">
      <c r="A82" t="s">
        <v>165</v>
      </c>
      <c r="B82" t="s">
        <v>166</v>
      </c>
      <c r="C82">
        <v>579</v>
      </c>
      <c r="D82">
        <v>40874902</v>
      </c>
      <c r="E82">
        <v>1.4</v>
      </c>
      <c r="G82" t="s">
        <v>165</v>
      </c>
      <c r="H82" t="s">
        <v>166</v>
      </c>
      <c r="I82">
        <v>668</v>
      </c>
      <c r="J82">
        <v>40431645</v>
      </c>
      <c r="K82">
        <v>1.7</v>
      </c>
      <c r="M82">
        <f>I82/C82</f>
        <v>1.153713298791019</v>
      </c>
    </row>
    <row r="83" spans="1:13" x14ac:dyDescent="0.25">
      <c r="A83" t="s">
        <v>159</v>
      </c>
      <c r="B83" t="s">
        <v>160</v>
      </c>
      <c r="C83">
        <v>727</v>
      </c>
      <c r="D83">
        <v>40874902</v>
      </c>
      <c r="E83">
        <v>1.8</v>
      </c>
      <c r="G83" t="s">
        <v>159</v>
      </c>
      <c r="H83" t="s">
        <v>160</v>
      </c>
      <c r="I83">
        <v>645</v>
      </c>
      <c r="J83">
        <v>40431645</v>
      </c>
      <c r="K83">
        <v>1.6</v>
      </c>
      <c r="M83">
        <f>I83/C83</f>
        <v>0.88720770288858319</v>
      </c>
    </row>
    <row r="84" spans="1:13" x14ac:dyDescent="0.25">
      <c r="A84" t="s">
        <v>163</v>
      </c>
      <c r="B84" t="s">
        <v>164</v>
      </c>
      <c r="C84">
        <v>660</v>
      </c>
      <c r="D84">
        <v>40874902</v>
      </c>
      <c r="E84">
        <v>1.6</v>
      </c>
      <c r="G84" t="s">
        <v>163</v>
      </c>
      <c r="H84" t="s">
        <v>164</v>
      </c>
      <c r="I84">
        <v>611</v>
      </c>
      <c r="J84">
        <v>40431645</v>
      </c>
      <c r="K84">
        <v>1.5</v>
      </c>
      <c r="M84">
        <f>I84/C84</f>
        <v>0.92575757575757578</v>
      </c>
    </row>
    <row r="85" spans="1:13" x14ac:dyDescent="0.25">
      <c r="A85" t="s">
        <v>175</v>
      </c>
      <c r="B85" t="s">
        <v>176</v>
      </c>
      <c r="C85">
        <v>507</v>
      </c>
      <c r="D85">
        <v>40874902</v>
      </c>
      <c r="E85">
        <v>1.2</v>
      </c>
      <c r="G85" t="s">
        <v>175</v>
      </c>
      <c r="H85" t="s">
        <v>176</v>
      </c>
      <c r="I85">
        <v>604</v>
      </c>
      <c r="J85">
        <v>40431645</v>
      </c>
      <c r="K85">
        <v>1.5</v>
      </c>
      <c r="M85">
        <f>I85/C85</f>
        <v>1.1913214990138068</v>
      </c>
    </row>
    <row r="86" spans="1:13" x14ac:dyDescent="0.25">
      <c r="A86" t="s">
        <v>179</v>
      </c>
      <c r="B86" t="s">
        <v>180</v>
      </c>
      <c r="C86">
        <v>434</v>
      </c>
      <c r="D86">
        <v>40874902</v>
      </c>
      <c r="E86">
        <v>1.1000000000000001</v>
      </c>
      <c r="G86" t="s">
        <v>179</v>
      </c>
      <c r="H86" t="s">
        <v>180</v>
      </c>
      <c r="I86">
        <v>568</v>
      </c>
      <c r="J86">
        <v>40431645</v>
      </c>
      <c r="K86">
        <v>1.4</v>
      </c>
      <c r="M86">
        <f>I86/C86</f>
        <v>1.3087557603686637</v>
      </c>
    </row>
    <row r="87" spans="1:13" x14ac:dyDescent="0.25">
      <c r="A87" t="s">
        <v>171</v>
      </c>
      <c r="B87" t="s">
        <v>172</v>
      </c>
      <c r="C87">
        <v>541</v>
      </c>
      <c r="D87">
        <v>40874902</v>
      </c>
      <c r="E87">
        <v>1.3</v>
      </c>
      <c r="G87" t="s">
        <v>171</v>
      </c>
      <c r="H87" t="s">
        <v>172</v>
      </c>
      <c r="I87">
        <v>499</v>
      </c>
      <c r="J87">
        <v>40431645</v>
      </c>
      <c r="K87">
        <v>1.2</v>
      </c>
      <c r="M87">
        <f>I87/C87</f>
        <v>0.922365988909427</v>
      </c>
    </row>
    <row r="88" spans="1:13" x14ac:dyDescent="0.25">
      <c r="A88" t="s">
        <v>177</v>
      </c>
      <c r="B88" t="s">
        <v>178</v>
      </c>
      <c r="C88">
        <v>438</v>
      </c>
      <c r="D88">
        <v>40874902</v>
      </c>
      <c r="E88">
        <v>1.1000000000000001</v>
      </c>
      <c r="G88" t="s">
        <v>177</v>
      </c>
      <c r="H88" t="s">
        <v>178</v>
      </c>
      <c r="I88">
        <v>462</v>
      </c>
      <c r="J88">
        <v>40431645</v>
      </c>
      <c r="K88">
        <v>1.1000000000000001</v>
      </c>
      <c r="M88">
        <f>I88/C88</f>
        <v>1.0547945205479452</v>
      </c>
    </row>
    <row r="89" spans="1:13" x14ac:dyDescent="0.25">
      <c r="A89" t="s">
        <v>173</v>
      </c>
      <c r="B89" t="s">
        <v>174</v>
      </c>
      <c r="C89">
        <v>509</v>
      </c>
      <c r="D89">
        <v>40874902</v>
      </c>
      <c r="E89">
        <v>1.2</v>
      </c>
      <c r="G89" t="s">
        <v>173</v>
      </c>
      <c r="H89" t="s">
        <v>174</v>
      </c>
      <c r="I89">
        <v>458</v>
      </c>
      <c r="J89">
        <v>40431645</v>
      </c>
      <c r="K89">
        <v>1.1000000000000001</v>
      </c>
      <c r="M89">
        <f>I89/C89</f>
        <v>0.89980353634577603</v>
      </c>
    </row>
    <row r="90" spans="1:13" x14ac:dyDescent="0.25">
      <c r="A90" t="s">
        <v>169</v>
      </c>
      <c r="B90" t="s">
        <v>170</v>
      </c>
      <c r="C90">
        <v>569</v>
      </c>
      <c r="D90">
        <v>40874902</v>
      </c>
      <c r="E90">
        <v>1.4</v>
      </c>
      <c r="G90" t="s">
        <v>169</v>
      </c>
      <c r="H90" t="s">
        <v>170</v>
      </c>
      <c r="I90">
        <v>443</v>
      </c>
      <c r="J90">
        <v>40431645</v>
      </c>
      <c r="K90">
        <v>1.1000000000000001</v>
      </c>
      <c r="M90">
        <f>I90/C90</f>
        <v>0.7785588752196837</v>
      </c>
    </row>
    <row r="91" spans="1:13" x14ac:dyDescent="0.25">
      <c r="A91" t="s">
        <v>181</v>
      </c>
      <c r="B91" t="s">
        <v>182</v>
      </c>
      <c r="C91">
        <v>432</v>
      </c>
      <c r="D91">
        <v>40874902</v>
      </c>
      <c r="E91">
        <v>1.1000000000000001</v>
      </c>
      <c r="G91" t="s">
        <v>181</v>
      </c>
      <c r="H91" t="s">
        <v>182</v>
      </c>
      <c r="I91">
        <v>410</v>
      </c>
      <c r="J91">
        <v>40431645</v>
      </c>
      <c r="K91">
        <v>1</v>
      </c>
      <c r="M91">
        <f>I91/C91</f>
        <v>0.94907407407407407</v>
      </c>
    </row>
    <row r="92" spans="1:13" x14ac:dyDescent="0.25">
      <c r="A92" t="s">
        <v>187</v>
      </c>
      <c r="B92" t="s">
        <v>188</v>
      </c>
      <c r="C92">
        <v>317</v>
      </c>
      <c r="D92">
        <v>40874902</v>
      </c>
      <c r="E92">
        <v>0.8</v>
      </c>
      <c r="G92" t="s">
        <v>187</v>
      </c>
      <c r="H92" t="s">
        <v>188</v>
      </c>
      <c r="I92">
        <v>406</v>
      </c>
      <c r="J92">
        <v>40431645</v>
      </c>
      <c r="K92">
        <v>1</v>
      </c>
      <c r="M92">
        <f>I92/C92</f>
        <v>1.2807570977917981</v>
      </c>
    </row>
    <row r="93" spans="1:13" x14ac:dyDescent="0.25">
      <c r="A93" t="s">
        <v>183</v>
      </c>
      <c r="B93" t="s">
        <v>184</v>
      </c>
      <c r="C93">
        <v>430</v>
      </c>
      <c r="D93">
        <v>40874902</v>
      </c>
      <c r="E93">
        <v>1.1000000000000001</v>
      </c>
      <c r="G93" t="s">
        <v>183</v>
      </c>
      <c r="H93" t="s">
        <v>184</v>
      </c>
      <c r="I93">
        <v>384</v>
      </c>
      <c r="J93">
        <v>40431645</v>
      </c>
      <c r="K93">
        <v>0.9</v>
      </c>
      <c r="M93">
        <f>I93/C93</f>
        <v>0.89302325581395348</v>
      </c>
    </row>
    <row r="94" spans="1:13" x14ac:dyDescent="0.25">
      <c r="A94" t="s">
        <v>185</v>
      </c>
      <c r="B94" t="s">
        <v>186</v>
      </c>
      <c r="C94">
        <v>343</v>
      </c>
      <c r="D94">
        <v>40874902</v>
      </c>
      <c r="E94">
        <v>0.8</v>
      </c>
      <c r="G94" t="s">
        <v>185</v>
      </c>
      <c r="H94" t="s">
        <v>186</v>
      </c>
      <c r="I94">
        <v>355</v>
      </c>
      <c r="J94">
        <v>40431645</v>
      </c>
      <c r="K94">
        <v>0.9</v>
      </c>
      <c r="M94">
        <f>I94/C94</f>
        <v>1.0349854227405249</v>
      </c>
    </row>
    <row r="95" spans="1:13" x14ac:dyDescent="0.25">
      <c r="A95" t="s">
        <v>195</v>
      </c>
      <c r="B95" t="s">
        <v>196</v>
      </c>
      <c r="C95">
        <v>250</v>
      </c>
      <c r="D95">
        <v>40874902</v>
      </c>
      <c r="E95">
        <v>0.6</v>
      </c>
      <c r="G95" t="s">
        <v>195</v>
      </c>
      <c r="H95" t="s">
        <v>196</v>
      </c>
      <c r="I95">
        <v>338</v>
      </c>
      <c r="J95">
        <v>40431645</v>
      </c>
      <c r="K95">
        <v>0.8</v>
      </c>
      <c r="M95">
        <f>I95/C95</f>
        <v>1.3520000000000001</v>
      </c>
    </row>
    <row r="96" spans="1:13" x14ac:dyDescent="0.25">
      <c r="A96" t="s">
        <v>191</v>
      </c>
      <c r="B96" t="s">
        <v>192</v>
      </c>
      <c r="C96">
        <v>282</v>
      </c>
      <c r="D96">
        <v>40874902</v>
      </c>
      <c r="E96">
        <v>0.7</v>
      </c>
      <c r="G96" t="s">
        <v>191</v>
      </c>
      <c r="H96" t="s">
        <v>192</v>
      </c>
      <c r="I96">
        <v>332</v>
      </c>
      <c r="J96">
        <v>40431645</v>
      </c>
      <c r="K96">
        <v>0.8</v>
      </c>
      <c r="M96">
        <f>I96/C96</f>
        <v>1.177304964539007</v>
      </c>
    </row>
    <row r="97" spans="1:13" x14ac:dyDescent="0.25">
      <c r="A97" t="s">
        <v>189</v>
      </c>
      <c r="B97" t="s">
        <v>190</v>
      </c>
      <c r="C97">
        <v>284</v>
      </c>
      <c r="D97">
        <v>40874902</v>
      </c>
      <c r="E97">
        <v>0.7</v>
      </c>
      <c r="G97" t="s">
        <v>189</v>
      </c>
      <c r="H97" t="s">
        <v>190</v>
      </c>
      <c r="I97">
        <v>322</v>
      </c>
      <c r="J97">
        <v>40431645</v>
      </c>
      <c r="K97">
        <v>0.8</v>
      </c>
      <c r="M97">
        <f>I97/C97</f>
        <v>1.1338028169014085</v>
      </c>
    </row>
    <row r="98" spans="1:13" x14ac:dyDescent="0.25">
      <c r="A98" t="s">
        <v>199</v>
      </c>
      <c r="B98" t="s">
        <v>200</v>
      </c>
      <c r="C98">
        <v>176</v>
      </c>
      <c r="D98">
        <v>40874902</v>
      </c>
      <c r="E98">
        <v>0.4</v>
      </c>
      <c r="G98" t="s">
        <v>199</v>
      </c>
      <c r="H98" t="s">
        <v>200</v>
      </c>
      <c r="I98">
        <v>257</v>
      </c>
      <c r="J98">
        <v>40431645</v>
      </c>
      <c r="K98">
        <v>0.6</v>
      </c>
      <c r="M98">
        <f>I98/C98</f>
        <v>1.4602272727272727</v>
      </c>
    </row>
    <row r="99" spans="1:13" x14ac:dyDescent="0.25">
      <c r="A99" t="s">
        <v>193</v>
      </c>
      <c r="B99" t="s">
        <v>194</v>
      </c>
      <c r="C99">
        <v>274</v>
      </c>
      <c r="D99">
        <v>40874902</v>
      </c>
      <c r="E99">
        <v>0.7</v>
      </c>
      <c r="G99" t="s">
        <v>193</v>
      </c>
      <c r="H99" t="s">
        <v>194</v>
      </c>
      <c r="I99">
        <v>237</v>
      </c>
      <c r="J99">
        <v>40431645</v>
      </c>
      <c r="K99">
        <v>0.6</v>
      </c>
      <c r="M99">
        <f>I99/C99</f>
        <v>0.86496350364963503</v>
      </c>
    </row>
    <row r="100" spans="1:13" x14ac:dyDescent="0.25">
      <c r="A100" t="s">
        <v>197</v>
      </c>
      <c r="B100" t="s">
        <v>198</v>
      </c>
      <c r="C100">
        <v>212</v>
      </c>
      <c r="D100">
        <v>40874902</v>
      </c>
      <c r="E100">
        <v>0.5</v>
      </c>
      <c r="G100" t="s">
        <v>197</v>
      </c>
      <c r="H100" t="s">
        <v>198</v>
      </c>
      <c r="I100">
        <v>207</v>
      </c>
      <c r="J100">
        <v>40431645</v>
      </c>
      <c r="K100">
        <v>0.5</v>
      </c>
      <c r="M100">
        <f>I100/C100</f>
        <v>0.97641509433962259</v>
      </c>
    </row>
    <row r="101" spans="1:13" x14ac:dyDescent="0.25">
      <c r="A101" t="s">
        <v>201</v>
      </c>
      <c r="B101" t="s">
        <v>202</v>
      </c>
      <c r="C101">
        <v>174</v>
      </c>
      <c r="D101">
        <v>40874902</v>
      </c>
      <c r="E101">
        <v>0.4</v>
      </c>
      <c r="G101" t="s">
        <v>201</v>
      </c>
      <c r="H101" t="s">
        <v>202</v>
      </c>
      <c r="I101">
        <v>205</v>
      </c>
      <c r="J101">
        <v>40431645</v>
      </c>
      <c r="K101">
        <v>0.5</v>
      </c>
      <c r="M101">
        <f>I101/C101</f>
        <v>1.1781609195402298</v>
      </c>
    </row>
    <row r="102" spans="1:13" x14ac:dyDescent="0.25">
      <c r="A102" t="s">
        <v>213</v>
      </c>
      <c r="B102" t="s">
        <v>214</v>
      </c>
      <c r="C102">
        <v>95</v>
      </c>
      <c r="D102">
        <v>40874902</v>
      </c>
      <c r="E102">
        <v>0.2</v>
      </c>
      <c r="G102" t="s">
        <v>213</v>
      </c>
      <c r="H102" t="s">
        <v>214</v>
      </c>
      <c r="I102">
        <v>171</v>
      </c>
      <c r="J102">
        <v>40431645</v>
      </c>
      <c r="K102">
        <v>0.4</v>
      </c>
      <c r="M102">
        <f>I102/C102</f>
        <v>1.8</v>
      </c>
    </row>
    <row r="103" spans="1:13" x14ac:dyDescent="0.25">
      <c r="A103" t="s">
        <v>207</v>
      </c>
      <c r="B103" t="s">
        <v>208</v>
      </c>
      <c r="C103">
        <v>142</v>
      </c>
      <c r="D103">
        <v>40874902</v>
      </c>
      <c r="E103">
        <v>0.3</v>
      </c>
      <c r="G103" t="s">
        <v>207</v>
      </c>
      <c r="H103" t="s">
        <v>208</v>
      </c>
      <c r="I103">
        <v>168</v>
      </c>
      <c r="J103">
        <v>40431645</v>
      </c>
      <c r="K103">
        <v>0.4</v>
      </c>
      <c r="M103">
        <f>I103/C103</f>
        <v>1.1830985915492958</v>
      </c>
    </row>
    <row r="104" spans="1:13" x14ac:dyDescent="0.25">
      <c r="A104" t="s">
        <v>209</v>
      </c>
      <c r="B104" t="s">
        <v>210</v>
      </c>
      <c r="C104">
        <v>128</v>
      </c>
      <c r="D104">
        <v>40874902</v>
      </c>
      <c r="E104">
        <v>0.3</v>
      </c>
      <c r="G104" t="s">
        <v>209</v>
      </c>
      <c r="H104" t="s">
        <v>210</v>
      </c>
      <c r="I104">
        <v>163</v>
      </c>
      <c r="J104">
        <v>40431645</v>
      </c>
      <c r="K104">
        <v>0.4</v>
      </c>
      <c r="M104">
        <f>I104/C104</f>
        <v>1.2734375</v>
      </c>
    </row>
    <row r="105" spans="1:13" x14ac:dyDescent="0.25">
      <c r="A105" t="s">
        <v>203</v>
      </c>
      <c r="B105" t="s">
        <v>204</v>
      </c>
      <c r="C105">
        <v>168</v>
      </c>
      <c r="D105">
        <v>40874902</v>
      </c>
      <c r="E105">
        <v>0.4</v>
      </c>
      <c r="G105" t="s">
        <v>203</v>
      </c>
      <c r="H105" t="s">
        <v>204</v>
      </c>
      <c r="I105">
        <v>163</v>
      </c>
      <c r="J105">
        <v>40431645</v>
      </c>
      <c r="K105">
        <v>0.4</v>
      </c>
      <c r="M105">
        <f>I105/C105</f>
        <v>0.97023809523809523</v>
      </c>
    </row>
    <row r="106" spans="1:13" x14ac:dyDescent="0.25">
      <c r="A106" t="s">
        <v>205</v>
      </c>
      <c r="B106" t="s">
        <v>206</v>
      </c>
      <c r="C106">
        <v>151</v>
      </c>
      <c r="D106">
        <v>40874902</v>
      </c>
      <c r="E106">
        <v>0.4</v>
      </c>
      <c r="G106" t="s">
        <v>205</v>
      </c>
      <c r="H106" t="s">
        <v>206</v>
      </c>
      <c r="I106">
        <v>161</v>
      </c>
      <c r="J106">
        <v>40431645</v>
      </c>
      <c r="K106">
        <v>0.4</v>
      </c>
      <c r="M106">
        <f>I106/C106</f>
        <v>1.0662251655629138</v>
      </c>
    </row>
    <row r="107" spans="1:13" x14ac:dyDescent="0.25">
      <c r="A107" t="s">
        <v>211</v>
      </c>
      <c r="B107" t="s">
        <v>212</v>
      </c>
      <c r="C107">
        <v>112</v>
      </c>
      <c r="D107">
        <v>40874902</v>
      </c>
      <c r="E107">
        <v>0.3</v>
      </c>
      <c r="G107" t="s">
        <v>211</v>
      </c>
      <c r="H107" t="s">
        <v>212</v>
      </c>
      <c r="I107">
        <v>136</v>
      </c>
      <c r="J107">
        <v>40431645</v>
      </c>
      <c r="K107">
        <v>0.3</v>
      </c>
      <c r="M107">
        <f>I107/C107</f>
        <v>1.2142857142857142</v>
      </c>
    </row>
    <row r="108" spans="1:13" x14ac:dyDescent="0.25">
      <c r="A108" t="s">
        <v>215</v>
      </c>
      <c r="B108" t="s">
        <v>216</v>
      </c>
      <c r="C108">
        <v>87</v>
      </c>
      <c r="D108">
        <v>40874902</v>
      </c>
      <c r="E108">
        <v>0.2</v>
      </c>
      <c r="G108" t="s">
        <v>215</v>
      </c>
      <c r="H108" t="s">
        <v>216</v>
      </c>
      <c r="I108">
        <v>120</v>
      </c>
      <c r="J108">
        <v>40431645</v>
      </c>
      <c r="K108">
        <v>0.3</v>
      </c>
      <c r="M108">
        <f>I108/C108</f>
        <v>1.3793103448275863</v>
      </c>
    </row>
    <row r="109" spans="1:13" x14ac:dyDescent="0.25">
      <c r="A109" t="s">
        <v>219</v>
      </c>
      <c r="B109" t="s">
        <v>220</v>
      </c>
      <c r="C109">
        <v>65</v>
      </c>
      <c r="D109">
        <v>40874902</v>
      </c>
      <c r="E109">
        <v>0.2</v>
      </c>
      <c r="G109" t="s">
        <v>219</v>
      </c>
      <c r="H109" t="s">
        <v>220</v>
      </c>
      <c r="I109">
        <v>90</v>
      </c>
      <c r="J109">
        <v>40431645</v>
      </c>
      <c r="K109">
        <v>0.2</v>
      </c>
      <c r="M109">
        <f>I109/C109</f>
        <v>1.3846153846153846</v>
      </c>
    </row>
    <row r="110" spans="1:13" x14ac:dyDescent="0.25">
      <c r="A110" t="s">
        <v>223</v>
      </c>
      <c r="B110" t="s">
        <v>224</v>
      </c>
      <c r="C110">
        <v>63</v>
      </c>
      <c r="D110">
        <v>40874902</v>
      </c>
      <c r="E110">
        <v>0.2</v>
      </c>
      <c r="G110" t="s">
        <v>223</v>
      </c>
      <c r="H110" t="s">
        <v>224</v>
      </c>
      <c r="I110">
        <v>86</v>
      </c>
      <c r="J110">
        <v>40431645</v>
      </c>
      <c r="K110">
        <v>0.2</v>
      </c>
      <c r="M110">
        <f>I110/C110</f>
        <v>1.3650793650793651</v>
      </c>
    </row>
    <row r="111" spans="1:13" x14ac:dyDescent="0.25">
      <c r="A111" t="s">
        <v>225</v>
      </c>
      <c r="B111" t="s">
        <v>226</v>
      </c>
      <c r="C111">
        <v>53</v>
      </c>
      <c r="D111">
        <v>40874902</v>
      </c>
      <c r="E111">
        <v>0.1</v>
      </c>
      <c r="G111" t="s">
        <v>225</v>
      </c>
      <c r="H111" t="s">
        <v>226</v>
      </c>
      <c r="I111">
        <v>70</v>
      </c>
      <c r="J111">
        <v>40431645</v>
      </c>
      <c r="K111">
        <v>0.2</v>
      </c>
      <c r="M111">
        <f>I111/C111</f>
        <v>1.320754716981132</v>
      </c>
    </row>
    <row r="112" spans="1:13" x14ac:dyDescent="0.25">
      <c r="A112" t="s">
        <v>217</v>
      </c>
      <c r="B112" t="s">
        <v>218</v>
      </c>
      <c r="C112">
        <v>77</v>
      </c>
      <c r="D112">
        <v>40874902</v>
      </c>
      <c r="E112">
        <v>0.2</v>
      </c>
      <c r="G112" t="s">
        <v>217</v>
      </c>
      <c r="H112" t="s">
        <v>218</v>
      </c>
      <c r="I112">
        <v>70</v>
      </c>
      <c r="J112">
        <v>40431645</v>
      </c>
      <c r="K112">
        <v>0.2</v>
      </c>
      <c r="M112">
        <f>I112/C112</f>
        <v>0.90909090909090906</v>
      </c>
    </row>
    <row r="113" spans="1:13" x14ac:dyDescent="0.25">
      <c r="A113" t="s">
        <v>231</v>
      </c>
      <c r="B113" t="s">
        <v>232</v>
      </c>
      <c r="C113">
        <v>43</v>
      </c>
      <c r="D113">
        <v>40874902</v>
      </c>
      <c r="E113">
        <v>0.1</v>
      </c>
      <c r="G113" t="s">
        <v>231</v>
      </c>
      <c r="H113" t="s">
        <v>232</v>
      </c>
      <c r="I113">
        <v>62</v>
      </c>
      <c r="J113">
        <v>40431645</v>
      </c>
      <c r="K113">
        <v>0.2</v>
      </c>
      <c r="M113">
        <f>I113/C113</f>
        <v>1.441860465116279</v>
      </c>
    </row>
    <row r="114" spans="1:13" x14ac:dyDescent="0.25">
      <c r="A114" t="s">
        <v>229</v>
      </c>
      <c r="B114" t="s">
        <v>230</v>
      </c>
      <c r="C114">
        <v>47</v>
      </c>
      <c r="D114">
        <v>40874902</v>
      </c>
      <c r="E114">
        <v>0.1</v>
      </c>
      <c r="G114" t="s">
        <v>229</v>
      </c>
      <c r="H114" t="s">
        <v>230</v>
      </c>
      <c r="I114">
        <v>48</v>
      </c>
      <c r="J114">
        <v>40431645</v>
      </c>
      <c r="K114">
        <v>0.1</v>
      </c>
      <c r="M114">
        <f>I114/C114</f>
        <v>1.0212765957446808</v>
      </c>
    </row>
    <row r="115" spans="1:13" x14ac:dyDescent="0.25">
      <c r="A115" t="s">
        <v>227</v>
      </c>
      <c r="B115" t="s">
        <v>228</v>
      </c>
      <c r="C115">
        <v>47</v>
      </c>
      <c r="D115">
        <v>40874902</v>
      </c>
      <c r="E115">
        <v>0.1</v>
      </c>
      <c r="G115" t="s">
        <v>227</v>
      </c>
      <c r="H115" t="s">
        <v>228</v>
      </c>
      <c r="I115">
        <v>46</v>
      </c>
      <c r="J115">
        <v>40431645</v>
      </c>
      <c r="K115">
        <v>0.1</v>
      </c>
      <c r="M115">
        <f>I115/C115</f>
        <v>0.97872340425531912</v>
      </c>
    </row>
    <row r="116" spans="1:13" x14ac:dyDescent="0.25">
      <c r="A116" t="s">
        <v>239</v>
      </c>
      <c r="B116" t="s">
        <v>240</v>
      </c>
      <c r="C116">
        <v>28</v>
      </c>
      <c r="D116">
        <v>40874902</v>
      </c>
      <c r="E116">
        <v>0.1</v>
      </c>
      <c r="G116" t="s">
        <v>239</v>
      </c>
      <c r="H116" t="s">
        <v>240</v>
      </c>
      <c r="I116">
        <v>44</v>
      </c>
      <c r="J116">
        <v>40431645</v>
      </c>
      <c r="K116">
        <v>0.1</v>
      </c>
      <c r="M116">
        <f>I116/C116</f>
        <v>1.5714285714285714</v>
      </c>
    </row>
    <row r="117" spans="1:13" x14ac:dyDescent="0.25">
      <c r="A117" t="s">
        <v>221</v>
      </c>
      <c r="B117" t="s">
        <v>222</v>
      </c>
      <c r="C117">
        <v>64</v>
      </c>
      <c r="D117">
        <v>40874902</v>
      </c>
      <c r="E117">
        <v>0.2</v>
      </c>
      <c r="G117" t="s">
        <v>221</v>
      </c>
      <c r="H117" t="s">
        <v>222</v>
      </c>
      <c r="I117">
        <v>44</v>
      </c>
      <c r="J117">
        <v>40431645</v>
      </c>
      <c r="K117">
        <v>0.1</v>
      </c>
      <c r="M117">
        <f>I117/C117</f>
        <v>0.6875</v>
      </c>
    </row>
    <row r="118" spans="1:13" x14ac:dyDescent="0.25">
      <c r="A118" t="s">
        <v>245</v>
      </c>
      <c r="B118" t="s">
        <v>246</v>
      </c>
      <c r="C118">
        <v>22</v>
      </c>
      <c r="D118">
        <v>40874902</v>
      </c>
      <c r="E118">
        <v>0.1</v>
      </c>
      <c r="G118" t="s">
        <v>245</v>
      </c>
      <c r="H118" t="s">
        <v>246</v>
      </c>
      <c r="I118">
        <v>38</v>
      </c>
      <c r="J118">
        <v>40431645</v>
      </c>
      <c r="K118">
        <v>0.1</v>
      </c>
      <c r="M118">
        <f>I118/C118</f>
        <v>1.7272727272727273</v>
      </c>
    </row>
    <row r="119" spans="1:13" x14ac:dyDescent="0.25">
      <c r="A119" t="s">
        <v>243</v>
      </c>
      <c r="B119" t="s">
        <v>244</v>
      </c>
      <c r="C119">
        <v>22</v>
      </c>
      <c r="D119">
        <v>40874902</v>
      </c>
      <c r="E119">
        <v>0.1</v>
      </c>
      <c r="G119" t="s">
        <v>243</v>
      </c>
      <c r="H119" t="s">
        <v>244</v>
      </c>
      <c r="I119">
        <v>36</v>
      </c>
      <c r="J119">
        <v>40431645</v>
      </c>
      <c r="K119">
        <v>0.1</v>
      </c>
      <c r="M119">
        <f>I119/C119</f>
        <v>1.6363636363636365</v>
      </c>
    </row>
    <row r="120" spans="1:13" x14ac:dyDescent="0.25">
      <c r="A120" t="s">
        <v>247</v>
      </c>
      <c r="B120" t="s">
        <v>248</v>
      </c>
      <c r="C120">
        <v>20</v>
      </c>
      <c r="D120">
        <v>40874902</v>
      </c>
      <c r="E120">
        <v>0</v>
      </c>
      <c r="G120" t="s">
        <v>247</v>
      </c>
      <c r="H120" t="s">
        <v>248</v>
      </c>
      <c r="I120">
        <v>29</v>
      </c>
      <c r="J120">
        <v>40431645</v>
      </c>
      <c r="K120">
        <v>0.1</v>
      </c>
      <c r="M120">
        <f>I120/C120</f>
        <v>1.45</v>
      </c>
    </row>
    <row r="121" spans="1:13" x14ac:dyDescent="0.25">
      <c r="A121" t="s">
        <v>241</v>
      </c>
      <c r="B121" t="s">
        <v>242</v>
      </c>
      <c r="C121">
        <v>22</v>
      </c>
      <c r="D121">
        <v>40874902</v>
      </c>
      <c r="E121">
        <v>0.1</v>
      </c>
      <c r="G121" t="s">
        <v>241</v>
      </c>
      <c r="H121" t="s">
        <v>242</v>
      </c>
      <c r="I121">
        <v>28</v>
      </c>
      <c r="J121">
        <v>40431645</v>
      </c>
      <c r="K121">
        <v>0.1</v>
      </c>
      <c r="M121">
        <f>I121/C121</f>
        <v>1.2727272727272727</v>
      </c>
    </row>
    <row r="122" spans="1:13" x14ac:dyDescent="0.25">
      <c r="A122" t="s">
        <v>252</v>
      </c>
      <c r="B122" t="s">
        <v>253</v>
      </c>
      <c r="C122">
        <v>12</v>
      </c>
      <c r="D122">
        <v>40874902</v>
      </c>
      <c r="E122" t="s">
        <v>251</v>
      </c>
      <c r="G122" t="s">
        <v>252</v>
      </c>
      <c r="H122" t="s">
        <v>253</v>
      </c>
      <c r="I122">
        <v>23</v>
      </c>
      <c r="J122">
        <v>40431645</v>
      </c>
      <c r="K122">
        <v>0.1</v>
      </c>
      <c r="M122">
        <f>I122/C122</f>
        <v>1.9166666666666667</v>
      </c>
    </row>
    <row r="123" spans="1:13" x14ac:dyDescent="0.25">
      <c r="A123" t="s">
        <v>237</v>
      </c>
      <c r="B123" t="s">
        <v>238</v>
      </c>
      <c r="C123">
        <v>35</v>
      </c>
      <c r="D123">
        <v>40874902</v>
      </c>
      <c r="E123">
        <v>0.1</v>
      </c>
      <c r="G123" t="s">
        <v>237</v>
      </c>
      <c r="H123" t="s">
        <v>238</v>
      </c>
      <c r="I123">
        <v>23</v>
      </c>
      <c r="J123">
        <v>40431645</v>
      </c>
      <c r="K123">
        <v>0.1</v>
      </c>
      <c r="M123">
        <f>I123/C123</f>
        <v>0.65714285714285714</v>
      </c>
    </row>
    <row r="124" spans="1:13" x14ac:dyDescent="0.25">
      <c r="A124" t="s">
        <v>249</v>
      </c>
      <c r="B124" t="s">
        <v>250</v>
      </c>
      <c r="C124">
        <v>14</v>
      </c>
      <c r="D124">
        <v>40874902</v>
      </c>
      <c r="E124" t="s">
        <v>251</v>
      </c>
      <c r="G124" t="s">
        <v>249</v>
      </c>
      <c r="H124" t="s">
        <v>250</v>
      </c>
      <c r="I124">
        <v>15</v>
      </c>
      <c r="J124">
        <v>40431645</v>
      </c>
      <c r="K124" t="s">
        <v>251</v>
      </c>
      <c r="M124">
        <f>I124/C124</f>
        <v>1.0714285714285714</v>
      </c>
    </row>
    <row r="125" spans="1:13" x14ac:dyDescent="0.25">
      <c r="A125" t="s">
        <v>235</v>
      </c>
      <c r="B125" t="s">
        <v>236</v>
      </c>
      <c r="C125">
        <v>36</v>
      </c>
      <c r="D125">
        <v>40874902</v>
      </c>
      <c r="E125">
        <v>0.1</v>
      </c>
      <c r="G125" t="s">
        <v>235</v>
      </c>
      <c r="H125" t="s">
        <v>236</v>
      </c>
      <c r="I125">
        <v>12</v>
      </c>
      <c r="J125">
        <v>40431645</v>
      </c>
      <c r="K125" t="s">
        <v>251</v>
      </c>
      <c r="M125">
        <f>I125/C125</f>
        <v>0.33333333333333331</v>
      </c>
    </row>
    <row r="126" spans="1:13" x14ac:dyDescent="0.25">
      <c r="A126" t="s">
        <v>233</v>
      </c>
      <c r="B126" t="s">
        <v>234</v>
      </c>
      <c r="C126">
        <v>36</v>
      </c>
      <c r="D126">
        <v>40874902</v>
      </c>
      <c r="E126">
        <v>0.1</v>
      </c>
      <c r="G126" t="s">
        <v>233</v>
      </c>
      <c r="H126" t="s">
        <v>234</v>
      </c>
      <c r="I126">
        <v>12</v>
      </c>
      <c r="J126">
        <v>40431645</v>
      </c>
      <c r="K126" t="s">
        <v>251</v>
      </c>
      <c r="M126">
        <f>I126/C126</f>
        <v>0.33333333333333331</v>
      </c>
    </row>
  </sheetData>
  <autoFilter ref="A1:M1" xr:uid="{24763448-CC00-4608-9647-56B5890E4D6A}">
    <sortState xmlns:xlrd2="http://schemas.microsoft.com/office/spreadsheetml/2017/richdata2" ref="A2:M126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45-54 2019 v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2025-03-06T08:26:15Z</dcterms:created>
  <dcterms:modified xsi:type="dcterms:W3CDTF">2025-03-06T20:52:15Z</dcterms:modified>
</cp:coreProperties>
</file>