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nursing\analysis\"/>
    </mc:Choice>
  </mc:AlternateContent>
  <xr:revisionPtr revIDLastSave="0" documentId="13_ncr:1_{8E51DE9E-9E74-4964-BDB1-6028A4DF560F}" xr6:coauthVersionLast="47" xr6:coauthVersionMax="47" xr10:uidLastSave="{00000000-0000-0000-0000-000000000000}"/>
  <bookViews>
    <workbookView xWindow="-96" yWindow="-96" windowWidth="23232" windowHeight="12432" activeTab="2" xr2:uid="{748C9730-2201-4E1A-939B-47A763DA0F18}"/>
  </bookViews>
  <sheets>
    <sheet name="original summary data" sheetId="1" r:id="rId1"/>
    <sheet name="pivot analysis of CFR" sheetId="2" r:id="rId2"/>
    <sheet name="Cases death graph" sheetId="4" r:id="rId3"/>
  </sheets>
  <definedNames>
    <definedName name="_xlnm._FilterDatabase" localSheetId="2" hidden="1">'Cases death graph'!$A$1:$D$1</definedName>
    <definedName name="_xlnm._FilterDatabase" localSheetId="0" hidden="1">'original summary data'!$A$1:$F$1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4" l="1"/>
  <c r="C168" i="4" s="1"/>
  <c r="E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95" i="4" l="1"/>
  <c r="E95" i="4" s="1"/>
  <c r="C34" i="4"/>
  <c r="E34" i="4" s="1"/>
  <c r="C96" i="4"/>
  <c r="E96" i="4" s="1"/>
  <c r="C51" i="4"/>
  <c r="E51" i="4" s="1"/>
  <c r="C97" i="4"/>
  <c r="E97" i="4" s="1"/>
  <c r="C50" i="4"/>
  <c r="E50" i="4" s="1"/>
  <c r="C98" i="4"/>
  <c r="E98" i="4" s="1"/>
  <c r="C111" i="4"/>
  <c r="E111" i="4" s="1"/>
  <c r="C57" i="4"/>
  <c r="E57" i="4" s="1"/>
  <c r="C110" i="4"/>
  <c r="E110" i="4" s="1"/>
  <c r="C129" i="4"/>
  <c r="E129" i="4" s="1"/>
  <c r="C14" i="4"/>
  <c r="E14" i="4" s="1"/>
  <c r="C16" i="4"/>
  <c r="E16" i="4" s="1"/>
  <c r="C135" i="4"/>
  <c r="E135" i="4" s="1"/>
  <c r="C109" i="4"/>
  <c r="E109" i="4" s="1"/>
  <c r="C12" i="4"/>
  <c r="E12" i="4" s="1"/>
  <c r="C131" i="4"/>
  <c r="E131" i="4" s="1"/>
  <c r="C133" i="4"/>
  <c r="E133" i="4" s="1"/>
  <c r="C18" i="4"/>
  <c r="E18" i="4" s="1"/>
  <c r="C136" i="4"/>
  <c r="E136" i="4" s="1"/>
  <c r="C29" i="4"/>
  <c r="E29" i="4" s="1"/>
  <c r="C90" i="4"/>
  <c r="E90" i="4" s="1"/>
  <c r="C137" i="4"/>
  <c r="E137" i="4" s="1"/>
  <c r="C53" i="4"/>
  <c r="E53" i="4" s="1"/>
  <c r="C55" i="4"/>
  <c r="E55" i="4" s="1"/>
  <c r="C15" i="4"/>
  <c r="E15" i="4" s="1"/>
  <c r="C17" i="4"/>
  <c r="E17" i="4" s="1"/>
  <c r="C30" i="4"/>
  <c r="E30" i="4" s="1"/>
  <c r="C91" i="4"/>
  <c r="E91" i="4" s="1"/>
  <c r="C138" i="4"/>
  <c r="E138" i="4" s="1"/>
  <c r="C130" i="4"/>
  <c r="E130" i="4" s="1"/>
  <c r="C59" i="4"/>
  <c r="E59" i="4" s="1"/>
  <c r="C134" i="4"/>
  <c r="E134" i="4" s="1"/>
  <c r="C89" i="4"/>
  <c r="E89" i="4" s="1"/>
  <c r="C31" i="4"/>
  <c r="E31" i="4" s="1"/>
  <c r="C92" i="4"/>
  <c r="E92" i="4" s="1"/>
  <c r="C149" i="4"/>
  <c r="E149" i="4" s="1"/>
  <c r="C13" i="4"/>
  <c r="E13" i="4" s="1"/>
  <c r="C132" i="4"/>
  <c r="E132" i="4" s="1"/>
  <c r="C69" i="4"/>
  <c r="E69" i="4" s="1"/>
  <c r="C71" i="4"/>
  <c r="E71" i="4" s="1"/>
  <c r="C32" i="4"/>
  <c r="E32" i="4" s="1"/>
  <c r="C93" i="4"/>
  <c r="E93" i="4" s="1"/>
  <c r="C151" i="4"/>
  <c r="E151" i="4" s="1"/>
  <c r="C52" i="4"/>
  <c r="E52" i="4" s="1"/>
  <c r="C54" i="4"/>
  <c r="E54" i="4" s="1"/>
  <c r="C56" i="4"/>
  <c r="E56" i="4" s="1"/>
  <c r="C58" i="4"/>
  <c r="E58" i="4" s="1"/>
  <c r="C70" i="4"/>
  <c r="E70" i="4" s="1"/>
  <c r="C19" i="4"/>
  <c r="E19" i="4" s="1"/>
  <c r="C33" i="4"/>
  <c r="E33" i="4" s="1"/>
  <c r="C94" i="4"/>
  <c r="E94" i="4" s="1"/>
  <c r="C152" i="4"/>
  <c r="E152" i="4" s="1"/>
  <c r="C150" i="4"/>
  <c r="E150" i="4" s="1"/>
  <c r="C35" i="4"/>
  <c r="E35" i="4" s="1"/>
  <c r="C113" i="4"/>
  <c r="E113" i="4" s="1"/>
  <c r="C153" i="4"/>
  <c r="E153" i="4" s="1"/>
  <c r="C72" i="4"/>
  <c r="E72" i="4" s="1"/>
  <c r="C73" i="4"/>
  <c r="E73" i="4" s="1"/>
  <c r="C36" i="4"/>
  <c r="E36" i="4" s="1"/>
  <c r="C74" i="4"/>
  <c r="E74" i="4" s="1"/>
  <c r="C114" i="4"/>
  <c r="E114" i="4" s="1"/>
  <c r="C154" i="4"/>
  <c r="E154" i="4" s="1"/>
  <c r="C115" i="4"/>
  <c r="E115" i="4" s="1"/>
  <c r="C9" i="4"/>
  <c r="E9" i="4" s="1"/>
  <c r="C38" i="4"/>
  <c r="E38" i="4" s="1"/>
  <c r="C76" i="4"/>
  <c r="E76" i="4" s="1"/>
  <c r="C116" i="4"/>
  <c r="E116" i="4" s="1"/>
  <c r="C156" i="4"/>
  <c r="E156" i="4" s="1"/>
  <c r="C112" i="4"/>
  <c r="E112" i="4" s="1"/>
  <c r="C37" i="4"/>
  <c r="E37" i="4" s="1"/>
  <c r="C155" i="4"/>
  <c r="E155" i="4" s="1"/>
  <c r="C10" i="4"/>
  <c r="E10" i="4" s="1"/>
  <c r="C39" i="4"/>
  <c r="E39" i="4" s="1"/>
  <c r="C77" i="4"/>
  <c r="E77" i="4" s="1"/>
  <c r="C117" i="4"/>
  <c r="E117" i="4" s="1"/>
  <c r="C157" i="4"/>
  <c r="E157" i="4" s="1"/>
  <c r="C75" i="4"/>
  <c r="E75" i="4" s="1"/>
  <c r="C11" i="4"/>
  <c r="E11" i="4" s="1"/>
  <c r="C49" i="4"/>
  <c r="E49" i="4" s="1"/>
  <c r="C78" i="4"/>
  <c r="E78" i="4" s="1"/>
  <c r="C118" i="4"/>
  <c r="E118" i="4" s="1"/>
  <c r="C158" i="4"/>
  <c r="E158" i="4" s="1"/>
  <c r="C79" i="4"/>
  <c r="E79" i="4" s="1"/>
  <c r="C80" i="4"/>
  <c r="E80" i="4" s="1"/>
  <c r="C160" i="4"/>
  <c r="E160" i="4" s="1"/>
  <c r="C161" i="4"/>
  <c r="E161" i="4" s="1"/>
  <c r="C99" i="4"/>
  <c r="E99" i="4" s="1"/>
  <c r="C40" i="4"/>
  <c r="E40" i="4" s="1"/>
  <c r="C140" i="4"/>
  <c r="E140" i="4" s="1"/>
  <c r="C41" i="4"/>
  <c r="E41" i="4" s="1"/>
  <c r="C141" i="4"/>
  <c r="E141" i="4" s="1"/>
  <c r="C2" i="4"/>
  <c r="E2" i="4" s="1"/>
  <c r="C22" i="4"/>
  <c r="E22" i="4" s="1"/>
  <c r="C42" i="4"/>
  <c r="E42" i="4" s="1"/>
  <c r="C62" i="4"/>
  <c r="E62" i="4" s="1"/>
  <c r="C82" i="4"/>
  <c r="E82" i="4" s="1"/>
  <c r="C102" i="4"/>
  <c r="E102" i="4" s="1"/>
  <c r="C122" i="4"/>
  <c r="E122" i="4" s="1"/>
  <c r="C142" i="4"/>
  <c r="E142" i="4" s="1"/>
  <c r="C162" i="4"/>
  <c r="E162" i="4" s="1"/>
  <c r="C81" i="4"/>
  <c r="E81" i="4" s="1"/>
  <c r="C3" i="4"/>
  <c r="E3" i="4" s="1"/>
  <c r="C63" i="4"/>
  <c r="E63" i="4" s="1"/>
  <c r="C83" i="4"/>
  <c r="E83" i="4" s="1"/>
  <c r="C103" i="4"/>
  <c r="E103" i="4" s="1"/>
  <c r="C123" i="4"/>
  <c r="E123" i="4" s="1"/>
  <c r="C143" i="4"/>
  <c r="E143" i="4" s="1"/>
  <c r="C163" i="4"/>
  <c r="E163" i="4" s="1"/>
  <c r="C4" i="4"/>
  <c r="E4" i="4" s="1"/>
  <c r="C24" i="4"/>
  <c r="E24" i="4" s="1"/>
  <c r="C44" i="4"/>
  <c r="E44" i="4" s="1"/>
  <c r="C64" i="4"/>
  <c r="E64" i="4" s="1"/>
  <c r="C84" i="4"/>
  <c r="E84" i="4" s="1"/>
  <c r="C104" i="4"/>
  <c r="E104" i="4" s="1"/>
  <c r="C124" i="4"/>
  <c r="E124" i="4" s="1"/>
  <c r="C144" i="4"/>
  <c r="E144" i="4" s="1"/>
  <c r="C164" i="4"/>
  <c r="E164" i="4" s="1"/>
  <c r="C159" i="4"/>
  <c r="E159" i="4" s="1"/>
  <c r="C60" i="4"/>
  <c r="E60" i="4" s="1"/>
  <c r="C21" i="4"/>
  <c r="E21" i="4" s="1"/>
  <c r="C61" i="4"/>
  <c r="E61" i="4" s="1"/>
  <c r="C43" i="4"/>
  <c r="E43" i="4" s="1"/>
  <c r="C25" i="4"/>
  <c r="E25" i="4" s="1"/>
  <c r="C85" i="4"/>
  <c r="E85" i="4" s="1"/>
  <c r="C165" i="4"/>
  <c r="E165" i="4" s="1"/>
  <c r="C6" i="4"/>
  <c r="E6" i="4" s="1"/>
  <c r="C26" i="4"/>
  <c r="E26" i="4" s="1"/>
  <c r="C46" i="4"/>
  <c r="E46" i="4" s="1"/>
  <c r="C66" i="4"/>
  <c r="E66" i="4" s="1"/>
  <c r="C86" i="4"/>
  <c r="E86" i="4" s="1"/>
  <c r="C106" i="4"/>
  <c r="E106" i="4" s="1"/>
  <c r="C126" i="4"/>
  <c r="E126" i="4" s="1"/>
  <c r="C146" i="4"/>
  <c r="E146" i="4" s="1"/>
  <c r="C166" i="4"/>
  <c r="E166" i="4" s="1"/>
  <c r="C139" i="4"/>
  <c r="E139" i="4" s="1"/>
  <c r="C120" i="4"/>
  <c r="E120" i="4" s="1"/>
  <c r="C101" i="4"/>
  <c r="E101" i="4" s="1"/>
  <c r="C23" i="4"/>
  <c r="E23" i="4" s="1"/>
  <c r="C45" i="4"/>
  <c r="E45" i="4" s="1"/>
  <c r="C105" i="4"/>
  <c r="E105" i="4" s="1"/>
  <c r="C125" i="4"/>
  <c r="E125" i="4" s="1"/>
  <c r="C7" i="4"/>
  <c r="E7" i="4" s="1"/>
  <c r="C27" i="4"/>
  <c r="E27" i="4" s="1"/>
  <c r="C47" i="4"/>
  <c r="E47" i="4" s="1"/>
  <c r="C67" i="4"/>
  <c r="E67" i="4" s="1"/>
  <c r="C87" i="4"/>
  <c r="E87" i="4" s="1"/>
  <c r="C107" i="4"/>
  <c r="E107" i="4" s="1"/>
  <c r="C127" i="4"/>
  <c r="E127" i="4" s="1"/>
  <c r="C147" i="4"/>
  <c r="E147" i="4" s="1"/>
  <c r="C167" i="4"/>
  <c r="E167" i="4" s="1"/>
  <c r="C119" i="4"/>
  <c r="E119" i="4" s="1"/>
  <c r="C20" i="4"/>
  <c r="E20" i="4" s="1"/>
  <c r="C100" i="4"/>
  <c r="E100" i="4" s="1"/>
  <c r="C121" i="4"/>
  <c r="E121" i="4" s="1"/>
  <c r="C5" i="4"/>
  <c r="E5" i="4" s="1"/>
  <c r="C65" i="4"/>
  <c r="E65" i="4" s="1"/>
  <c r="C145" i="4"/>
  <c r="E145" i="4" s="1"/>
  <c r="C8" i="4"/>
  <c r="E8" i="4" s="1"/>
  <c r="C28" i="4"/>
  <c r="E28" i="4" s="1"/>
  <c r="C48" i="4"/>
  <c r="E48" i="4" s="1"/>
  <c r="C68" i="4"/>
  <c r="E68" i="4" s="1"/>
  <c r="C88" i="4"/>
  <c r="E88" i="4" s="1"/>
  <c r="C108" i="4"/>
  <c r="E108" i="4" s="1"/>
  <c r="C128" i="4"/>
  <c r="E128" i="4" s="1"/>
  <c r="C148" i="4"/>
  <c r="E148" i="4" s="1"/>
</calcChain>
</file>

<file path=xl/sharedStrings.xml><?xml version="1.0" encoding="utf-8"?>
<sst xmlns="http://schemas.openxmlformats.org/spreadsheetml/2006/main" count="8924" uniqueCount="72">
  <si>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</si>
  <si>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</si>
  <si>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</si>
  <si>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</si>
  <si>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</si>
  <si>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</si>
  <si>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</si>
  <si>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</si>
  <si>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</si>
  <si>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</si>
  <si>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</si>
  <si>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</si>
  <si>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</si>
  <si>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</si>
  <si>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</si>
  <si>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</si>
  <si>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</si>
  <si>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</si>
  <si>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</si>
  <si>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</si>
  <si>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</si>
  <si>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</si>
  <si>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</si>
  <si>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</si>
  <si>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</si>
  <si>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</si>
  <si>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</si>
  <si>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</si>
  <si>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</si>
  <si>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</si>
  <si>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</si>
  <si>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</si>
  <si>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</si>
  <si>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</si>
  <si>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</si>
  <si>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</si>
  <si>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</si>
  <si>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</si>
  <si>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</si>
  <si>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</si>
  <si>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</si>
  <si>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</si>
  <si>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</si>
  <si>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</si>
  <si>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</si>
  <si>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</si>
  <si>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</si>
  <si>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</si>
  <si>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</si>
  <si>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</si>
  <si>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</si>
  <si>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</si>
  <si>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</si>
  <si>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</si>
  <si>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</si>
  <si>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</si>
  <si>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</si>
  <si>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</si>
  <si>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</si>
  <si>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</si>
  <si>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</si>
  <si>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</si>
  <si>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</si>
  <si>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</si>
  <si>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</si>
  <si>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</si>
  <si>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</si>
  <si>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</si>
  <si>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</si>
  <si>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</si>
  <si>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CFR</t>
  </si>
  <si>
    <t>Note: the death column is based on weighted combination of the reported deaths (the third coefficient is computed to sum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</si>
</sst>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cases and deaths in US Nursing</a:t>
            </a:r>
            <a:r>
              <a:rPr lang="en-US" baseline="0"/>
              <a:t> homes from CMS (Medicare)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dimension ref="A1:F8905"/>
  <sheetViews>
    <sheetView workbookViewId="0"/>
  </sheetViews>
  <sheetFormatPr defaultRowHeight="14.4" x14ac:dyDescent="0.55000000000000004"/>
  <cols>
    <col min="3" max="3" width="34.578125" customWidth="1"/>
    <col min="4" max="4" width="26.578125" customWidth="1"/>
    <col min="5" max="5" width="3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55000000000000004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55000000000000004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55000000000000004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55000000000000004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55000000000000004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55000000000000004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55000000000000004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55000000000000004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55000000000000004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55000000000000004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55000000000000004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55000000000000004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55000000000000004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55000000000000004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55000000000000004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55000000000000004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55000000000000004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55000000000000004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55000000000000004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55000000000000004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55000000000000004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55000000000000004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55000000000000004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55000000000000004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55000000000000004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55000000000000004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55000000000000004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55000000000000004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55000000000000004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55000000000000004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55000000000000004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55000000000000004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55000000000000004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55000000000000004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55000000000000004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55000000000000004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55000000000000004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55000000000000004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55000000000000004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55000000000000004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55000000000000004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55000000000000004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55000000000000004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55000000000000004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55000000000000004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55000000000000004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55000000000000004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55000000000000004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55000000000000004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55000000000000004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55000000000000004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55000000000000004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55000000000000004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55000000000000004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55000000000000004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55000000000000004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55000000000000004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55000000000000004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55000000000000004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55000000000000004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55000000000000004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55000000000000004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55000000000000004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55000000000000004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55000000000000004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55000000000000004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55000000000000004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55000000000000004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55000000000000004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55000000000000004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55000000000000004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55000000000000004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55000000000000004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55000000000000004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55000000000000004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55000000000000004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55000000000000004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55000000000000004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55000000000000004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55000000000000004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55000000000000004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55000000000000004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55000000000000004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55000000000000004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55000000000000004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55000000000000004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55000000000000004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55000000000000004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55000000000000004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55000000000000004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55000000000000004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55000000000000004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55000000000000004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55000000000000004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55000000000000004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55000000000000004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55000000000000004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55000000000000004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55000000000000004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55000000000000004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55000000000000004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55000000000000004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55000000000000004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55000000000000004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55000000000000004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55000000000000004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55000000000000004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55000000000000004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55000000000000004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55000000000000004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55000000000000004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55000000000000004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55000000000000004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55000000000000004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55000000000000004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55000000000000004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55000000000000004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55000000000000004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55000000000000004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55000000000000004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55000000000000004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55000000000000004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55000000000000004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55000000000000004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55000000000000004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55000000000000004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55000000000000004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55000000000000004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55000000000000004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55000000000000004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55000000000000004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55000000000000004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55000000000000004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55000000000000004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55000000000000004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55000000000000004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55000000000000004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55000000000000004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55000000000000004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55000000000000004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55000000000000004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55000000000000004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55000000000000004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55000000000000004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55000000000000004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55000000000000004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55000000000000004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55000000000000004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55000000000000004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55000000000000004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55000000000000004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55000000000000004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55000000000000004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55000000000000004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55000000000000004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55000000000000004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55000000000000004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55000000000000004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55000000000000004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55000000000000004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55000000000000004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55000000000000004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55000000000000004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55000000000000004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55000000000000004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55000000000000004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55000000000000004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55000000000000004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55000000000000004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55000000000000004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55000000000000004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55000000000000004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55000000000000004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55000000000000004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55000000000000004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55000000000000004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55000000000000004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55000000000000004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55000000000000004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55000000000000004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55000000000000004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55000000000000004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55000000000000004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55000000000000004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55000000000000004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55000000000000004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55000000000000004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55000000000000004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55000000000000004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55000000000000004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55000000000000004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55000000000000004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55000000000000004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55000000000000004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55000000000000004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55000000000000004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55000000000000004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55000000000000004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55000000000000004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55000000000000004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55000000000000004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55000000000000004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55000000000000004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55000000000000004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55000000000000004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55000000000000004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55000000000000004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55000000000000004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55000000000000004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55000000000000004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55000000000000004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55000000000000004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55000000000000004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55000000000000004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55000000000000004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55000000000000004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55000000000000004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55000000000000004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55000000000000004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55000000000000004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55000000000000004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55000000000000004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55000000000000004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55000000000000004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55000000000000004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55000000000000004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55000000000000004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55000000000000004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55000000000000004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55000000000000004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55000000000000004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55000000000000004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55000000000000004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55000000000000004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55000000000000004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55000000000000004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55000000000000004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55000000000000004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55000000000000004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55000000000000004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55000000000000004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55000000000000004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55000000000000004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55000000000000004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55000000000000004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55000000000000004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55000000000000004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55000000000000004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55000000000000004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55000000000000004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55000000000000004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55000000000000004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55000000000000004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55000000000000004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55000000000000004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55000000000000004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55000000000000004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55000000000000004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55000000000000004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55000000000000004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55000000000000004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55000000000000004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55000000000000004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55000000000000004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55000000000000004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55000000000000004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55000000000000004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55000000000000004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55000000000000004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55000000000000004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55000000000000004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55000000000000004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55000000000000004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55000000000000004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55000000000000004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55000000000000004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55000000000000004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55000000000000004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55000000000000004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55000000000000004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55000000000000004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55000000000000004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55000000000000004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55000000000000004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55000000000000004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55000000000000004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55000000000000004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55000000000000004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55000000000000004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55000000000000004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55000000000000004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55000000000000004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55000000000000004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55000000000000004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55000000000000004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55000000000000004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55000000000000004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55000000000000004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55000000000000004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55000000000000004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55000000000000004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55000000000000004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55000000000000004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55000000000000004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55000000000000004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55000000000000004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55000000000000004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55000000000000004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55000000000000004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55000000000000004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55000000000000004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55000000000000004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55000000000000004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55000000000000004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55000000000000004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55000000000000004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55000000000000004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55000000000000004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55000000000000004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55000000000000004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55000000000000004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55000000000000004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55000000000000004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55000000000000004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55000000000000004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55000000000000004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55000000000000004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55000000000000004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55000000000000004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55000000000000004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55000000000000004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55000000000000004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55000000000000004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55000000000000004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55000000000000004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55000000000000004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55000000000000004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55000000000000004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55000000000000004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55000000000000004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55000000000000004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55000000000000004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55000000000000004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55000000000000004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55000000000000004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55000000000000004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55000000000000004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55000000000000004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55000000000000004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55000000000000004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55000000000000004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55000000000000004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55000000000000004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55000000000000004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55000000000000004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55000000000000004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55000000000000004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55000000000000004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55000000000000004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55000000000000004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55000000000000004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55000000000000004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55000000000000004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55000000000000004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55000000000000004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55000000000000004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55000000000000004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55000000000000004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55000000000000004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55000000000000004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55000000000000004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55000000000000004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55000000000000004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55000000000000004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55000000000000004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55000000000000004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55000000000000004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55000000000000004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55000000000000004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55000000000000004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55000000000000004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55000000000000004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55000000000000004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55000000000000004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55000000000000004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55000000000000004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55000000000000004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55000000000000004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55000000000000004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55000000000000004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55000000000000004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55000000000000004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55000000000000004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55000000000000004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55000000000000004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55000000000000004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55000000000000004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55000000000000004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55000000000000004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55000000000000004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55000000000000004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55000000000000004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55000000000000004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55000000000000004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55000000000000004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55000000000000004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55000000000000004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55000000000000004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55000000000000004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55000000000000004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55000000000000004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55000000000000004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55000000000000004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55000000000000004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55000000000000004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55000000000000004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55000000000000004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55000000000000004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55000000000000004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55000000000000004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55000000000000004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55000000000000004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55000000000000004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55000000000000004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55000000000000004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55000000000000004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55000000000000004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55000000000000004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55000000000000004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55000000000000004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55000000000000004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55000000000000004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55000000000000004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55000000000000004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55000000000000004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55000000000000004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55000000000000004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55000000000000004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55000000000000004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55000000000000004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55000000000000004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55000000000000004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55000000000000004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55000000000000004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55000000000000004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55000000000000004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55000000000000004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55000000000000004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55000000000000004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55000000000000004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55000000000000004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55000000000000004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55000000000000004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55000000000000004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55000000000000004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55000000000000004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55000000000000004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55000000000000004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55000000000000004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55000000000000004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55000000000000004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55000000000000004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55000000000000004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55000000000000004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55000000000000004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55000000000000004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55000000000000004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55000000000000004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55000000000000004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55000000000000004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55000000000000004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55000000000000004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55000000000000004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55000000000000004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55000000000000004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55000000000000004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55000000000000004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55000000000000004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55000000000000004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55000000000000004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55000000000000004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55000000000000004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55000000000000004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55000000000000004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55000000000000004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55000000000000004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55000000000000004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55000000000000004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55000000000000004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55000000000000004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55000000000000004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55000000000000004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55000000000000004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55000000000000004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55000000000000004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55000000000000004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55000000000000004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55000000000000004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55000000000000004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55000000000000004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55000000000000004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55000000000000004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55000000000000004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55000000000000004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55000000000000004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55000000000000004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55000000000000004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55000000000000004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55000000000000004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55000000000000004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55000000000000004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55000000000000004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55000000000000004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55000000000000004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55000000000000004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55000000000000004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55000000000000004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55000000000000004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55000000000000004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55000000000000004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55000000000000004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55000000000000004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55000000000000004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55000000000000004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55000000000000004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55000000000000004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55000000000000004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55000000000000004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55000000000000004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55000000000000004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55000000000000004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55000000000000004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55000000000000004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55000000000000004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55000000000000004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55000000000000004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55000000000000004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55000000000000004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55000000000000004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55000000000000004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55000000000000004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55000000000000004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55000000000000004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55000000000000004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55000000000000004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55000000000000004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55000000000000004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55000000000000004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55000000000000004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55000000000000004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55000000000000004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55000000000000004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55000000000000004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55000000000000004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55000000000000004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55000000000000004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55000000000000004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55000000000000004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55000000000000004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55000000000000004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55000000000000004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55000000000000004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55000000000000004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55000000000000004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55000000000000004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55000000000000004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55000000000000004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55000000000000004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55000000000000004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55000000000000004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55000000000000004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55000000000000004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55000000000000004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55000000000000004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55000000000000004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55000000000000004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55000000000000004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55000000000000004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55000000000000004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55000000000000004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55000000000000004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55000000000000004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55000000000000004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55000000000000004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55000000000000004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55000000000000004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55000000000000004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55000000000000004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55000000000000004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55000000000000004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55000000000000004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55000000000000004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55000000000000004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55000000000000004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55000000000000004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55000000000000004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55000000000000004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55000000000000004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55000000000000004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55000000000000004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55000000000000004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55000000000000004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55000000000000004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55000000000000004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55000000000000004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55000000000000004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55000000000000004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55000000000000004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55000000000000004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55000000000000004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55000000000000004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55000000000000004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55000000000000004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55000000000000004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55000000000000004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55000000000000004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55000000000000004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55000000000000004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55000000000000004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55000000000000004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55000000000000004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55000000000000004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55000000000000004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55000000000000004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55000000000000004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55000000000000004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55000000000000004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55000000000000004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55000000000000004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55000000000000004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55000000000000004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55000000000000004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55000000000000004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55000000000000004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55000000000000004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55000000000000004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55000000000000004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55000000000000004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55000000000000004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55000000000000004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55000000000000004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55000000000000004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55000000000000004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55000000000000004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55000000000000004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55000000000000004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55000000000000004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55000000000000004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55000000000000004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55000000000000004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55000000000000004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55000000000000004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55000000000000004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55000000000000004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55000000000000004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55000000000000004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55000000000000004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55000000000000004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55000000000000004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55000000000000004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55000000000000004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55000000000000004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55000000000000004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55000000000000004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55000000000000004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55000000000000004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55000000000000004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55000000000000004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55000000000000004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55000000000000004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55000000000000004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55000000000000004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55000000000000004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55000000000000004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55000000000000004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55000000000000004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55000000000000004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55000000000000004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55000000000000004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55000000000000004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55000000000000004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55000000000000004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55000000000000004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55000000000000004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55000000000000004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55000000000000004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55000000000000004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55000000000000004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55000000000000004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55000000000000004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55000000000000004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55000000000000004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55000000000000004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55000000000000004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55000000000000004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55000000000000004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55000000000000004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55000000000000004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55000000000000004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55000000000000004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55000000000000004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55000000000000004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55000000000000004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55000000000000004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55000000000000004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55000000000000004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55000000000000004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55000000000000004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55000000000000004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55000000000000004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55000000000000004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55000000000000004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55000000000000004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55000000000000004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55000000000000004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55000000000000004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55000000000000004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55000000000000004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55000000000000004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55000000000000004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55000000000000004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55000000000000004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55000000000000004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55000000000000004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55000000000000004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55000000000000004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55000000000000004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55000000000000004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55000000000000004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55000000000000004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55000000000000004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55000000000000004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55000000000000004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55000000000000004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55000000000000004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55000000000000004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55000000000000004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55000000000000004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55000000000000004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55000000000000004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55000000000000004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55000000000000004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55000000000000004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55000000000000004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55000000000000004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55000000000000004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55000000000000004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55000000000000004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55000000000000004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55000000000000004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55000000000000004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55000000000000004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55000000000000004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55000000000000004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55000000000000004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55000000000000004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55000000000000004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55000000000000004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55000000000000004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55000000000000004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55000000000000004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55000000000000004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55000000000000004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55000000000000004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55000000000000004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55000000000000004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55000000000000004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55000000000000004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55000000000000004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55000000000000004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55000000000000004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55000000000000004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55000000000000004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55000000000000004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55000000000000004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55000000000000004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55000000000000004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55000000000000004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55000000000000004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55000000000000004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55000000000000004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55000000000000004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55000000000000004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55000000000000004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55000000000000004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55000000000000004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55000000000000004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55000000000000004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55000000000000004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55000000000000004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55000000000000004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55000000000000004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55000000000000004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55000000000000004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55000000000000004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55000000000000004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55000000000000004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55000000000000004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55000000000000004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55000000000000004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55000000000000004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55000000000000004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55000000000000004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55000000000000004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55000000000000004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55000000000000004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55000000000000004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55000000000000004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55000000000000004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55000000000000004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55000000000000004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55000000000000004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55000000000000004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55000000000000004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55000000000000004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55000000000000004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55000000000000004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55000000000000004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55000000000000004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55000000000000004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55000000000000004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55000000000000004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55000000000000004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55000000000000004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55000000000000004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55000000000000004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55000000000000004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55000000000000004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55000000000000004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55000000000000004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55000000000000004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55000000000000004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55000000000000004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55000000000000004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55000000000000004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55000000000000004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55000000000000004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55000000000000004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55000000000000004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55000000000000004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55000000000000004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55000000000000004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55000000000000004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55000000000000004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55000000000000004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55000000000000004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55000000000000004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55000000000000004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55000000000000004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55000000000000004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55000000000000004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55000000000000004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55000000000000004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55000000000000004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55000000000000004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55000000000000004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55000000000000004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55000000000000004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55000000000000004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55000000000000004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55000000000000004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55000000000000004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55000000000000004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55000000000000004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55000000000000004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55000000000000004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55000000000000004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55000000000000004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55000000000000004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55000000000000004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55000000000000004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55000000000000004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55000000000000004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55000000000000004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55000000000000004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55000000000000004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55000000000000004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55000000000000004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55000000000000004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55000000000000004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55000000000000004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55000000000000004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55000000000000004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55000000000000004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55000000000000004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55000000000000004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55000000000000004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55000000000000004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55000000000000004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55000000000000004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55000000000000004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55000000000000004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55000000000000004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55000000000000004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55000000000000004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55000000000000004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55000000000000004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55000000000000004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55000000000000004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55000000000000004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55000000000000004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55000000000000004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55000000000000004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55000000000000004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55000000000000004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55000000000000004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55000000000000004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55000000000000004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55000000000000004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55000000000000004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55000000000000004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55000000000000004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55000000000000004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55000000000000004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55000000000000004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55000000000000004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55000000000000004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55000000000000004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55000000000000004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55000000000000004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55000000000000004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55000000000000004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55000000000000004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55000000000000004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55000000000000004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55000000000000004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55000000000000004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55000000000000004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55000000000000004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55000000000000004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55000000000000004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55000000000000004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55000000000000004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55000000000000004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55000000000000004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55000000000000004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55000000000000004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55000000000000004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55000000000000004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55000000000000004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55000000000000004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55000000000000004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55000000000000004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55000000000000004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55000000000000004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55000000000000004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55000000000000004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55000000000000004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55000000000000004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55000000000000004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55000000000000004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55000000000000004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55000000000000004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55000000000000004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55000000000000004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55000000000000004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55000000000000004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55000000000000004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55000000000000004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55000000000000004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55000000000000004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55000000000000004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55000000000000004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55000000000000004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55000000000000004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55000000000000004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55000000000000004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55000000000000004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55000000000000004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55000000000000004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55000000000000004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55000000000000004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55000000000000004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55000000000000004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55000000000000004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55000000000000004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55000000000000004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55000000000000004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55000000000000004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55000000000000004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55000000000000004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55000000000000004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55000000000000004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55000000000000004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55000000000000004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55000000000000004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55000000000000004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55000000000000004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55000000000000004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55000000000000004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55000000000000004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55000000000000004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55000000000000004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55000000000000004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55000000000000004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55000000000000004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55000000000000004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55000000000000004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55000000000000004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55000000000000004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55000000000000004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55000000000000004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55000000000000004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55000000000000004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55000000000000004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55000000000000004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55000000000000004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55000000000000004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55000000000000004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55000000000000004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55000000000000004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55000000000000004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55000000000000004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55000000000000004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55000000000000004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55000000000000004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55000000000000004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55000000000000004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55000000000000004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55000000000000004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55000000000000004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55000000000000004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55000000000000004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55000000000000004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55000000000000004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55000000000000004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55000000000000004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55000000000000004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55000000000000004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55000000000000004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55000000000000004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55000000000000004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55000000000000004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55000000000000004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55000000000000004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55000000000000004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55000000000000004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55000000000000004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55000000000000004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55000000000000004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55000000000000004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55000000000000004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55000000000000004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55000000000000004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55000000000000004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55000000000000004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55000000000000004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55000000000000004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55000000000000004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55000000000000004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55000000000000004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55000000000000004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55000000000000004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55000000000000004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55000000000000004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55000000000000004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55000000000000004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55000000000000004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55000000000000004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55000000000000004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55000000000000004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55000000000000004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55000000000000004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55000000000000004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55000000000000004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55000000000000004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55000000000000004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55000000000000004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55000000000000004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55000000000000004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55000000000000004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55000000000000004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55000000000000004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55000000000000004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55000000000000004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55000000000000004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55000000000000004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55000000000000004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55000000000000004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55000000000000004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55000000000000004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55000000000000004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55000000000000004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55000000000000004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55000000000000004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55000000000000004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55000000000000004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55000000000000004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55000000000000004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55000000000000004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55000000000000004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55000000000000004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55000000000000004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55000000000000004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55000000000000004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55000000000000004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55000000000000004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55000000000000004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55000000000000004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55000000000000004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55000000000000004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55000000000000004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55000000000000004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55000000000000004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55000000000000004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55000000000000004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55000000000000004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55000000000000004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55000000000000004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55000000000000004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55000000000000004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55000000000000004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55000000000000004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55000000000000004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55000000000000004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55000000000000004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55000000000000004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55000000000000004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55000000000000004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55000000000000004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55000000000000004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55000000000000004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55000000000000004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55000000000000004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55000000000000004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55000000000000004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55000000000000004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55000000000000004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55000000000000004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55000000000000004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55000000000000004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55000000000000004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55000000000000004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55000000000000004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55000000000000004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55000000000000004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55000000000000004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55000000000000004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55000000000000004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55000000000000004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55000000000000004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55000000000000004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55000000000000004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55000000000000004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55000000000000004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55000000000000004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55000000000000004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55000000000000004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55000000000000004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55000000000000004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55000000000000004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55000000000000004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55000000000000004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55000000000000004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55000000000000004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55000000000000004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55000000000000004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55000000000000004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55000000000000004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55000000000000004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55000000000000004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55000000000000004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55000000000000004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55000000000000004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55000000000000004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55000000000000004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55000000000000004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55000000000000004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55000000000000004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55000000000000004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55000000000000004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55000000000000004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55000000000000004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55000000000000004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55000000000000004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55000000000000004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55000000000000004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55000000000000004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55000000000000004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55000000000000004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55000000000000004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55000000000000004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55000000000000004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55000000000000004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55000000000000004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55000000000000004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55000000000000004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55000000000000004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55000000000000004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55000000000000004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55000000000000004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55000000000000004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55000000000000004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55000000000000004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55000000000000004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55000000000000004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55000000000000004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55000000000000004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55000000000000004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55000000000000004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55000000000000004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55000000000000004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55000000000000004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55000000000000004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55000000000000004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55000000000000004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55000000000000004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55000000000000004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55000000000000004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55000000000000004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55000000000000004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55000000000000004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55000000000000004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55000000000000004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55000000000000004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55000000000000004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55000000000000004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55000000000000004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55000000000000004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55000000000000004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55000000000000004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55000000000000004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55000000000000004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55000000000000004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55000000000000004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55000000000000004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55000000000000004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55000000000000004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55000000000000004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55000000000000004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55000000000000004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55000000000000004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55000000000000004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55000000000000004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55000000000000004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55000000000000004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55000000000000004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55000000000000004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55000000000000004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55000000000000004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55000000000000004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55000000000000004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55000000000000004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55000000000000004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55000000000000004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55000000000000004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55000000000000004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55000000000000004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55000000000000004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55000000000000004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55000000000000004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55000000000000004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55000000000000004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55000000000000004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55000000000000004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55000000000000004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55000000000000004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55000000000000004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55000000000000004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55000000000000004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55000000000000004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55000000000000004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55000000000000004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55000000000000004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55000000000000004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55000000000000004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55000000000000004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55000000000000004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55000000000000004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55000000000000004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55000000000000004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55000000000000004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55000000000000004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55000000000000004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55000000000000004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55000000000000004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55000000000000004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55000000000000004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55000000000000004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55000000000000004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55000000000000004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55000000000000004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55000000000000004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55000000000000004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55000000000000004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55000000000000004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55000000000000004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55000000000000004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55000000000000004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55000000000000004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55000000000000004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55000000000000004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55000000000000004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55000000000000004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55000000000000004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55000000000000004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55000000000000004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55000000000000004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55000000000000004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55000000000000004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55000000000000004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55000000000000004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55000000000000004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55000000000000004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55000000000000004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55000000000000004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55000000000000004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55000000000000004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55000000000000004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55000000000000004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55000000000000004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55000000000000004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55000000000000004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55000000000000004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55000000000000004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55000000000000004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55000000000000004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55000000000000004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55000000000000004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55000000000000004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55000000000000004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55000000000000004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55000000000000004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55000000000000004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55000000000000004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55000000000000004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55000000000000004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55000000000000004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55000000000000004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55000000000000004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55000000000000004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55000000000000004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55000000000000004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55000000000000004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55000000000000004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55000000000000004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55000000000000004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55000000000000004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55000000000000004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55000000000000004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55000000000000004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55000000000000004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55000000000000004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55000000000000004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55000000000000004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55000000000000004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55000000000000004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55000000000000004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55000000000000004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55000000000000004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55000000000000004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55000000000000004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55000000000000004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55000000000000004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55000000000000004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55000000000000004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55000000000000004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55000000000000004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55000000000000004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55000000000000004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55000000000000004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55000000000000004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55000000000000004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55000000000000004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55000000000000004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55000000000000004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55000000000000004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55000000000000004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55000000000000004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55000000000000004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55000000000000004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55000000000000004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55000000000000004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55000000000000004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55000000000000004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55000000000000004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55000000000000004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55000000000000004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55000000000000004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55000000000000004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55000000000000004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55000000000000004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55000000000000004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55000000000000004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55000000000000004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55000000000000004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55000000000000004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55000000000000004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55000000000000004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55000000000000004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55000000000000004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55000000000000004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55000000000000004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55000000000000004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55000000000000004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55000000000000004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55000000000000004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55000000000000004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55000000000000004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55000000000000004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55000000000000004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55000000000000004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55000000000000004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55000000000000004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55000000000000004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55000000000000004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55000000000000004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55000000000000004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55000000000000004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55000000000000004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55000000000000004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55000000000000004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55000000000000004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55000000000000004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55000000000000004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55000000000000004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55000000000000004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55000000000000004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55000000000000004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55000000000000004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55000000000000004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55000000000000004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55000000000000004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55000000000000004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55000000000000004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55000000000000004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55000000000000004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55000000000000004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55000000000000004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55000000000000004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55000000000000004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55000000000000004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55000000000000004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55000000000000004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55000000000000004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55000000000000004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55000000000000004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55000000000000004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55000000000000004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55000000000000004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55000000000000004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55000000000000004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55000000000000004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55000000000000004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55000000000000004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55000000000000004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55000000000000004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55000000000000004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55000000000000004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55000000000000004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55000000000000004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55000000000000004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55000000000000004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55000000000000004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55000000000000004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55000000000000004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55000000000000004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55000000000000004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55000000000000004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55000000000000004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55000000000000004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55000000000000004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55000000000000004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55000000000000004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55000000000000004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55000000000000004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55000000000000004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55000000000000004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55000000000000004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55000000000000004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55000000000000004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55000000000000004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55000000000000004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55000000000000004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55000000000000004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55000000000000004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55000000000000004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55000000000000004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55000000000000004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55000000000000004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55000000000000004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55000000000000004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55000000000000004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55000000000000004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55000000000000004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55000000000000004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55000000000000004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55000000000000004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55000000000000004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55000000000000004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55000000000000004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55000000000000004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55000000000000004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55000000000000004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55000000000000004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55000000000000004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55000000000000004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55000000000000004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55000000000000004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55000000000000004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55000000000000004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55000000000000004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55000000000000004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55000000000000004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55000000000000004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55000000000000004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55000000000000004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55000000000000004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55000000000000004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55000000000000004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55000000000000004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55000000000000004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55000000000000004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55000000000000004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55000000000000004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55000000000000004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55000000000000004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55000000000000004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55000000000000004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55000000000000004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55000000000000004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55000000000000004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55000000000000004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55000000000000004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55000000000000004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55000000000000004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55000000000000004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55000000000000004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55000000000000004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55000000000000004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55000000000000004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55000000000000004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55000000000000004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55000000000000004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55000000000000004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55000000000000004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55000000000000004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55000000000000004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55000000000000004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55000000000000004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55000000000000004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55000000000000004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55000000000000004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55000000000000004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55000000000000004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55000000000000004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55000000000000004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55000000000000004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55000000000000004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55000000000000004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55000000000000004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55000000000000004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55000000000000004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55000000000000004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55000000000000004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55000000000000004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55000000000000004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55000000000000004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55000000000000004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55000000000000004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55000000000000004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55000000000000004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55000000000000004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55000000000000004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55000000000000004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55000000000000004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55000000000000004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55000000000000004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55000000000000004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55000000000000004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55000000000000004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55000000000000004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55000000000000004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55000000000000004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55000000000000004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55000000000000004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55000000000000004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55000000000000004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55000000000000004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55000000000000004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55000000000000004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55000000000000004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55000000000000004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55000000000000004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55000000000000004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55000000000000004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55000000000000004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55000000000000004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55000000000000004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55000000000000004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55000000000000004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55000000000000004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55000000000000004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55000000000000004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55000000000000004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55000000000000004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55000000000000004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55000000000000004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55000000000000004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55000000000000004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55000000000000004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55000000000000004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55000000000000004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55000000000000004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55000000000000004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55000000000000004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55000000000000004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55000000000000004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55000000000000004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55000000000000004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55000000000000004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55000000000000004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55000000000000004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55000000000000004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55000000000000004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55000000000000004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55000000000000004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55000000000000004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55000000000000004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55000000000000004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55000000000000004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55000000000000004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55000000000000004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55000000000000004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55000000000000004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55000000000000004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55000000000000004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55000000000000004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55000000000000004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55000000000000004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55000000000000004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55000000000000004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55000000000000004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55000000000000004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55000000000000004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55000000000000004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55000000000000004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55000000000000004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55000000000000004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55000000000000004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55000000000000004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55000000000000004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55000000000000004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55000000000000004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55000000000000004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55000000000000004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55000000000000004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55000000000000004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55000000000000004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55000000000000004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55000000000000004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55000000000000004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55000000000000004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55000000000000004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55000000000000004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55000000000000004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55000000000000004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55000000000000004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55000000000000004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55000000000000004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55000000000000004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55000000000000004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55000000000000004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55000000000000004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55000000000000004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55000000000000004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55000000000000004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55000000000000004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55000000000000004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55000000000000004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55000000000000004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55000000000000004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55000000000000004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55000000000000004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55000000000000004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55000000000000004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55000000000000004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55000000000000004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55000000000000004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55000000000000004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55000000000000004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55000000000000004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55000000000000004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55000000000000004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55000000000000004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55000000000000004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55000000000000004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55000000000000004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55000000000000004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55000000000000004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55000000000000004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55000000000000004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55000000000000004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55000000000000004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55000000000000004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55000000000000004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55000000000000004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55000000000000004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55000000000000004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55000000000000004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55000000000000004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55000000000000004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55000000000000004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55000000000000004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55000000000000004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55000000000000004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55000000000000004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55000000000000004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55000000000000004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55000000000000004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55000000000000004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55000000000000004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55000000000000004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55000000000000004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55000000000000004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55000000000000004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55000000000000004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55000000000000004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55000000000000004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55000000000000004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55000000000000004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55000000000000004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55000000000000004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55000000000000004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55000000000000004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55000000000000004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55000000000000004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55000000000000004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55000000000000004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55000000000000004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55000000000000004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55000000000000004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55000000000000004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55000000000000004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55000000000000004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55000000000000004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55000000000000004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55000000000000004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55000000000000004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55000000000000004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55000000000000004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55000000000000004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55000000000000004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55000000000000004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55000000000000004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55000000000000004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55000000000000004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55000000000000004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55000000000000004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55000000000000004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55000000000000004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55000000000000004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55000000000000004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55000000000000004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55000000000000004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55000000000000004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55000000000000004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55000000000000004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55000000000000004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55000000000000004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55000000000000004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55000000000000004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55000000000000004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55000000000000004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55000000000000004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55000000000000004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55000000000000004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55000000000000004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55000000000000004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55000000000000004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55000000000000004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55000000000000004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55000000000000004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55000000000000004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55000000000000004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55000000000000004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55000000000000004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55000000000000004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55000000000000004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55000000000000004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55000000000000004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55000000000000004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55000000000000004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55000000000000004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55000000000000004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55000000000000004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55000000000000004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55000000000000004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55000000000000004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55000000000000004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55000000000000004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55000000000000004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55000000000000004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55000000000000004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55000000000000004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55000000000000004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55000000000000004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55000000000000004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55000000000000004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55000000000000004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55000000000000004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55000000000000004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55000000000000004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55000000000000004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55000000000000004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55000000000000004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55000000000000004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55000000000000004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55000000000000004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55000000000000004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55000000000000004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55000000000000004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55000000000000004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55000000000000004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55000000000000004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55000000000000004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55000000000000004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55000000000000004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55000000000000004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55000000000000004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55000000000000004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55000000000000004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55000000000000004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55000000000000004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55000000000000004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55000000000000004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55000000000000004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55000000000000004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55000000000000004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55000000000000004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55000000000000004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55000000000000004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55000000000000004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55000000000000004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55000000000000004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55000000000000004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55000000000000004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55000000000000004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55000000000000004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55000000000000004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55000000000000004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55000000000000004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55000000000000004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55000000000000004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55000000000000004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55000000000000004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55000000000000004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55000000000000004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55000000000000004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55000000000000004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55000000000000004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55000000000000004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55000000000000004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55000000000000004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55000000000000004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55000000000000004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55000000000000004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55000000000000004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55000000000000004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55000000000000004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55000000000000004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55000000000000004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55000000000000004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55000000000000004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55000000000000004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55000000000000004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55000000000000004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55000000000000004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55000000000000004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55000000000000004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55000000000000004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55000000000000004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55000000000000004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55000000000000004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55000000000000004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55000000000000004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55000000000000004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55000000000000004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55000000000000004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55000000000000004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55000000000000004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55000000000000004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55000000000000004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55000000000000004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55000000000000004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55000000000000004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55000000000000004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55000000000000004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55000000000000004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55000000000000004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55000000000000004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55000000000000004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55000000000000004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55000000000000004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55000000000000004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55000000000000004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55000000000000004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55000000000000004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55000000000000004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55000000000000004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55000000000000004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55000000000000004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55000000000000004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55000000000000004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55000000000000004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55000000000000004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55000000000000004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55000000000000004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55000000000000004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55000000000000004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55000000000000004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55000000000000004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55000000000000004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55000000000000004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55000000000000004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55000000000000004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55000000000000004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55000000000000004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55000000000000004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55000000000000004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55000000000000004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55000000000000004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55000000000000004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55000000000000004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55000000000000004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55000000000000004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55000000000000004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55000000000000004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55000000000000004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55000000000000004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55000000000000004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55000000000000004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55000000000000004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55000000000000004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55000000000000004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55000000000000004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55000000000000004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55000000000000004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55000000000000004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55000000000000004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55000000000000004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55000000000000004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55000000000000004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55000000000000004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55000000000000004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55000000000000004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55000000000000004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55000000000000004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55000000000000004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55000000000000004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55000000000000004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55000000000000004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55000000000000004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55000000000000004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55000000000000004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55000000000000004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55000000000000004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55000000000000004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55000000000000004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55000000000000004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55000000000000004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55000000000000004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55000000000000004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55000000000000004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55000000000000004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55000000000000004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55000000000000004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55000000000000004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55000000000000004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55000000000000004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55000000000000004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55000000000000004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55000000000000004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55000000000000004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55000000000000004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55000000000000004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55000000000000004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55000000000000004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55000000000000004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55000000000000004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55000000000000004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55000000000000004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55000000000000004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55000000000000004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55000000000000004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55000000000000004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55000000000000004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55000000000000004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55000000000000004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55000000000000004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55000000000000004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55000000000000004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55000000000000004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55000000000000004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55000000000000004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55000000000000004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55000000000000004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55000000000000004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55000000000000004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55000000000000004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55000000000000004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55000000000000004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55000000000000004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55000000000000004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55000000000000004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55000000000000004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55000000000000004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55000000000000004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55000000000000004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55000000000000004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55000000000000004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55000000000000004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55000000000000004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55000000000000004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55000000000000004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55000000000000004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55000000000000004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55000000000000004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55000000000000004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55000000000000004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55000000000000004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55000000000000004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55000000000000004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55000000000000004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55000000000000004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55000000000000004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55000000000000004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55000000000000004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55000000000000004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55000000000000004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55000000000000004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55000000000000004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55000000000000004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55000000000000004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55000000000000004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55000000000000004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55000000000000004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55000000000000004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55000000000000004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55000000000000004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55000000000000004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55000000000000004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55000000000000004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55000000000000004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55000000000000004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55000000000000004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55000000000000004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55000000000000004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55000000000000004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55000000000000004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55000000000000004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55000000000000004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55000000000000004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55000000000000004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55000000000000004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55000000000000004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55000000000000004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55000000000000004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55000000000000004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55000000000000004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55000000000000004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55000000000000004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55000000000000004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55000000000000004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55000000000000004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55000000000000004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55000000000000004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55000000000000004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55000000000000004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55000000000000004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55000000000000004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55000000000000004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55000000000000004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55000000000000004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55000000000000004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55000000000000004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55000000000000004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55000000000000004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55000000000000004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55000000000000004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55000000000000004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55000000000000004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55000000000000004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55000000000000004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55000000000000004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55000000000000004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55000000000000004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55000000000000004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55000000000000004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55000000000000004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55000000000000004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55000000000000004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55000000000000004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55000000000000004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55000000000000004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55000000000000004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55000000000000004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55000000000000004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55000000000000004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55000000000000004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55000000000000004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55000000000000004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55000000000000004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55000000000000004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55000000000000004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55000000000000004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55000000000000004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55000000000000004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55000000000000004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55000000000000004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55000000000000004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55000000000000004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55000000000000004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55000000000000004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55000000000000004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55000000000000004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55000000000000004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55000000000000004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55000000000000004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55000000000000004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55000000000000004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55000000000000004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55000000000000004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55000000000000004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55000000000000004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55000000000000004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55000000000000004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55000000000000004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55000000000000004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55000000000000004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55000000000000004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55000000000000004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55000000000000004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55000000000000004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55000000000000004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55000000000000004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55000000000000004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55000000000000004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55000000000000004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55000000000000004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55000000000000004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55000000000000004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55000000000000004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55000000000000004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55000000000000004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55000000000000004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55000000000000004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55000000000000004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55000000000000004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55000000000000004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55000000000000004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55000000000000004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55000000000000004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55000000000000004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55000000000000004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55000000000000004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55000000000000004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55000000000000004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55000000000000004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55000000000000004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55000000000000004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55000000000000004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55000000000000004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55000000000000004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55000000000000004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55000000000000004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55000000000000004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55000000000000004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55000000000000004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55000000000000004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55000000000000004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55000000000000004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55000000000000004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55000000000000004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55000000000000004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55000000000000004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55000000000000004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55000000000000004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55000000000000004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55000000000000004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55000000000000004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55000000000000004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55000000000000004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55000000000000004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55000000000000004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55000000000000004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55000000000000004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55000000000000004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55000000000000004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55000000000000004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55000000000000004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55000000000000004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55000000000000004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55000000000000004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55000000000000004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55000000000000004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55000000000000004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55000000000000004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55000000000000004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55000000000000004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55000000000000004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55000000000000004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55000000000000004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55000000000000004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55000000000000004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55000000000000004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55000000000000004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55000000000000004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55000000000000004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55000000000000004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55000000000000004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55000000000000004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55000000000000004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55000000000000004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55000000000000004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55000000000000004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55000000000000004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55000000000000004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55000000000000004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55000000000000004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55000000000000004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55000000000000004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55000000000000004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55000000000000004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55000000000000004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55000000000000004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55000000000000004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55000000000000004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55000000000000004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55000000000000004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55000000000000004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55000000000000004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55000000000000004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55000000000000004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55000000000000004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55000000000000004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55000000000000004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55000000000000004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55000000000000004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55000000000000004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55000000000000004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55000000000000004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55000000000000004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55000000000000004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55000000000000004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55000000000000004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55000000000000004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55000000000000004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55000000000000004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55000000000000004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55000000000000004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55000000000000004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55000000000000004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55000000000000004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55000000000000004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55000000000000004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55000000000000004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55000000000000004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55000000000000004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55000000000000004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55000000000000004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55000000000000004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55000000000000004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55000000000000004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55000000000000004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55000000000000004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55000000000000004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55000000000000004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55000000000000004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55000000000000004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55000000000000004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55000000000000004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55000000000000004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55000000000000004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55000000000000004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55000000000000004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55000000000000004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55000000000000004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55000000000000004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55000000000000004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55000000000000004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55000000000000004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55000000000000004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55000000000000004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55000000000000004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55000000000000004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55000000000000004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55000000000000004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55000000000000004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55000000000000004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55000000000000004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55000000000000004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55000000000000004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55000000000000004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55000000000000004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55000000000000004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55000000000000004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55000000000000004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55000000000000004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55000000000000004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55000000000000004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55000000000000004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55000000000000004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55000000000000004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55000000000000004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55000000000000004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55000000000000004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55000000000000004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55000000000000004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55000000000000004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55000000000000004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55000000000000004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55000000000000004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55000000000000004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55000000000000004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55000000000000004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55000000000000004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55000000000000004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55000000000000004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55000000000000004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55000000000000004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55000000000000004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55000000000000004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55000000000000004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55000000000000004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55000000000000004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55000000000000004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55000000000000004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55000000000000004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55000000000000004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55000000000000004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55000000000000004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55000000000000004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55000000000000004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55000000000000004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55000000000000004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55000000000000004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55000000000000004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55000000000000004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55000000000000004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55000000000000004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55000000000000004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55000000000000004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55000000000000004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55000000000000004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55000000000000004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55000000000000004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55000000000000004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55000000000000004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55000000000000004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55000000000000004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55000000000000004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55000000000000004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55000000000000004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55000000000000004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55000000000000004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55000000000000004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55000000000000004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55000000000000004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55000000000000004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55000000000000004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55000000000000004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55000000000000004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55000000000000004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55000000000000004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55000000000000004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55000000000000004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55000000000000004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55000000000000004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55000000000000004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55000000000000004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55000000000000004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55000000000000004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55000000000000004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55000000000000004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55000000000000004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55000000000000004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55000000000000004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55000000000000004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55000000000000004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55000000000000004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55000000000000004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55000000000000004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55000000000000004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55000000000000004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55000000000000004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55000000000000004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55000000000000004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55000000000000004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55000000000000004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55000000000000004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55000000000000004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55000000000000004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55000000000000004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55000000000000004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55000000000000004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55000000000000004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55000000000000004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55000000000000004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55000000000000004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55000000000000004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55000000000000004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55000000000000004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55000000000000004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55000000000000004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55000000000000004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55000000000000004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55000000000000004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55000000000000004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55000000000000004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55000000000000004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55000000000000004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55000000000000004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55000000000000004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55000000000000004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55000000000000004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55000000000000004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55000000000000004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55000000000000004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55000000000000004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55000000000000004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55000000000000004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55000000000000004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55000000000000004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55000000000000004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55000000000000004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55000000000000004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55000000000000004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55000000000000004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55000000000000004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55000000000000004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55000000000000004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55000000000000004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55000000000000004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55000000000000004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55000000000000004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55000000000000004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55000000000000004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55000000000000004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55000000000000004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55000000000000004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55000000000000004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55000000000000004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55000000000000004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55000000000000004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55000000000000004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55000000000000004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55000000000000004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55000000000000004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55000000000000004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55000000000000004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55000000000000004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55000000000000004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55000000000000004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55000000000000004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55000000000000004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55000000000000004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55000000000000004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55000000000000004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55000000000000004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55000000000000004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55000000000000004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55000000000000004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55000000000000004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55000000000000004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55000000000000004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55000000000000004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55000000000000004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55000000000000004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55000000000000004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55000000000000004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55000000000000004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55000000000000004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55000000000000004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55000000000000004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55000000000000004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55000000000000004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55000000000000004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55000000000000004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55000000000000004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55000000000000004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55000000000000004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55000000000000004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55000000000000004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55000000000000004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55000000000000004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55000000000000004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55000000000000004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55000000000000004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55000000000000004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55000000000000004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55000000000000004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55000000000000004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55000000000000004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55000000000000004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55000000000000004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55000000000000004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55000000000000004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55000000000000004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55000000000000004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55000000000000004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55000000000000004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55000000000000004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55000000000000004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55000000000000004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55000000000000004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55000000000000004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55000000000000004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55000000000000004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55000000000000004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55000000000000004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55000000000000004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55000000000000004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55000000000000004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55000000000000004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55000000000000004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55000000000000004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55000000000000004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55000000000000004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55000000000000004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55000000000000004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55000000000000004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55000000000000004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55000000000000004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55000000000000004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55000000000000004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55000000000000004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55000000000000004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55000000000000004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55000000000000004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55000000000000004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55000000000000004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55000000000000004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55000000000000004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55000000000000004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55000000000000004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55000000000000004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55000000000000004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55000000000000004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55000000000000004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55000000000000004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55000000000000004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55000000000000004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55000000000000004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55000000000000004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55000000000000004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55000000000000004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55000000000000004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55000000000000004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55000000000000004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55000000000000004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55000000000000004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55000000000000004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55000000000000004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55000000000000004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55000000000000004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55000000000000004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55000000000000004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55000000000000004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55000000000000004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55000000000000004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55000000000000004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55000000000000004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55000000000000004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55000000000000004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55000000000000004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55000000000000004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55000000000000004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55000000000000004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55000000000000004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55000000000000004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55000000000000004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55000000000000004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55000000000000004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55000000000000004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55000000000000004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55000000000000004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55000000000000004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55000000000000004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55000000000000004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55000000000000004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55000000000000004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55000000000000004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55000000000000004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55000000000000004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55000000000000004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55000000000000004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55000000000000004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55000000000000004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55000000000000004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55000000000000004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55000000000000004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55000000000000004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55000000000000004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55000000000000004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55000000000000004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55000000000000004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55000000000000004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55000000000000004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55000000000000004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55000000000000004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55000000000000004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55000000000000004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55000000000000004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55000000000000004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55000000000000004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55000000000000004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55000000000000004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55000000000000004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55000000000000004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55000000000000004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55000000000000004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55000000000000004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55000000000000004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55000000000000004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55000000000000004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55000000000000004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55000000000000004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55000000000000004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55000000000000004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55000000000000004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55000000000000004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55000000000000004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55000000000000004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55000000000000004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55000000000000004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55000000000000004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55000000000000004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55000000000000004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55000000000000004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55000000000000004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55000000000000004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55000000000000004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55000000000000004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55000000000000004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55000000000000004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55000000000000004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55000000000000004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55000000000000004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55000000000000004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55000000000000004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55000000000000004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55000000000000004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55000000000000004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55000000000000004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55000000000000004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55000000000000004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55000000000000004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55000000000000004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55000000000000004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55000000000000004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55000000000000004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55000000000000004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55000000000000004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55000000000000004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55000000000000004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55000000000000004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55000000000000004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55000000000000004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55000000000000004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55000000000000004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55000000000000004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55000000000000004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55000000000000004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55000000000000004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55000000000000004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55000000000000004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55000000000000004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55000000000000004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55000000000000004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55000000000000004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55000000000000004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55000000000000004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55000000000000004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55000000000000004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55000000000000004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55000000000000004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55000000000000004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55000000000000004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55000000000000004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55000000000000004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55000000000000004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55000000000000004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55000000000000004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55000000000000004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55000000000000004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55000000000000004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55000000000000004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55000000000000004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55000000000000004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55000000000000004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55000000000000004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55000000000000004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55000000000000004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55000000000000004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55000000000000004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55000000000000004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55000000000000004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55000000000000004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55000000000000004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55000000000000004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55000000000000004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55000000000000004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55000000000000004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55000000000000004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55000000000000004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55000000000000004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55000000000000004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55000000000000004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55000000000000004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55000000000000004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55000000000000004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55000000000000004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55000000000000004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55000000000000004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55000000000000004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55000000000000004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55000000000000004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55000000000000004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55000000000000004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55000000000000004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55000000000000004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55000000000000004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55000000000000004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55000000000000004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55000000000000004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55000000000000004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55000000000000004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55000000000000004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55000000000000004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55000000000000004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55000000000000004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55000000000000004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55000000000000004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55000000000000004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55000000000000004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55000000000000004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55000000000000004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55000000000000004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55000000000000004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55000000000000004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55000000000000004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55000000000000004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55000000000000004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55000000000000004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55000000000000004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55000000000000004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55000000000000004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55000000000000004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55000000000000004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55000000000000004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55000000000000004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55000000000000004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55000000000000004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55000000000000004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55000000000000004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55000000000000004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55000000000000004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55000000000000004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55000000000000004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55000000000000004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55000000000000004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55000000000000004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55000000000000004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55000000000000004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55000000000000004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55000000000000004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55000000000000004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55000000000000004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55000000000000004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55000000000000004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55000000000000004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55000000000000004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55000000000000004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55000000000000004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55000000000000004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55000000000000004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55000000000000004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55000000000000004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55000000000000004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55000000000000004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55000000000000004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55000000000000004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55000000000000004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55000000000000004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55000000000000004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55000000000000004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55000000000000004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55000000000000004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55000000000000004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55000000000000004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55000000000000004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55000000000000004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55000000000000004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55000000000000004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55000000000000004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55000000000000004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55000000000000004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55000000000000004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55000000000000004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55000000000000004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55000000000000004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55000000000000004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55000000000000004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55000000000000004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55000000000000004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55000000000000004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55000000000000004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55000000000000004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55000000000000004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55000000000000004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55000000000000004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55000000000000004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55000000000000004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55000000000000004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55000000000000004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55000000000000004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55000000000000004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55000000000000004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55000000000000004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55000000000000004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55000000000000004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55000000000000004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55000000000000004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55000000000000004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55000000000000004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55000000000000004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55000000000000004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55000000000000004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55000000000000004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55000000000000004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55000000000000004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55000000000000004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55000000000000004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55000000000000004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55000000000000004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55000000000000004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55000000000000004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55000000000000004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55000000000000004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55000000000000004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55000000000000004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55000000000000004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55000000000000004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55000000000000004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55000000000000004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55000000000000004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55000000000000004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55000000000000004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55000000000000004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55000000000000004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55000000000000004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55000000000000004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55000000000000004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55000000000000004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55000000000000004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55000000000000004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55000000000000004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55000000000000004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55000000000000004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55000000000000004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55000000000000004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55000000000000004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55000000000000004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55000000000000004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55000000000000004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55000000000000004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55000000000000004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55000000000000004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55000000000000004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55000000000000004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55000000000000004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55000000000000004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55000000000000004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55000000000000004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55000000000000004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55000000000000004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55000000000000004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55000000000000004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55000000000000004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55000000000000004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55000000000000004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55000000000000004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55000000000000004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55000000000000004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55000000000000004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55000000000000004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55000000000000004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55000000000000004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55000000000000004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55000000000000004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55000000000000004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55000000000000004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55000000000000004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55000000000000004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55000000000000004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55000000000000004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55000000000000004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55000000000000004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55000000000000004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55000000000000004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55000000000000004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55000000000000004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55000000000000004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55000000000000004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55000000000000004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55000000000000004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55000000000000004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55000000000000004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55000000000000004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55000000000000004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55000000000000004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55000000000000004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55000000000000004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55000000000000004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55000000000000004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55000000000000004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55000000000000004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55000000000000004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55000000000000004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55000000000000004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55000000000000004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55000000000000004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55000000000000004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55000000000000004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55000000000000004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55000000000000004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55000000000000004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55000000000000004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55000000000000004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55000000000000004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55000000000000004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55000000000000004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55000000000000004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55000000000000004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55000000000000004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55000000000000004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55000000000000004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55000000000000004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55000000000000004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55000000000000004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55000000000000004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55000000000000004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55000000000000004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55000000000000004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55000000000000004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55000000000000004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55000000000000004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55000000000000004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55000000000000004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55000000000000004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55000000000000004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55000000000000004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55000000000000004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55000000000000004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55000000000000004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55000000000000004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55000000000000004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55000000000000004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55000000000000004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55000000000000004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55000000000000004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55000000000000004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55000000000000004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55000000000000004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55000000000000004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55000000000000004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55000000000000004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55000000000000004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55000000000000004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55000000000000004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55000000000000004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55000000000000004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55000000000000004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55000000000000004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55000000000000004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55000000000000004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55000000000000004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55000000000000004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55000000000000004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55000000000000004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55000000000000004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55000000000000004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55000000000000004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55000000000000004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55000000000000004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55000000000000004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55000000000000004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55000000000000004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55000000000000004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55000000000000004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55000000000000004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55000000000000004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55000000000000004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55000000000000004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55000000000000004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55000000000000004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55000000000000004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55000000000000004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55000000000000004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55000000000000004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55000000000000004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55000000000000004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55000000000000004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55000000000000004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55000000000000004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55000000000000004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55000000000000004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55000000000000004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55000000000000004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55000000000000004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55000000000000004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55000000000000004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55000000000000004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55000000000000004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55000000000000004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55000000000000004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55000000000000004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55000000000000004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55000000000000004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55000000000000004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55000000000000004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55000000000000004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55000000000000004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55000000000000004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55000000000000004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55000000000000004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55000000000000004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55000000000000004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55000000000000004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55000000000000004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55000000000000004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55000000000000004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55000000000000004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55000000000000004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55000000000000004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55000000000000004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55000000000000004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55000000000000004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55000000000000004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55000000000000004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55000000000000004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55000000000000004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55000000000000004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55000000000000004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55000000000000004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55000000000000004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55000000000000004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55000000000000004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55000000000000004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55000000000000004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55000000000000004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55000000000000004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55000000000000004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55000000000000004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55000000000000004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55000000000000004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55000000000000004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55000000000000004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55000000000000004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55000000000000004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55000000000000004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55000000000000004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55000000000000004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55000000000000004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55000000000000004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55000000000000004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55000000000000004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55000000000000004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55000000000000004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55000000000000004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55000000000000004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55000000000000004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55000000000000004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55000000000000004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55000000000000004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55000000000000004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55000000000000004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55000000000000004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55000000000000004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55000000000000004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55000000000000004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55000000000000004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55000000000000004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55000000000000004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55000000000000004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55000000000000004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55000000000000004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55000000000000004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55000000000000004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55000000000000004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55000000000000004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55000000000000004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55000000000000004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55000000000000004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55000000000000004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55000000000000004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55000000000000004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55000000000000004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55000000000000004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55000000000000004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55000000000000004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55000000000000004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55000000000000004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55000000000000004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55000000000000004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55000000000000004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55000000000000004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55000000000000004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55000000000000004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55000000000000004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55000000000000004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55000000000000004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55000000000000004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55000000000000004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55000000000000004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55000000000000004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55000000000000004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55000000000000004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55000000000000004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55000000000000004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55000000000000004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55000000000000004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55000000000000004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55000000000000004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55000000000000004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55000000000000004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55000000000000004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55000000000000004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55000000000000004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55000000000000004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55000000000000004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55000000000000004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55000000000000004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55000000000000004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55000000000000004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55000000000000004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55000000000000004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55000000000000004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55000000000000004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55000000000000004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55000000000000004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55000000000000004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55000000000000004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55000000000000004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55000000000000004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55000000000000004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55000000000000004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55000000000000004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55000000000000004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55000000000000004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55000000000000004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55000000000000004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55000000000000004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55000000000000004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55000000000000004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55000000000000004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55000000000000004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55000000000000004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55000000000000004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55000000000000004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55000000000000004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55000000000000004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55000000000000004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55000000000000004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55000000000000004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55000000000000004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55000000000000004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55000000000000004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55000000000000004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55000000000000004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55000000000000004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55000000000000004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55000000000000004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55000000000000004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55000000000000004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55000000000000004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55000000000000004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55000000000000004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55000000000000004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55000000000000004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55000000000000004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55000000000000004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55000000000000004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55000000000000004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55000000000000004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55000000000000004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55000000000000004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55000000000000004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55000000000000004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55000000000000004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55000000000000004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55000000000000004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55000000000000004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55000000000000004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55000000000000004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55000000000000004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55000000000000004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55000000000000004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55000000000000004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55000000000000004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55000000000000004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55000000000000004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55000000000000004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55000000000000004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55000000000000004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55000000000000004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55000000000000004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55000000000000004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55000000000000004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55000000000000004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55000000000000004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55000000000000004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55000000000000004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55000000000000004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55000000000000004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55000000000000004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55000000000000004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55000000000000004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55000000000000004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55000000000000004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55000000000000004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55000000000000004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55000000000000004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55000000000000004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55000000000000004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55000000000000004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55000000000000004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55000000000000004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55000000000000004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55000000000000004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55000000000000004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55000000000000004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55000000000000004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55000000000000004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55000000000000004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55000000000000004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55000000000000004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55000000000000004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55000000000000004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55000000000000004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55000000000000004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55000000000000004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55000000000000004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55000000000000004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55000000000000004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55000000000000004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55000000000000004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55000000000000004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55000000000000004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55000000000000004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55000000000000004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55000000000000004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55000000000000004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55000000000000004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55000000000000004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55000000000000004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55000000000000004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55000000000000004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55000000000000004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55000000000000004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55000000000000004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55000000000000004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55000000000000004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55000000000000004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55000000000000004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55000000000000004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55000000000000004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55000000000000004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55000000000000004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55000000000000004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55000000000000004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55000000000000004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55000000000000004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55000000000000004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55000000000000004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55000000000000004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55000000000000004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55000000000000004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55000000000000004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55000000000000004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55000000000000004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55000000000000004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55000000000000004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55000000000000004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55000000000000004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55000000000000004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55000000000000004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55000000000000004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55000000000000004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55000000000000004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55000000000000004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55000000000000004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55000000000000004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55000000000000004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55000000000000004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55000000000000004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55000000000000004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55000000000000004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55000000000000004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55000000000000004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55000000000000004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55000000000000004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55000000000000004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55000000000000004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55000000000000004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55000000000000004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55000000000000004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55000000000000004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55000000000000004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55000000000000004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55000000000000004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55000000000000004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55000000000000004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55000000000000004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55000000000000004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55000000000000004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55000000000000004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55000000000000004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55000000000000004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55000000000000004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55000000000000004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55000000000000004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55000000000000004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55000000000000004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55000000000000004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55000000000000004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55000000000000004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55000000000000004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55000000000000004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55000000000000004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55000000000000004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55000000000000004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55000000000000004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55000000000000004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55000000000000004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55000000000000004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55000000000000004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55000000000000004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55000000000000004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55000000000000004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55000000000000004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55000000000000004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55000000000000004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55000000000000004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55000000000000004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55000000000000004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55000000000000004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55000000000000004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55000000000000004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55000000000000004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55000000000000004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55000000000000004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55000000000000004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55000000000000004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55000000000000004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55000000000000004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55000000000000004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55000000000000004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55000000000000004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55000000000000004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55000000000000004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55000000000000004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55000000000000004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55000000000000004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55000000000000004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55000000000000004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55000000000000004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55000000000000004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55000000000000004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55000000000000004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55000000000000004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55000000000000004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55000000000000004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55000000000000004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55000000000000004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55000000000000004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55000000000000004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55000000000000004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55000000000000004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55000000000000004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55000000000000004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55000000000000004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55000000000000004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55000000000000004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55000000000000004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55000000000000004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55000000000000004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55000000000000004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55000000000000004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55000000000000004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55000000000000004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55000000000000004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55000000000000004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55000000000000004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55000000000000004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55000000000000004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55000000000000004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55000000000000004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55000000000000004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55000000000000004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55000000000000004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55000000000000004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55000000000000004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55000000000000004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55000000000000004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55000000000000004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55000000000000004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55000000000000004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55000000000000004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55000000000000004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55000000000000004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55000000000000004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55000000000000004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55000000000000004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55000000000000004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55000000000000004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55000000000000004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55000000000000004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55000000000000004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55000000000000004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55000000000000004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55000000000000004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55000000000000004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55000000000000004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55000000000000004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55000000000000004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55000000000000004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55000000000000004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55000000000000004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55000000000000004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55000000000000004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55000000000000004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55000000000000004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55000000000000004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55000000000000004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55000000000000004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55000000000000004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55000000000000004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55000000000000004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55000000000000004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55000000000000004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55000000000000004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55000000000000004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55000000000000004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55000000000000004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55000000000000004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55000000000000004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55000000000000004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55000000000000004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55000000000000004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55000000000000004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55000000000000004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55000000000000004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55000000000000004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55000000000000004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55000000000000004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55000000000000004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55000000000000004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55000000000000004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55000000000000004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55000000000000004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55000000000000004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55000000000000004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55000000000000004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55000000000000004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55000000000000004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55000000000000004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55000000000000004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55000000000000004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55000000000000004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55000000000000004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55000000000000004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55000000000000004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55000000000000004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55000000000000004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55000000000000004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55000000000000004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55000000000000004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55000000000000004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55000000000000004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55000000000000004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55000000000000004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55000000000000004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55000000000000004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55000000000000004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55000000000000004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55000000000000004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55000000000000004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55000000000000004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55000000000000004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55000000000000004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55000000000000004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55000000000000004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55000000000000004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55000000000000004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55000000000000004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55000000000000004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55000000000000004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55000000000000004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55000000000000004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55000000000000004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55000000000000004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55000000000000004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55000000000000004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55000000000000004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55000000000000004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55000000000000004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55000000000000004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55000000000000004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55000000000000004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55000000000000004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55000000000000004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55000000000000004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55000000000000004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55000000000000004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55000000000000004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55000000000000004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55000000000000004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55000000000000004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55000000000000004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55000000000000004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55000000000000004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55000000000000004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55000000000000004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55000000000000004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55000000000000004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55000000000000004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55000000000000004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55000000000000004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55000000000000004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55000000000000004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55000000000000004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55000000000000004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55000000000000004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55000000000000004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55000000000000004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55000000000000004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55000000000000004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55000000000000004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55000000000000004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55000000000000004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55000000000000004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55000000000000004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55000000000000004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55000000000000004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55000000000000004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55000000000000004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55000000000000004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55000000000000004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55000000000000004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55000000000000004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55000000000000004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55000000000000004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55000000000000004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55000000000000004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55000000000000004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55000000000000004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55000000000000004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55000000000000004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55000000000000004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55000000000000004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55000000000000004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55000000000000004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55000000000000004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55000000000000004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55000000000000004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55000000000000004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55000000000000004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55000000000000004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55000000000000004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55000000000000004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55000000000000004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55000000000000004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55000000000000004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55000000000000004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55000000000000004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55000000000000004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55000000000000004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55000000000000004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55000000000000004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55000000000000004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55000000000000004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55000000000000004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55000000000000004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55000000000000004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55000000000000004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55000000000000004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55000000000000004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55000000000000004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55000000000000004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55000000000000004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55000000000000004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55000000000000004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55000000000000004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55000000000000004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55000000000000004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55000000000000004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55000000000000004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55000000000000004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55000000000000004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55000000000000004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55000000000000004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55000000000000004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55000000000000004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55000000000000004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55000000000000004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55000000000000004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55000000000000004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55000000000000004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55000000000000004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55000000000000004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55000000000000004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55000000000000004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55000000000000004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55000000000000004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55000000000000004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55000000000000004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55000000000000004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55000000000000004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55000000000000004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55000000000000004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55000000000000004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55000000000000004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55000000000000004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55000000000000004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55000000000000004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55000000000000004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55000000000000004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55000000000000004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55000000000000004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55000000000000004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55000000000000004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55000000000000004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55000000000000004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55000000000000004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55000000000000004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55000000000000004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55000000000000004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55000000000000004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55000000000000004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55000000000000004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55000000000000004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55000000000000004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55000000000000004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55000000000000004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55000000000000004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55000000000000004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55000000000000004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55000000000000004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55000000000000004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55000000000000004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55000000000000004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55000000000000004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55000000000000004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55000000000000004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55000000000000004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55000000000000004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55000000000000004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55000000000000004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55000000000000004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55000000000000004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55000000000000004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55000000000000004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55000000000000004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55000000000000004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55000000000000004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55000000000000004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55000000000000004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55000000000000004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55000000000000004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55000000000000004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55000000000000004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55000000000000004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55000000000000004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55000000000000004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55000000000000004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55000000000000004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55000000000000004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55000000000000004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55000000000000004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55000000000000004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55000000000000004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55000000000000004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55000000000000004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55000000000000004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55000000000000004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55000000000000004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55000000000000004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55000000000000004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55000000000000004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55000000000000004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55000000000000004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55000000000000004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55000000000000004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55000000000000004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55000000000000004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55000000000000004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55000000000000004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55000000000000004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55000000000000004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55000000000000004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55000000000000004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55000000000000004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55000000000000004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55000000000000004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55000000000000004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55000000000000004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55000000000000004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55000000000000004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55000000000000004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55000000000000004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55000000000000004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55000000000000004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55000000000000004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55000000000000004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55000000000000004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55000000000000004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55000000000000004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55000000000000004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55000000000000004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55000000000000004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55000000000000004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55000000000000004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55000000000000004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55000000000000004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55000000000000004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55000000000000004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55000000000000004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55000000000000004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55000000000000004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55000000000000004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55000000000000004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55000000000000004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55000000000000004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55000000000000004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55000000000000004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55000000000000004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55000000000000004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55000000000000004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55000000000000004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55000000000000004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55000000000000004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55000000000000004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55000000000000004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55000000000000004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55000000000000004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55000000000000004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55000000000000004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55000000000000004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55000000000000004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55000000000000004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55000000000000004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55000000000000004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55000000000000004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55000000000000004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55000000000000004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55000000000000004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55000000000000004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55000000000000004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55000000000000004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55000000000000004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55000000000000004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55000000000000004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55000000000000004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55000000000000004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55000000000000004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55000000000000004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55000000000000004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55000000000000004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55000000000000004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55000000000000004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55000000000000004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55000000000000004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55000000000000004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55000000000000004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55000000000000004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55000000000000004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55000000000000004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55000000000000004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55000000000000004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55000000000000004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55000000000000004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55000000000000004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55000000000000004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55000000000000004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55000000000000004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55000000000000004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55000000000000004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55000000000000004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55000000000000004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55000000000000004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55000000000000004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55000000000000004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55000000000000004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55000000000000004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55000000000000004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55000000000000004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55000000000000004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55000000000000004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55000000000000004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55000000000000004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55000000000000004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55000000000000004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55000000000000004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55000000000000004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55000000000000004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55000000000000004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55000000000000004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55000000000000004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55000000000000004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55000000000000004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55000000000000004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55000000000000004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55000000000000004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55000000000000004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55000000000000004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55000000000000004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55000000000000004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55000000000000004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55000000000000004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55000000000000004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55000000000000004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55000000000000004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55000000000000004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55000000000000004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55000000000000004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55000000000000004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55000000000000004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55000000000000004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55000000000000004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55000000000000004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55000000000000004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55000000000000004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55000000000000004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55000000000000004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55000000000000004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55000000000000004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55000000000000004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55000000000000004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55000000000000004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55000000000000004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55000000000000004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55000000000000004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55000000000000004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55000000000000004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55000000000000004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55000000000000004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55000000000000004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55000000000000004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55000000000000004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55000000000000004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55000000000000004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55000000000000004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55000000000000004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55000000000000004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55000000000000004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55000000000000004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55000000000000004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55000000000000004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55000000000000004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55000000000000004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55000000000000004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55000000000000004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55000000000000004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55000000000000004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55000000000000004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55000000000000004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55000000000000004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55000000000000004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55000000000000004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55000000000000004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55000000000000004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55000000000000004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55000000000000004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55000000000000004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55000000000000004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55000000000000004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55000000000000004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55000000000000004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55000000000000004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55000000000000004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55000000000000004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55000000000000004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55000000000000004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55000000000000004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55000000000000004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55000000000000004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55000000000000004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55000000000000004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55000000000000004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55000000000000004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55000000000000004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55000000000000004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55000000000000004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55000000000000004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55000000000000004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55000000000000004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55000000000000004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55000000000000004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55000000000000004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55000000000000004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55000000000000004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55000000000000004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55000000000000004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55000000000000004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55000000000000004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55000000000000004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55000000000000004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55000000000000004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55000000000000004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55000000000000004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55000000000000004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55000000000000004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55000000000000004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55000000000000004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55000000000000004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55000000000000004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55000000000000004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55000000000000004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55000000000000004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55000000000000004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55000000000000004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55000000000000004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55000000000000004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55000000000000004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55000000000000004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55000000000000004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55000000000000004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55000000000000004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55000000000000004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55000000000000004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55000000000000004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55000000000000004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55000000000000004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55000000000000004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55000000000000004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55000000000000004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55000000000000004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55000000000000004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55000000000000004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55000000000000004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55000000000000004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55000000000000004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55000000000000004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55000000000000004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55000000000000004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55000000000000004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55000000000000004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55000000000000004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55000000000000004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55000000000000004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55000000000000004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55000000000000004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55000000000000004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55000000000000004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55000000000000004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55000000000000004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55000000000000004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55000000000000004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55000000000000004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55000000000000004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55000000000000004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55000000000000004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55000000000000004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55000000000000004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55000000000000004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55000000000000004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55000000000000004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55000000000000004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55000000000000004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55000000000000004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55000000000000004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55000000000000004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55000000000000004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55000000000000004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55000000000000004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55000000000000004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55000000000000004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55000000000000004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55000000000000004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55000000000000004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55000000000000004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55000000000000004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55000000000000004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55000000000000004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55000000000000004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55000000000000004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55000000000000004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55000000000000004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55000000000000004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55000000000000004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55000000000000004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55000000000000004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55000000000000004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55000000000000004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55000000000000004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55000000000000004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55000000000000004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55000000000000004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55000000000000004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55000000000000004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55000000000000004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55000000000000004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55000000000000004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55000000000000004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55000000000000004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55000000000000004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55000000000000004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55000000000000004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55000000000000004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55000000000000004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55000000000000004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55000000000000004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55000000000000004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55000000000000004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55000000000000004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55000000000000004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55000000000000004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55000000000000004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55000000000000004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55000000000000004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55000000000000004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55000000000000004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55000000000000004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55000000000000004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55000000000000004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55000000000000004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55000000000000004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55000000000000004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55000000000000004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55000000000000004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55000000000000004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55000000000000004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55000000000000004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55000000000000004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55000000000000004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55000000000000004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55000000000000004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55000000000000004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55000000000000004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55000000000000004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55000000000000004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55000000000000004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55000000000000004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55000000000000004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55000000000000004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55000000000000004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55000000000000004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55000000000000004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55000000000000004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55000000000000004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55000000000000004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55000000000000004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55000000000000004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55000000000000004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55000000000000004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55000000000000004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55000000000000004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55000000000000004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55000000000000004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55000000000000004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55000000000000004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55000000000000004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55000000000000004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55000000000000004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55000000000000004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55000000000000004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55000000000000004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55000000000000004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55000000000000004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55000000000000004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55000000000000004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55000000000000004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55000000000000004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55000000000000004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55000000000000004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55000000000000004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55000000000000004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55000000000000004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55000000000000004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55000000000000004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55000000000000004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55000000000000004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55000000000000004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55000000000000004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55000000000000004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55000000000000004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55000000000000004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55000000000000004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55000000000000004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55000000000000004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55000000000000004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55000000000000004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55000000000000004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55000000000000004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55000000000000004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55000000000000004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55000000000000004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55000000000000004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55000000000000004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55000000000000004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55000000000000004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55000000000000004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55000000000000004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55000000000000004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55000000000000004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55000000000000004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55000000000000004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55000000000000004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55000000000000004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55000000000000004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55000000000000004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55000000000000004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55000000000000004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55000000000000004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55000000000000004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55000000000000004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55000000000000004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55000000000000004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55000000000000004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55000000000000004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55000000000000004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55000000000000004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55000000000000004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55000000000000004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55000000000000004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55000000000000004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55000000000000004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55000000000000004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55000000000000004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55000000000000004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55000000000000004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55000000000000004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55000000000000004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55000000000000004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55000000000000004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55000000000000004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55000000000000004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55000000000000004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55000000000000004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55000000000000004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55000000000000004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55000000000000004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55000000000000004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55000000000000004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55000000000000004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55000000000000004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55000000000000004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55000000000000004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55000000000000004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55000000000000004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55000000000000004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55000000000000004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55000000000000004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55000000000000004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55000000000000004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55000000000000004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55000000000000004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55000000000000004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55000000000000004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55000000000000004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55000000000000004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55000000000000004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55000000000000004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55000000000000004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55000000000000004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55000000000000004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55000000000000004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55000000000000004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55000000000000004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55000000000000004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55000000000000004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55000000000000004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55000000000000004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55000000000000004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55000000000000004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55000000000000004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55000000000000004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55000000000000004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55000000000000004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55000000000000004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55000000000000004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55000000000000004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55000000000000004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55000000000000004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55000000000000004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55000000000000004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55000000000000004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55000000000000004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55000000000000004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55000000000000004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55000000000000004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55000000000000004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55000000000000004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55000000000000004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55000000000000004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55000000000000004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55000000000000004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55000000000000004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55000000000000004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55000000000000004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55000000000000004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55000000000000004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55000000000000004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55000000000000004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55000000000000004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55000000000000004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55000000000000004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55000000000000004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55000000000000004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55000000000000004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55000000000000004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55000000000000004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55000000000000004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55000000000000004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55000000000000004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55000000000000004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55000000000000004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55000000000000004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55000000000000004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55000000000000004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55000000000000004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55000000000000004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55000000000000004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55000000000000004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55000000000000004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55000000000000004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55000000000000004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55000000000000004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55000000000000004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55000000000000004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55000000000000004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55000000000000004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55000000000000004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55000000000000004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55000000000000004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55000000000000004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55000000000000004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55000000000000004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55000000000000004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55000000000000004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55000000000000004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55000000000000004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55000000000000004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55000000000000004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55000000000000004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55000000000000004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55000000000000004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55000000000000004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55000000000000004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55000000000000004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55000000000000004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55000000000000004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55000000000000004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55000000000000004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55000000000000004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55000000000000004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55000000000000004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55000000000000004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55000000000000004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55000000000000004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55000000000000004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55000000000000004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55000000000000004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55000000000000004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55000000000000004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55000000000000004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55000000000000004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55000000000000004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55000000000000004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55000000000000004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55000000000000004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55000000000000004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55000000000000004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55000000000000004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55000000000000004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55000000000000004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55000000000000004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55000000000000004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55000000000000004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55000000000000004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55000000000000004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55000000000000004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55000000000000004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55000000000000004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55000000000000004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55000000000000004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55000000000000004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55000000000000004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55000000000000004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55000000000000004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55000000000000004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55000000000000004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55000000000000004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55000000000000004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55000000000000004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55000000000000004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55000000000000004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55000000000000004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55000000000000004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55000000000000004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55000000000000004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55000000000000004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55000000000000004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55000000000000004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55000000000000004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55000000000000004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55000000000000004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55000000000000004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55000000000000004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55000000000000004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55000000000000004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55000000000000004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55000000000000004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55000000000000004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55000000000000004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55000000000000004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55000000000000004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55000000000000004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55000000000000004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55000000000000004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55000000000000004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55000000000000004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55000000000000004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55000000000000004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55000000000000004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55000000000000004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55000000000000004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55000000000000004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55000000000000004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55000000000000004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55000000000000004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55000000000000004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55000000000000004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55000000000000004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55000000000000004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55000000000000004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55000000000000004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55000000000000004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55000000000000004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55000000000000004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55000000000000004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55000000000000004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55000000000000004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55000000000000004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55000000000000004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55000000000000004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55000000000000004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55000000000000004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55000000000000004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55000000000000004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55000000000000004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55000000000000004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55000000000000004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55000000000000004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55000000000000004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55000000000000004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55000000000000004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55000000000000004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55000000000000004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55000000000000004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55000000000000004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55000000000000004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55000000000000004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55000000000000004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55000000000000004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55000000000000004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55000000000000004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55000000000000004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55000000000000004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55000000000000004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55000000000000004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55000000000000004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55000000000000004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55000000000000004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55000000000000004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55000000000000004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55000000000000004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55000000000000004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55000000000000004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55000000000000004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55000000000000004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55000000000000004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55000000000000004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55000000000000004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55000000000000004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55000000000000004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55000000000000004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55000000000000004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55000000000000004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55000000000000004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55000000000000004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55000000000000004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55000000000000004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55000000000000004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55000000000000004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55000000000000004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55000000000000004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55000000000000004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55000000000000004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55000000000000004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55000000000000004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55000000000000004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55000000000000004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55000000000000004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55000000000000004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55000000000000004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55000000000000004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55000000000000004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55000000000000004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55000000000000004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55000000000000004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55000000000000004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55000000000000004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55000000000000004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55000000000000004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55000000000000004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55000000000000004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55000000000000004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55000000000000004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55000000000000004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55000000000000004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55000000000000004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55000000000000004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55000000000000004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55000000000000004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55000000000000004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55000000000000004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55000000000000004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55000000000000004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55000000000000004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55000000000000004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55000000000000004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55000000000000004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55000000000000004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55000000000000004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55000000000000004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55000000000000004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55000000000000004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55000000000000004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55000000000000004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55000000000000004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55000000000000004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55000000000000004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55000000000000004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55000000000000004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55000000000000004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55000000000000004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55000000000000004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55000000000000004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55000000000000004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55000000000000004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55000000000000004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55000000000000004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55000000000000004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55000000000000004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55000000000000004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55000000000000004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55000000000000004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55000000000000004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55000000000000004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55000000000000004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55000000000000004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55000000000000004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55000000000000004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55000000000000004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55000000000000004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55000000000000004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55000000000000004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55000000000000004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55000000000000004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55000000000000004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55000000000000004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55000000000000004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55000000000000004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55000000000000004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55000000000000004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55000000000000004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55000000000000004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55000000000000004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55000000000000004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55000000000000004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55000000000000004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55000000000000004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55000000000000004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55000000000000004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55000000000000004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55000000000000004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55000000000000004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55000000000000004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55000000000000004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55000000000000004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55000000000000004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55000000000000004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55000000000000004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55000000000000004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55000000000000004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55000000000000004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55000000000000004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55000000000000004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55000000000000004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55000000000000004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55000000000000004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55000000000000004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55000000000000004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55000000000000004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55000000000000004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55000000000000004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55000000000000004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55000000000000004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55000000000000004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55000000000000004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55000000000000004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55000000000000004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55000000000000004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55000000000000004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55000000000000004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55000000000000004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55000000000000004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55000000000000004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55000000000000004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55000000000000004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55000000000000004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55000000000000004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55000000000000004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55000000000000004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55000000000000004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55000000000000004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55000000000000004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55000000000000004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55000000000000004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55000000000000004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55000000000000004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55000000000000004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55000000000000004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55000000000000004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55000000000000004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55000000000000004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55000000000000004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55000000000000004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55000000000000004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55000000000000004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55000000000000004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55000000000000004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55000000000000004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55000000000000004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55000000000000004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55000000000000004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55000000000000004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55000000000000004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55000000000000004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55000000000000004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55000000000000004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55000000000000004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55000000000000004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55000000000000004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55000000000000004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55000000000000004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55000000000000004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55000000000000004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55000000000000004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55000000000000004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55000000000000004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55000000000000004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55000000000000004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55000000000000004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55000000000000004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55000000000000004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55000000000000004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55000000000000004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55000000000000004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55000000000000004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55000000000000004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55000000000000004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55000000000000004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55000000000000004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55000000000000004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55000000000000004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55000000000000004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55000000000000004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55000000000000004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55000000000000004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55000000000000004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55000000000000004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55000000000000004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55000000000000004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55000000000000004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55000000000000004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55000000000000004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55000000000000004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55000000000000004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55000000000000004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55000000000000004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55000000000000004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55000000000000004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55000000000000004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55000000000000004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55000000000000004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55000000000000004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55000000000000004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55000000000000004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55000000000000004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55000000000000004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55000000000000004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55000000000000004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55000000000000004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55000000000000004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55000000000000004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55000000000000004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55000000000000004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55000000000000004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55000000000000004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55000000000000004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55000000000000004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55000000000000004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55000000000000004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55000000000000004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55000000000000004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55000000000000004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55000000000000004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55000000000000004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55000000000000004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55000000000000004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55000000000000004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55000000000000004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55000000000000004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55000000000000004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55000000000000004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55000000000000004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55000000000000004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55000000000000004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55000000000000004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55000000000000004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55000000000000004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55000000000000004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55000000000000004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55000000000000004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55000000000000004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55000000000000004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55000000000000004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55000000000000004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55000000000000004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55000000000000004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55000000000000004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55000000000000004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55000000000000004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55000000000000004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55000000000000004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55000000000000004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55000000000000004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55000000000000004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55000000000000004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55000000000000004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55000000000000004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55000000000000004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55000000000000004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55000000000000004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55000000000000004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55000000000000004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55000000000000004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55000000000000004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55000000000000004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55000000000000004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55000000000000004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55000000000000004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55000000000000004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55000000000000004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55000000000000004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55000000000000004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55000000000000004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55000000000000004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55000000000000004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55000000000000004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55000000000000004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55000000000000004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55000000000000004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55000000000000004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55000000000000004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55000000000000004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55000000000000004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55000000000000004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55000000000000004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55000000000000004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55000000000000004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55000000000000004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55000000000000004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55000000000000004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55000000000000004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55000000000000004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55000000000000004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55000000000000004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55000000000000004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55000000000000004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55000000000000004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55000000000000004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55000000000000004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55000000000000004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55000000000000004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55000000000000004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55000000000000004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55000000000000004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55000000000000004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55000000000000004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55000000000000004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55000000000000004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55000000000000004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55000000000000004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55000000000000004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55000000000000004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55000000000000004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55000000000000004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55000000000000004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55000000000000004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55000000000000004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55000000000000004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55000000000000004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55000000000000004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55000000000000004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55000000000000004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55000000000000004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55000000000000004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55000000000000004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55000000000000004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55000000000000004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55000000000000004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55000000000000004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55000000000000004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55000000000000004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55000000000000004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55000000000000004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55000000000000004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55000000000000004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55000000000000004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55000000000000004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55000000000000004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55000000000000004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55000000000000004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55000000000000004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55000000000000004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55000000000000004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55000000000000004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55000000000000004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55000000000000004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55000000000000004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55000000000000004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55000000000000004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55000000000000004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55000000000000004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55000000000000004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55000000000000004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55000000000000004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55000000000000004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55000000000000004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55000000000000004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55000000000000004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55000000000000004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55000000000000004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55000000000000004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55000000000000004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55000000000000004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55000000000000004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55000000000000004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55000000000000004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55000000000000004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55000000000000004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55000000000000004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55000000000000004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55000000000000004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55000000000000004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55000000000000004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55000000000000004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55000000000000004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55000000000000004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55000000000000004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55000000000000004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55000000000000004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55000000000000004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55000000000000004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55000000000000004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55000000000000004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55000000000000004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55000000000000004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55000000000000004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55000000000000004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55000000000000004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55000000000000004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55000000000000004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55000000000000004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55000000000000004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55000000000000004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55000000000000004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55000000000000004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55000000000000004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55000000000000004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55000000000000004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55000000000000004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55000000000000004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55000000000000004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55000000000000004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55000000000000004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55000000000000004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55000000000000004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55000000000000004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55000000000000004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55000000000000004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55000000000000004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55000000000000004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55000000000000004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55000000000000004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55000000000000004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55000000000000004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55000000000000004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55000000000000004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55000000000000004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55000000000000004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55000000000000004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55000000000000004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55000000000000004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55000000000000004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55000000000000004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55000000000000004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55000000000000004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55000000000000004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55000000000000004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55000000000000004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55000000000000004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55000000000000004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55000000000000004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55000000000000004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55000000000000004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55000000000000004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55000000000000004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55000000000000004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55000000000000004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55000000000000004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55000000000000004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55000000000000004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55000000000000004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55000000000000004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55000000000000004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55000000000000004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55000000000000004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55000000000000004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55000000000000004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55000000000000004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55000000000000004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55000000000000004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55000000000000004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55000000000000004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55000000000000004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55000000000000004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55000000000000004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55000000000000004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55000000000000004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55000000000000004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55000000000000004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55000000000000004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55000000000000004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55000000000000004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55000000000000004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55000000000000004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55000000000000004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55000000000000004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55000000000000004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55000000000000004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55000000000000004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55000000000000004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55000000000000004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55000000000000004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55000000000000004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55000000000000004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55000000000000004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55000000000000004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55000000000000004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55000000000000004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55000000000000004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55000000000000004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55000000000000004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55000000000000004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55000000000000004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55000000000000004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55000000000000004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55000000000000004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55000000000000004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55000000000000004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55000000000000004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55000000000000004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55000000000000004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55000000000000004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55000000000000004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55000000000000004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55000000000000004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55000000000000004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55000000000000004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55000000000000004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55000000000000004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55000000000000004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55000000000000004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55000000000000004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55000000000000004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55000000000000004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55000000000000004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55000000000000004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55000000000000004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55000000000000004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55000000000000004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55000000000000004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55000000000000004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55000000000000004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55000000000000004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55000000000000004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55000000000000004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55000000000000004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55000000000000004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55000000000000004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55000000000000004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55000000000000004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55000000000000004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55000000000000004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55000000000000004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55000000000000004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55000000000000004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55000000000000004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55000000000000004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55000000000000004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55000000000000004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55000000000000004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55000000000000004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55000000000000004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55000000000000004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55000000000000004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55000000000000004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55000000000000004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55000000000000004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55000000000000004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55000000000000004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55000000000000004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55000000000000004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55000000000000004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55000000000000004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55000000000000004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55000000000000004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55000000000000004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55000000000000004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55000000000000004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55000000000000004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55000000000000004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55000000000000004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55000000000000004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55000000000000004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55000000000000004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55000000000000004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55000000000000004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55000000000000004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55000000000000004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55000000000000004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55000000000000004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55000000000000004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55000000000000004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55000000000000004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55000000000000004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55000000000000004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55000000000000004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55000000000000004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55000000000000004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55000000000000004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55000000000000004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55000000000000004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55000000000000004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55000000000000004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55000000000000004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55000000000000004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55000000000000004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55000000000000004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55000000000000004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55000000000000004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55000000000000004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55000000000000004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55000000000000004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55000000000000004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55000000000000004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55000000000000004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55000000000000004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55000000000000004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55000000000000004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55000000000000004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55000000000000004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55000000000000004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55000000000000004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55000000000000004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55000000000000004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55000000000000004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55000000000000004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55000000000000004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55000000000000004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55000000000000004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55000000000000004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55000000000000004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55000000000000004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55000000000000004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55000000000000004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55000000000000004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55000000000000004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55000000000000004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55000000000000004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55000000000000004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55000000000000004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55000000000000004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55000000000000004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55000000000000004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55000000000000004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55000000000000004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55000000000000004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55000000000000004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55000000000000004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55000000000000004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55000000000000004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55000000000000004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55000000000000004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55000000000000004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55000000000000004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55000000000000004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55000000000000004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55000000000000004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55000000000000004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55000000000000004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55000000000000004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55000000000000004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55000000000000004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55000000000000004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55000000000000004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55000000000000004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55000000000000004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55000000000000004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55000000000000004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55000000000000004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55000000000000004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55000000000000004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55000000000000004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55000000000000004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55000000000000004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55000000000000004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55000000000000004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55000000000000004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55000000000000004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55000000000000004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55000000000000004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55000000000000004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55000000000000004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55000000000000004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55000000000000004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55000000000000004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55000000000000004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55000000000000004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55000000000000004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55000000000000004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55000000000000004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55000000000000004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55000000000000004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55000000000000004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55000000000000004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55000000000000004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55000000000000004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55000000000000004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55000000000000004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55000000000000004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55000000000000004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55000000000000004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55000000000000004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55000000000000004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55000000000000004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55000000000000004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55000000000000004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55000000000000004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55000000000000004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55000000000000004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55000000000000004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55000000000000004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55000000000000004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55000000000000004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55000000000000004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55000000000000004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55000000000000004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55000000000000004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55000000000000004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55000000000000004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55000000000000004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55000000000000004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55000000000000004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55000000000000004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55000000000000004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55000000000000004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55000000000000004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55000000000000004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55000000000000004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55000000000000004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55000000000000004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55000000000000004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55000000000000004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55000000000000004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55000000000000004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55000000000000004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55000000000000004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55000000000000004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55000000000000004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55000000000000004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55000000000000004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55000000000000004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55000000000000004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55000000000000004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55000000000000004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55000000000000004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55000000000000004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55000000000000004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55000000000000004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55000000000000004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55000000000000004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55000000000000004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55000000000000004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55000000000000004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55000000000000004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55000000000000004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55000000000000004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55000000000000004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55000000000000004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55000000000000004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55000000000000004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55000000000000004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55000000000000004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55000000000000004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55000000000000004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55000000000000004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55000000000000004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55000000000000004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55000000000000004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55000000000000004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55000000000000004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55000000000000004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55000000000000004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55000000000000004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55000000000000004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55000000000000004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55000000000000004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55000000000000004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55000000000000004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55000000000000004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55000000000000004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55000000000000004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55000000000000004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55000000000000004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55000000000000004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55000000000000004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55000000000000004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55000000000000004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55000000000000004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55000000000000004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55000000000000004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55000000000000004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55000000000000004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55000000000000004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55000000000000004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55000000000000004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55000000000000004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55000000000000004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55000000000000004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55000000000000004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55000000000000004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55000000000000004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55000000000000004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55000000000000004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55000000000000004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55000000000000004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55000000000000004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55000000000000004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55000000000000004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55000000000000004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55000000000000004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55000000000000004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55000000000000004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55000000000000004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55000000000000004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55000000000000004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55000000000000004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55000000000000004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55000000000000004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55000000000000004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55000000000000004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55000000000000004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55000000000000004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55000000000000004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55000000000000004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55000000000000004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55000000000000004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55000000000000004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55000000000000004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55000000000000004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55000000000000004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55000000000000004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55000000000000004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55000000000000004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55000000000000004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55000000000000004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55000000000000004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55000000000000004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55000000000000004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55000000000000004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55000000000000004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55000000000000004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55000000000000004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55000000000000004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55000000000000004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55000000000000004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55000000000000004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55000000000000004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55000000000000004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55000000000000004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55000000000000004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55000000000000004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55000000000000004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55000000000000004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55000000000000004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55000000000000004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55000000000000004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55000000000000004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55000000000000004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55000000000000004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55000000000000004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55000000000000004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55000000000000004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55000000000000004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55000000000000004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55000000000000004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55000000000000004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55000000000000004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55000000000000004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55000000000000004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55000000000000004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55000000000000004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55000000000000004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55000000000000004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55000000000000004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55000000000000004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55000000000000004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55000000000000004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55000000000000004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55000000000000004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55000000000000004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55000000000000004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55000000000000004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55000000000000004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55000000000000004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55000000000000004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55000000000000004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55000000000000004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55000000000000004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55000000000000004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55000000000000004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55000000000000004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55000000000000004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55000000000000004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55000000000000004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55000000000000004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55000000000000004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55000000000000004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55000000000000004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55000000000000004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55000000000000004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55000000000000004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55000000000000004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55000000000000004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55000000000000004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55000000000000004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55000000000000004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55000000000000004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55000000000000004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55000000000000004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55000000000000004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55000000000000004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55000000000000004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55000000000000004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55000000000000004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55000000000000004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55000000000000004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55000000000000004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55000000000000004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55000000000000004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55000000000000004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55000000000000004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55000000000000004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55000000000000004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55000000000000004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55000000000000004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55000000000000004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55000000000000004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55000000000000004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55000000000000004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55000000000000004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55000000000000004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55000000000000004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55000000000000004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55000000000000004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55000000000000004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55000000000000004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55000000000000004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55000000000000004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55000000000000004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55000000000000004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55000000000000004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55000000000000004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55000000000000004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55000000000000004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55000000000000004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55000000000000004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55000000000000004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55000000000000004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55000000000000004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55000000000000004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55000000000000004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55000000000000004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55000000000000004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55000000000000004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55000000000000004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55000000000000004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55000000000000004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55000000000000004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55000000000000004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55000000000000004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55000000000000004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55000000000000004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55000000000000004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55000000000000004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55000000000000004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55000000000000004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55000000000000004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55000000000000004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55000000000000004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55000000000000004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55000000000000004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55000000000000004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55000000000000004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55000000000000004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55000000000000004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55000000000000004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55000000000000004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55000000000000004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55000000000000004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55000000000000004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55000000000000004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55000000000000004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55000000000000004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55000000000000004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55000000000000004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55000000000000004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55000000000000004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55000000000000004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55000000000000004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55000000000000004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55000000000000004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55000000000000004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55000000000000004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55000000000000004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55000000000000004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55000000000000004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55000000000000004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55000000000000004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55000000000000004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55000000000000004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55000000000000004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55000000000000004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55000000000000004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55000000000000004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55000000000000004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55000000000000004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55000000000000004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55000000000000004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55000000000000004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55000000000000004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55000000000000004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55000000000000004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55000000000000004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55000000000000004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55000000000000004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55000000000000004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55000000000000004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55000000000000004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55000000000000004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55000000000000004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55000000000000004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55000000000000004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55000000000000004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55000000000000004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55000000000000004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55000000000000004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55000000000000004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55000000000000004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55000000000000004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55000000000000004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55000000000000004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55000000000000004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55000000000000004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55000000000000004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55000000000000004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55000000000000004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55000000000000004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55000000000000004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55000000000000004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55000000000000004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55000000000000004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55000000000000004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55000000000000004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55000000000000004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55000000000000004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55000000000000004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55000000000000004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55000000000000004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55000000000000004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55000000000000004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55000000000000004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55000000000000004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55000000000000004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55000000000000004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55000000000000004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55000000000000004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55000000000000004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55000000000000004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55000000000000004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55000000000000004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55000000000000004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55000000000000004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55000000000000004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55000000000000004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55000000000000004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55000000000000004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55000000000000004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55000000000000004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55000000000000004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55000000000000004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55000000000000004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55000000000000004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55000000000000004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55000000000000004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55000000000000004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55000000000000004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55000000000000004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55000000000000004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55000000000000004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55000000000000004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55000000000000004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55000000000000004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55000000000000004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55000000000000004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55000000000000004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55000000000000004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55000000000000004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55000000000000004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55000000000000004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55000000000000004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55000000000000004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55000000000000004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55000000000000004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55000000000000004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55000000000000004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55000000000000004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55000000000000004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55000000000000004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55000000000000004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55000000000000004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55000000000000004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55000000000000004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55000000000000004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55000000000000004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55000000000000004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55000000000000004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55000000000000004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55000000000000004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55000000000000004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55000000000000004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55000000000000004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55000000000000004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55000000000000004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55000000000000004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55000000000000004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55000000000000004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55000000000000004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55000000000000004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55000000000000004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55000000000000004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55000000000000004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55000000000000004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55000000000000004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55000000000000004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55000000000000004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55000000000000004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55000000000000004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55000000000000004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55000000000000004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55000000000000004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55000000000000004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55000000000000004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55000000000000004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55000000000000004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55000000000000004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55000000000000004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55000000000000004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55000000000000004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55000000000000004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55000000000000004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55000000000000004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55000000000000004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55000000000000004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55000000000000004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55000000000000004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55000000000000004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55000000000000004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55000000000000004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55000000000000004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55000000000000004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55000000000000004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55000000000000004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55000000000000004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55000000000000004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55000000000000004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55000000000000004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55000000000000004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55000000000000004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55000000000000004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55000000000000004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55000000000000004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55000000000000004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55000000000000004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55000000000000004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55000000000000004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55000000000000004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55000000000000004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55000000000000004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55000000000000004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55000000000000004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55000000000000004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55000000000000004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55000000000000004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55000000000000004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55000000000000004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55000000000000004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55000000000000004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55000000000000004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55000000000000004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55000000000000004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55000000000000004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55000000000000004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55000000000000004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55000000000000004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55000000000000004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55000000000000004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55000000000000004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55000000000000004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55000000000000004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55000000000000004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55000000000000004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55000000000000004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55000000000000004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55000000000000004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55000000000000004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55000000000000004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55000000000000004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55000000000000004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55000000000000004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55000000000000004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55000000000000004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55000000000000004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55000000000000004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55000000000000004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55000000000000004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55000000000000004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55000000000000004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55000000000000004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55000000000000004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55000000000000004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55000000000000004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55000000000000004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55000000000000004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55000000000000004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55000000000000004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55000000000000004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55000000000000004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55000000000000004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55000000000000004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55000000000000004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55000000000000004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55000000000000004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55000000000000004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55000000000000004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55000000000000004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55000000000000004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55000000000000004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55000000000000004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55000000000000004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55000000000000004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55000000000000004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55000000000000004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55000000000000004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55000000000000004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55000000000000004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55000000000000004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55000000000000004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55000000000000004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55000000000000004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55000000000000004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55000000000000004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55000000000000004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55000000000000004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55000000000000004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55000000000000004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55000000000000004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55000000000000004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55000000000000004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55000000000000004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55000000000000004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55000000000000004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55000000000000004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55000000000000004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55000000000000004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55000000000000004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55000000000000004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55000000000000004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55000000000000004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55000000000000004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55000000000000004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55000000000000004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55000000000000004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55000000000000004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55000000000000004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55000000000000004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55000000000000004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55000000000000004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55000000000000004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55000000000000004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55000000000000004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55000000000000004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55000000000000004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55000000000000004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55000000000000004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55000000000000004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55000000000000004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55000000000000004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55000000000000004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55000000000000004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55000000000000004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55000000000000004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55000000000000004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55000000000000004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55000000000000004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55000000000000004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55000000000000004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55000000000000004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55000000000000004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55000000000000004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55000000000000004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55000000000000004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55000000000000004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55000000000000004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55000000000000004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55000000000000004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55000000000000004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55000000000000004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55000000000000004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55000000000000004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55000000000000004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55000000000000004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55000000000000004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55000000000000004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55000000000000004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55000000000000004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55000000000000004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55000000000000004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55000000000000004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55000000000000004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55000000000000004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55000000000000004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55000000000000004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55000000000000004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55000000000000004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55000000000000004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55000000000000004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55000000000000004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55000000000000004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55000000000000004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55000000000000004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55000000000000004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55000000000000004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55000000000000004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55000000000000004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55000000000000004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55000000000000004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55000000000000004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55000000000000004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55000000000000004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55000000000000004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55000000000000004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55000000000000004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55000000000000004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55000000000000004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55000000000000004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55000000000000004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55000000000000004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55000000000000004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55000000000000004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55000000000000004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55000000000000004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55000000000000004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55000000000000004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55000000000000004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55000000000000004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55000000000000004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55000000000000004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55000000000000004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55000000000000004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55000000000000004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55000000000000004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55000000000000004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55000000000000004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55000000000000004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55000000000000004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55000000000000004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55000000000000004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55000000000000004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55000000000000004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55000000000000004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55000000000000004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55000000000000004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55000000000000004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55000000000000004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55000000000000004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55000000000000004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55000000000000004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55000000000000004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55000000000000004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55000000000000004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55000000000000004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55000000000000004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55000000000000004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55000000000000004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55000000000000004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55000000000000004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55000000000000004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55000000000000004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55000000000000004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55000000000000004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55000000000000004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55000000000000004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55000000000000004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55000000000000004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55000000000000004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55000000000000004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55000000000000004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55000000000000004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55000000000000004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55000000000000004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55000000000000004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55000000000000004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55000000000000004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55000000000000004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55000000000000004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55000000000000004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55000000000000004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55000000000000004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55000000000000004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55000000000000004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55000000000000004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55000000000000004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55000000000000004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55000000000000004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55000000000000004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55000000000000004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55000000000000004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55000000000000004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55000000000000004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55000000000000004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55000000000000004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55000000000000004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55000000000000004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55000000000000004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55000000000000004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55000000000000004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55000000000000004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55000000000000004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55000000000000004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55000000000000004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55000000000000004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55000000000000004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55000000000000004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55000000000000004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55000000000000004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55000000000000004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55000000000000004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55000000000000004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55000000000000004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55000000000000004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55000000000000004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55000000000000004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55000000000000004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55000000000000004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55000000000000004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55000000000000004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55000000000000004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55000000000000004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55000000000000004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55000000000000004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55000000000000004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55000000000000004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55000000000000004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55000000000000004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55000000000000004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55000000000000004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55000000000000004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55000000000000004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55000000000000004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55000000000000004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55000000000000004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55000000000000004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55000000000000004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55000000000000004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55000000000000004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55000000000000004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55000000000000004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55000000000000004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55000000000000004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55000000000000004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55000000000000004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55000000000000004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55000000000000004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55000000000000004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55000000000000004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55000000000000004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55000000000000004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55000000000000004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55000000000000004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55000000000000004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55000000000000004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55000000000000004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55000000000000004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55000000000000004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55000000000000004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55000000000000004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55000000000000004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55000000000000004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55000000000000004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55000000000000004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55000000000000004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55000000000000004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55000000000000004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55000000000000004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55000000000000004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55000000000000004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55000000000000004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55000000000000004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55000000000000004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55000000000000004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55000000000000004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55000000000000004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55000000000000004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55000000000000004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55000000000000004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55000000000000004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55000000000000004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55000000000000004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55000000000000004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55000000000000004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55000000000000004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55000000000000004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55000000000000004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55000000000000004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55000000000000004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55000000000000004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55000000000000004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55000000000000004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55000000000000004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55000000000000004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55000000000000004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55000000000000004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55000000000000004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55000000000000004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55000000000000004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55000000000000004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55000000000000004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55000000000000004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55000000000000004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55000000000000004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55000000000000004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55000000000000004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55000000000000004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55000000000000004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55000000000000004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55000000000000004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55000000000000004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55000000000000004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55000000000000004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55000000000000004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55000000000000004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55000000000000004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55000000000000004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55000000000000004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55000000000000004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55000000000000004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55000000000000004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55000000000000004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55000000000000004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55000000000000004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55000000000000004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55000000000000004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55000000000000004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55000000000000004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55000000000000004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55000000000000004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55000000000000004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55000000000000004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55000000000000004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55000000000000004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55000000000000004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55000000000000004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55000000000000004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55000000000000004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55000000000000004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55000000000000004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55000000000000004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55000000000000004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55000000000000004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55000000000000004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55000000000000004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55000000000000004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55000000000000004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55000000000000004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55000000000000004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55000000000000004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55000000000000004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55000000000000004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55000000000000004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55000000000000004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55000000000000004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55000000000000004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55000000000000004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55000000000000004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55000000000000004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55000000000000004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55000000000000004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55000000000000004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55000000000000004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55000000000000004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55000000000000004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55000000000000004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55000000000000004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55000000000000004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55000000000000004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55000000000000004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55000000000000004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55000000000000004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55000000000000004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55000000000000004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55000000000000004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55000000000000004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55000000000000004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55000000000000004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55000000000000004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55000000000000004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55000000000000004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55000000000000004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55000000000000004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55000000000000004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55000000000000004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55000000000000004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55000000000000004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55000000000000004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55000000000000004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55000000000000004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55000000000000004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55000000000000004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55000000000000004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55000000000000004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55000000000000004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55000000000000004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55000000000000004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55000000000000004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55000000000000004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55000000000000004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55000000000000004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55000000000000004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55000000000000004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55000000000000004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55000000000000004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55000000000000004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55000000000000004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55000000000000004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55000000000000004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55000000000000004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55000000000000004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55000000000000004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55000000000000004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55000000000000004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55000000000000004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55000000000000004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55000000000000004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55000000000000004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55000000000000004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55000000000000004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55000000000000004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55000000000000004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55000000000000004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55000000000000004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55000000000000004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55000000000000004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55000000000000004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55000000000000004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55000000000000004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55000000000000004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55000000000000004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55000000000000004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55000000000000004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55000000000000004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55000000000000004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55000000000000004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55000000000000004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55000000000000004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55000000000000004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55000000000000004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55000000000000004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55000000000000004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55000000000000004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55000000000000004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55000000000000004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55000000000000004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55000000000000004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55000000000000004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55000000000000004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55000000000000004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55000000000000004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55000000000000004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55000000000000004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55000000000000004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55000000000000004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55000000000000004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55000000000000004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55000000000000004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55000000000000004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55000000000000004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55000000000000004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55000000000000004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55000000000000004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55000000000000004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55000000000000004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55000000000000004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55000000000000004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55000000000000004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55000000000000004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55000000000000004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55000000000000004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55000000000000004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55000000000000004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55000000000000004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55000000000000004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55000000000000004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55000000000000004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55000000000000004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55000000000000004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55000000000000004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55000000000000004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55000000000000004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55000000000000004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55000000000000004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55000000000000004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55000000000000004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55000000000000004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55000000000000004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55000000000000004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55000000000000004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55000000000000004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55000000000000004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55000000000000004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55000000000000004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55000000000000004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55000000000000004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55000000000000004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55000000000000004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55000000000000004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55000000000000004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55000000000000004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55000000000000004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55000000000000004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55000000000000004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55000000000000004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55000000000000004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55000000000000004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55000000000000004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55000000000000004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55000000000000004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55000000000000004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55000000000000004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55000000000000004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55000000000000004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55000000000000004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55000000000000004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55000000000000004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55000000000000004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55000000000000004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55000000000000004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55000000000000004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55000000000000004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55000000000000004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55000000000000004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55000000000000004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55000000000000004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55000000000000004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55000000000000004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55000000000000004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55000000000000004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55000000000000004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55000000000000004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55000000000000004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55000000000000004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55000000000000004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55000000000000004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55000000000000004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55000000000000004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55000000000000004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55000000000000004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55000000000000004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55000000000000004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55000000000000004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55000000000000004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55000000000000004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55000000000000004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55000000000000004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55000000000000004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55000000000000004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55000000000000004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55000000000000004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55000000000000004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55000000000000004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55000000000000004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55000000000000004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55000000000000004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55000000000000004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55000000000000004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55000000000000004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55000000000000004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55000000000000004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55000000000000004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55000000000000004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55000000000000004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55000000000000004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55000000000000004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55000000000000004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55000000000000004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55000000000000004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55000000000000004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55000000000000004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55000000000000004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55000000000000004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55000000000000004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55000000000000004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55000000000000004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55000000000000004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55000000000000004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55000000000000004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55000000000000004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55000000000000004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55000000000000004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55000000000000004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55000000000000004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55000000000000004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55000000000000004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55000000000000004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55000000000000004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55000000000000004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55000000000000004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55000000000000004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55000000000000004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55000000000000004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55000000000000004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55000000000000004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55000000000000004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55000000000000004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55000000000000004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55000000000000004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55000000000000004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55000000000000004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55000000000000004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55000000000000004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55000000000000004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55000000000000004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55000000000000004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55000000000000004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55000000000000004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55000000000000004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55000000000000004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55000000000000004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55000000000000004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55000000000000004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55000000000000004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55000000000000004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55000000000000004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55000000000000004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55000000000000004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55000000000000004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55000000000000004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55000000000000004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55000000000000004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55000000000000004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55000000000000004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55000000000000004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55000000000000004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55000000000000004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55000000000000004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55000000000000004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55000000000000004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55000000000000004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55000000000000004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55000000000000004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55000000000000004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55000000000000004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55000000000000004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55000000000000004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55000000000000004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55000000000000004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55000000000000004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55000000000000004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55000000000000004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55000000000000004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55000000000000004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55000000000000004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55000000000000004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55000000000000004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55000000000000004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55000000000000004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55000000000000004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55000000000000004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55000000000000004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55000000000000004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55000000000000004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55000000000000004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55000000000000004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55000000000000004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55000000000000004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55000000000000004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55000000000000004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55000000000000004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55000000000000004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55000000000000004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55000000000000004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55000000000000004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55000000000000004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55000000000000004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55000000000000004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55000000000000004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55000000000000004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55000000000000004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55000000000000004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55000000000000004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55000000000000004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55000000000000004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55000000000000004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55000000000000004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55000000000000004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55000000000000004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55000000000000004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55000000000000004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55000000000000004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55000000000000004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55000000000000004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55000000000000004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55000000000000004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55000000000000004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55000000000000004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55000000000000004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55000000000000004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55000000000000004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55000000000000004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55000000000000004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55000000000000004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55000000000000004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55000000000000004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55000000000000004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55000000000000004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55000000000000004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55000000000000004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55000000000000004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55000000000000004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55000000000000004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55000000000000004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55000000000000004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55000000000000004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55000000000000004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55000000000000004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55000000000000004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55000000000000004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55000000000000004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55000000000000004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55000000000000004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55000000000000004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55000000000000004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55000000000000004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55000000000000004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55000000000000004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55000000000000004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55000000000000004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55000000000000004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55000000000000004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55000000000000004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55000000000000004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55000000000000004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55000000000000004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55000000000000004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55000000000000004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55000000000000004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55000000000000004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55000000000000004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55000000000000004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55000000000000004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55000000000000004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55000000000000004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55000000000000004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55000000000000004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55000000000000004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55000000000000004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55000000000000004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55000000000000004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55000000000000004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55000000000000004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55000000000000004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55000000000000004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55000000000000004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55000000000000004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55000000000000004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55000000000000004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55000000000000004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55000000000000004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55000000000000004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55000000000000004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55000000000000004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55000000000000004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55000000000000004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55000000000000004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55000000000000004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55000000000000004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55000000000000004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55000000000000004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55000000000000004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55000000000000004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55000000000000004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55000000000000004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55000000000000004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55000000000000004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55000000000000004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55000000000000004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55000000000000004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55000000000000004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55000000000000004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55000000000000004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55000000000000004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55000000000000004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55000000000000004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55000000000000004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55000000000000004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55000000000000004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55000000000000004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55000000000000004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55000000000000004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55000000000000004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55000000000000004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55000000000000004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55000000000000004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55000000000000004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55000000000000004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55000000000000004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55000000000000004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55000000000000004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55000000000000004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55000000000000004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55000000000000004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55000000000000004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55000000000000004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55000000000000004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55000000000000004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55000000000000004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55000000000000004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55000000000000004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55000000000000004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55000000000000004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55000000000000004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55000000000000004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55000000000000004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55000000000000004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55000000000000004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55000000000000004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55000000000000004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55000000000000004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55000000000000004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55000000000000004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55000000000000004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55000000000000004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55000000000000004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55000000000000004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55000000000000004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55000000000000004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55000000000000004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55000000000000004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55000000000000004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55000000000000004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55000000000000004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55000000000000004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55000000000000004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55000000000000004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55000000000000004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55000000000000004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55000000000000004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55000000000000004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55000000000000004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55000000000000004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55000000000000004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55000000000000004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55000000000000004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55000000000000004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55000000000000004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55000000000000004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55000000000000004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55000000000000004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55000000000000004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55000000000000004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55000000000000004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55000000000000004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55000000000000004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55000000000000004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55000000000000004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55000000000000004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55000000000000004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55000000000000004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55000000000000004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55000000000000004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55000000000000004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55000000000000004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55000000000000004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55000000000000004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55000000000000004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55000000000000004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55000000000000004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55000000000000004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55000000000000004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55000000000000004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55000000000000004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55000000000000004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55000000000000004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55000000000000004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55000000000000004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55000000000000004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55000000000000004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55000000000000004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55000000000000004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55000000000000004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55000000000000004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55000000000000004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55000000000000004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55000000000000004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55000000000000004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55000000000000004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55000000000000004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55000000000000004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55000000000000004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55000000000000004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55000000000000004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55000000000000004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55000000000000004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55000000000000004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55000000000000004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55000000000000004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55000000000000004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55000000000000004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55000000000000004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55000000000000004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55000000000000004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55000000000000004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55000000000000004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55000000000000004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55000000000000004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55000000000000004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55000000000000004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55000000000000004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55000000000000004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55000000000000004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55000000000000004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55000000000000004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55000000000000004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55000000000000004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55000000000000004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55000000000000004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55000000000000004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55000000000000004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55000000000000004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55000000000000004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55000000000000004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55000000000000004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55000000000000004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55000000000000004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55000000000000004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55000000000000004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55000000000000004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55000000000000004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55000000000000004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55000000000000004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55000000000000004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55000000000000004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55000000000000004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55000000000000004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55000000000000004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55000000000000004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55000000000000004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55000000000000004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55000000000000004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55000000000000004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55000000000000004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55000000000000004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55000000000000004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55000000000000004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55000000000000004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55000000000000004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55000000000000004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55000000000000004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55000000000000004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55000000000000004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55000000000000004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55000000000000004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55000000000000004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55000000000000004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55000000000000004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55000000000000004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55000000000000004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55000000000000004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55000000000000004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55000000000000004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55000000000000004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55000000000000004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55000000000000004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55000000000000004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55000000000000004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55000000000000004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55000000000000004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55000000000000004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55000000000000004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55000000000000004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55000000000000004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55000000000000004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55000000000000004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55000000000000004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55000000000000004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55000000000000004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55000000000000004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55000000000000004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55000000000000004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55000000000000004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55000000000000004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55000000000000004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55000000000000004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55000000000000004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55000000000000004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55000000000000004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55000000000000004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55000000000000004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55000000000000004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55000000000000004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55000000000000004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55000000000000004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55000000000000004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55000000000000004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55000000000000004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55000000000000004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55000000000000004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55000000000000004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55000000000000004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55000000000000004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55000000000000004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55000000000000004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55000000000000004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55000000000000004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55000000000000004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55000000000000004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55000000000000004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55000000000000004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55000000000000004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55000000000000004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55000000000000004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55000000000000004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55000000000000004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55000000000000004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55000000000000004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55000000000000004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55000000000000004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55000000000000004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55000000000000004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55000000000000004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55000000000000004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55000000000000004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55000000000000004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55000000000000004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55000000000000004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55000000000000004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55000000000000004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55000000000000004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55000000000000004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55000000000000004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55000000000000004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55000000000000004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55000000000000004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55000000000000004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55000000000000004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55000000000000004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55000000000000004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55000000000000004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55000000000000004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55000000000000004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55000000000000004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55000000000000004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55000000000000004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55000000000000004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55000000000000004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55000000000000004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55000000000000004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55000000000000004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55000000000000004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55000000000000004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55000000000000004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55000000000000004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55000000000000004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55000000000000004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55000000000000004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55000000000000004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55000000000000004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55000000000000004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55000000000000004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55000000000000004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55000000000000004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55000000000000004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55000000000000004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55000000000000004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55000000000000004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55000000000000004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55000000000000004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55000000000000004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55000000000000004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55000000000000004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55000000000000004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55000000000000004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55000000000000004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55000000000000004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55000000000000004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55000000000000004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55000000000000004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55000000000000004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55000000000000004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55000000000000004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55000000000000004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55000000000000004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55000000000000004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55000000000000004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55000000000000004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55000000000000004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55000000000000004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55000000000000004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55000000000000004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55000000000000004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55000000000000004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55000000000000004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55000000000000004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55000000000000004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55000000000000004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55000000000000004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55000000000000004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55000000000000004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55000000000000004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55000000000000004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55000000000000004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55000000000000004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55000000000000004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55000000000000004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55000000000000004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55000000000000004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55000000000000004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55000000000000004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55000000000000004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55000000000000004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55000000000000004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55000000000000004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55000000000000004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55000000000000004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55000000000000004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55000000000000004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55000000000000004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55000000000000004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55000000000000004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55000000000000004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55000000000000004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55000000000000004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55000000000000004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55000000000000004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55000000000000004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55000000000000004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55000000000000004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55000000000000004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55000000000000004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55000000000000004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55000000000000004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55000000000000004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55000000000000004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55000000000000004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55000000000000004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55000000000000004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55000000000000004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55000000000000004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55000000000000004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55000000000000004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55000000000000004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55000000000000004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55000000000000004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55000000000000004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55000000000000004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55000000000000004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55000000000000004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55000000000000004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55000000000000004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55000000000000004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55000000000000004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55000000000000004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55000000000000004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55000000000000004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55000000000000004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55000000000000004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55000000000000004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55000000000000004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55000000000000004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55000000000000004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55000000000000004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55000000000000004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55000000000000004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55000000000000004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55000000000000004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55000000000000004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55000000000000004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55000000000000004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55000000000000004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55000000000000004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55000000000000004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55000000000000004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55000000000000004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55000000000000004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55000000000000004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55000000000000004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55000000000000004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55000000000000004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55000000000000004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55000000000000004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55000000000000004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55000000000000004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55000000000000004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55000000000000004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55000000000000004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55000000000000004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55000000000000004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55000000000000004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55000000000000004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55000000000000004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55000000000000004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55000000000000004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55000000000000004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55000000000000004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55000000000000004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55000000000000004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55000000000000004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55000000000000004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55000000000000004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55000000000000004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55000000000000004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55000000000000004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55000000000000004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55000000000000004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55000000000000004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55000000000000004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55000000000000004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55000000000000004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55000000000000004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55000000000000004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55000000000000004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55000000000000004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55000000000000004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55000000000000004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55000000000000004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55000000000000004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55000000000000004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55000000000000004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55000000000000004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55000000000000004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55000000000000004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55000000000000004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55000000000000004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55000000000000004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55000000000000004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55000000000000004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55000000000000004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55000000000000004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55000000000000004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55000000000000004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55000000000000004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55000000000000004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55000000000000004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55000000000000004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55000000000000004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55000000000000004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55000000000000004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55000000000000004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55000000000000004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55000000000000004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55000000000000004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55000000000000004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55000000000000004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55000000000000004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55000000000000004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55000000000000004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55000000000000004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55000000000000004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55000000000000004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55000000000000004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55000000000000004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55000000000000004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55000000000000004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55000000000000004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55000000000000004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55000000000000004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55000000000000004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55000000000000004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55000000000000004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55000000000000004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55000000000000004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55000000000000004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55000000000000004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55000000000000004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55000000000000004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55000000000000004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55000000000000004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55000000000000004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55000000000000004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55000000000000004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55000000000000004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55000000000000004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55000000000000004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55000000000000004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55000000000000004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55000000000000004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55000000000000004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55000000000000004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55000000000000004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55000000000000004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55000000000000004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55000000000000004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55000000000000004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55000000000000004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55000000000000004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55000000000000004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55000000000000004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55000000000000004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55000000000000004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55000000000000004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55000000000000004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55000000000000004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55000000000000004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55000000000000004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55000000000000004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55000000000000004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55000000000000004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55000000000000004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55000000000000004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55000000000000004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55000000000000004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55000000000000004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55000000000000004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55000000000000004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55000000000000004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55000000000000004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55000000000000004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55000000000000004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55000000000000004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55000000000000004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55000000000000004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55000000000000004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55000000000000004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55000000000000004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55000000000000004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55000000000000004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55000000000000004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55000000000000004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55000000000000004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55000000000000004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55000000000000004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55000000000000004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55000000000000004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55000000000000004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55000000000000004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55000000000000004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55000000000000004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55000000000000004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55000000000000004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55000000000000004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55000000000000004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55000000000000004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55000000000000004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55000000000000004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55000000000000004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55000000000000004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55000000000000004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55000000000000004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55000000000000004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55000000000000004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55000000000000004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55000000000000004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55000000000000004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55000000000000004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55000000000000004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55000000000000004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55000000000000004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55000000000000004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55000000000000004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55000000000000004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55000000000000004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55000000000000004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55000000000000004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55000000000000004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55000000000000004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55000000000000004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55000000000000004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55000000000000004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55000000000000004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55000000000000004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55000000000000004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55000000000000004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55000000000000004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55000000000000004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55000000000000004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55000000000000004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55000000000000004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55000000000000004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55000000000000004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55000000000000004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55000000000000004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55000000000000004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55000000000000004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55000000000000004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55000000000000004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55000000000000004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55000000000000004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55000000000000004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55000000000000004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55000000000000004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55000000000000004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55000000000000004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55000000000000004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55000000000000004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55000000000000004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55000000000000004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55000000000000004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55000000000000004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55000000000000004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55000000000000004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55000000000000004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55000000000000004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55000000000000004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55000000000000004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55000000000000004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55000000000000004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55000000000000004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55000000000000004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55000000000000004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55000000000000004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55000000000000004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55000000000000004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55000000000000004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55000000000000004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55000000000000004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55000000000000004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55000000000000004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55000000000000004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55000000000000004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55000000000000004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55000000000000004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55000000000000004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55000000000000004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55000000000000004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55000000000000004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55000000000000004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55000000000000004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55000000000000004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55000000000000004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55000000000000004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55000000000000004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55000000000000004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55000000000000004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55000000000000004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55000000000000004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55000000000000004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55000000000000004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55000000000000004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55000000000000004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55000000000000004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55000000000000004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55000000000000004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55000000000000004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55000000000000004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55000000000000004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55000000000000004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55000000000000004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55000000000000004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55000000000000004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55000000000000004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55000000000000004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55000000000000004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55000000000000004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55000000000000004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55000000000000004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55000000000000004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55000000000000004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55000000000000004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55000000000000004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55000000000000004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55000000000000004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55000000000000004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55000000000000004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55000000000000004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55000000000000004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55000000000000004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55000000000000004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55000000000000004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55000000000000004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55000000000000004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55000000000000004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55000000000000004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55000000000000004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55000000000000004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55000000000000004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55000000000000004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55000000000000004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55000000000000004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55000000000000004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55000000000000004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55000000000000004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55000000000000004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55000000000000004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55000000000000004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55000000000000004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55000000000000004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55000000000000004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55000000000000004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55000000000000004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55000000000000004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55000000000000004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55000000000000004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55000000000000004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55000000000000004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55000000000000004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55000000000000004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55000000000000004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55000000000000004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55000000000000004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55000000000000004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55000000000000004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55000000000000004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55000000000000004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55000000000000004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55000000000000004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55000000000000004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55000000000000004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55000000000000004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55000000000000004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55000000000000004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55000000000000004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55000000000000004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55000000000000004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55000000000000004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55000000000000004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55000000000000004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55000000000000004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55000000000000004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55000000000000004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55000000000000004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55000000000000004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55000000000000004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55000000000000004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55000000000000004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55000000000000004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55000000000000004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55000000000000004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55000000000000004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55000000000000004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55000000000000004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55000000000000004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55000000000000004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55000000000000004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55000000000000004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55000000000000004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55000000000000004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55000000000000004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55000000000000004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55000000000000004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55000000000000004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55000000000000004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55000000000000004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55000000000000004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55000000000000004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55000000000000004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55000000000000004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55000000000000004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55000000000000004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55000000000000004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55000000000000004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55000000000000004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55000000000000004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55000000000000004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55000000000000004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55000000000000004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55000000000000004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55000000000000004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55000000000000004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55000000000000004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55000000000000004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55000000000000004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55000000000000004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55000000000000004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55000000000000004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55000000000000004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55000000000000004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55000000000000004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55000000000000004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55000000000000004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55000000000000004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55000000000000004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55000000000000004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55000000000000004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55000000000000004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55000000000000004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55000000000000004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55000000000000004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55000000000000004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55000000000000004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55000000000000004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55000000000000004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55000000000000004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55000000000000004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55000000000000004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55000000000000004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55000000000000004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55000000000000004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55000000000000004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55000000000000004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55000000000000004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55000000000000004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55000000000000004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55000000000000004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55000000000000004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55000000000000004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55000000000000004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55000000000000004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55000000000000004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55000000000000004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55000000000000004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55000000000000004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55000000000000004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55000000000000004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55000000000000004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55000000000000004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55000000000000004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55000000000000004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55000000000000004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55000000000000004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55000000000000004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55000000000000004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55000000000000004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55000000000000004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55000000000000004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55000000000000004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55000000000000004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55000000000000004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55000000000000004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55000000000000004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55000000000000004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55000000000000004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55000000000000004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55000000000000004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55000000000000004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55000000000000004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55000000000000004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55000000000000004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55000000000000004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55000000000000004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55000000000000004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55000000000000004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55000000000000004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55000000000000004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55000000000000004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55000000000000004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55000000000000004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55000000000000004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55000000000000004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55000000000000004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55000000000000004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55000000000000004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55000000000000004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55000000000000004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55000000000000004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55000000000000004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55000000000000004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55000000000000004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55000000000000004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55000000000000004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55000000000000004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55000000000000004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55000000000000004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55000000000000004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55000000000000004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55000000000000004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55000000000000004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55000000000000004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55000000000000004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55000000000000004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55000000000000004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55000000000000004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55000000000000004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55000000000000004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55000000000000004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55000000000000004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55000000000000004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55000000000000004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55000000000000004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55000000000000004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55000000000000004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55000000000000004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55000000000000004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55000000000000004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55000000000000004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55000000000000004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55000000000000004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55000000000000004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55000000000000004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55000000000000004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55000000000000004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55000000000000004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55000000000000004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55000000000000004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55000000000000004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55000000000000004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55000000000000004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55000000000000004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55000000000000004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55000000000000004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55000000000000004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55000000000000004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55000000000000004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55000000000000004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55000000000000004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55000000000000004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55000000000000004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55000000000000004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55000000000000004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55000000000000004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55000000000000004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55000000000000004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55000000000000004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55000000000000004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55000000000000004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55000000000000004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55000000000000004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55000000000000004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55000000000000004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55000000000000004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55000000000000004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55000000000000004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55000000000000004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55000000000000004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55000000000000004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55000000000000004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55000000000000004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55000000000000004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55000000000000004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55000000000000004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55000000000000004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55000000000000004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55000000000000004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55000000000000004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55000000000000004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55000000000000004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55000000000000004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55000000000000004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55000000000000004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55000000000000004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55000000000000004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55000000000000004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55000000000000004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55000000000000004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55000000000000004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55000000000000004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55000000000000004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55000000000000004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55000000000000004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55000000000000004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55000000000000004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55000000000000004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55000000000000004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55000000000000004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55000000000000004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55000000000000004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55000000000000004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55000000000000004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55000000000000004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55000000000000004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55000000000000004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55000000000000004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55000000000000004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55000000000000004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55000000000000004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55000000000000004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55000000000000004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55000000000000004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55000000000000004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55000000000000004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55000000000000004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55000000000000004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55000000000000004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55000000000000004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55000000000000004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55000000000000004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55000000000000004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55000000000000004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55000000000000004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55000000000000004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55000000000000004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55000000000000004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55000000000000004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55000000000000004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55000000000000004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55000000000000004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55000000000000004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55000000000000004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55000000000000004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55000000000000004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55000000000000004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55000000000000004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55000000000000004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55000000000000004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55000000000000004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55000000000000004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55000000000000004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55000000000000004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55000000000000004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55000000000000004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55000000000000004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55000000000000004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55000000000000004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55000000000000004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55000000000000004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55000000000000004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55000000000000004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55000000000000004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55000000000000004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55000000000000004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55000000000000004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55000000000000004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55000000000000004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55000000000000004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55000000000000004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55000000000000004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55000000000000004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55000000000000004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55000000000000004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55000000000000004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55000000000000004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55000000000000004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55000000000000004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55000000000000004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55000000000000004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55000000000000004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55000000000000004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55000000000000004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55000000000000004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55000000000000004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55000000000000004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55000000000000004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55000000000000004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55000000000000004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55000000000000004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55000000000000004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55000000000000004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55000000000000004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55000000000000004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55000000000000004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55000000000000004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55000000000000004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55000000000000004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55000000000000004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55000000000000004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55000000000000004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55000000000000004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55000000000000004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55000000000000004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55000000000000004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55000000000000004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55000000000000004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55000000000000004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55000000000000004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55000000000000004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55000000000000004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55000000000000004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55000000000000004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55000000000000004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55000000000000004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55000000000000004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55000000000000004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55000000000000004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55000000000000004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55000000000000004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55000000000000004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55000000000000004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55000000000000004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55000000000000004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55000000000000004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55000000000000004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55000000000000004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55000000000000004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55000000000000004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55000000000000004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55000000000000004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55000000000000004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55000000000000004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55000000000000004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55000000000000004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55000000000000004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55000000000000004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55000000000000004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55000000000000004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55000000000000004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55000000000000004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55000000000000004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55000000000000004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55000000000000004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55000000000000004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55000000000000004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55000000000000004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55000000000000004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55000000000000004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55000000000000004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55000000000000004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55000000000000004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55000000000000004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55000000000000004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55000000000000004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55000000000000004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55000000000000004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55000000000000004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55000000000000004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55000000000000004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55000000000000004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55000000000000004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55000000000000004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55000000000000004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55000000000000004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55000000000000004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55000000000000004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55000000000000004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55000000000000004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55000000000000004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55000000000000004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55000000000000004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55000000000000004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55000000000000004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55000000000000004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55000000000000004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55000000000000004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55000000000000004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55000000000000004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55000000000000004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55000000000000004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55000000000000004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55000000000000004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55000000000000004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55000000000000004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55000000000000004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55000000000000004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55000000000000004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55000000000000004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55000000000000004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55000000000000004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55000000000000004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55000000000000004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55000000000000004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55000000000000004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55000000000000004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55000000000000004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55000000000000004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55000000000000004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55000000000000004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55000000000000004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55000000000000004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55000000000000004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55000000000000004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55000000000000004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55000000000000004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55000000000000004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55000000000000004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55000000000000004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55000000000000004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55000000000000004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55000000000000004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55000000000000004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55000000000000004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55000000000000004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55000000000000004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55000000000000004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55000000000000004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55000000000000004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55000000000000004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55000000000000004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55000000000000004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55000000000000004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55000000000000004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55000000000000004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55000000000000004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55000000000000004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55000000000000004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55000000000000004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55000000000000004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55000000000000004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55000000000000004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55000000000000004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55000000000000004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55000000000000004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55000000000000004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55000000000000004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55000000000000004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55000000000000004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55000000000000004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55000000000000004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55000000000000004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55000000000000004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55000000000000004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55000000000000004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55000000000000004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55000000000000004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55000000000000004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55000000000000004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55000000000000004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55000000000000004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55000000000000004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55000000000000004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55000000000000004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55000000000000004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55000000000000004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55000000000000004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55000000000000004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55000000000000004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55000000000000004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55000000000000004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55000000000000004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55000000000000004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55000000000000004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55000000000000004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55000000000000004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55000000000000004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55000000000000004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55000000000000004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55000000000000004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55000000000000004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55000000000000004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55000000000000004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55000000000000004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55000000000000004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55000000000000004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55000000000000004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55000000000000004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55000000000000004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55000000000000004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55000000000000004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55000000000000004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55000000000000004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55000000000000004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55000000000000004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55000000000000004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55000000000000004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55000000000000004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55000000000000004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55000000000000004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55000000000000004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55000000000000004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55000000000000004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55000000000000004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55000000000000004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55000000000000004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55000000000000004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55000000000000004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55000000000000004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55000000000000004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55000000000000004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55000000000000004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55000000000000004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55000000000000004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55000000000000004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55000000000000004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55000000000000004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55000000000000004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55000000000000004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55000000000000004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55000000000000004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55000000000000004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55000000000000004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55000000000000004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55000000000000004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55000000000000004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55000000000000004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55000000000000004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55000000000000004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55000000000000004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55000000000000004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55000000000000004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55000000000000004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55000000000000004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55000000000000004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55000000000000004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55000000000000004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55000000000000004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55000000000000004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55000000000000004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55000000000000004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55000000000000004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55000000000000004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55000000000000004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55000000000000004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55000000000000004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55000000000000004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55000000000000004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55000000000000004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55000000000000004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55000000000000004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55000000000000004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55000000000000004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55000000000000004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55000000000000004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55000000000000004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55000000000000004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55000000000000004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55000000000000004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55000000000000004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55000000000000004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55000000000000004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55000000000000004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55000000000000004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55000000000000004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55000000000000004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55000000000000004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55000000000000004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55000000000000004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55000000000000004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55000000000000004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55000000000000004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55000000000000004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55000000000000004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55000000000000004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55000000000000004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55000000000000004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55000000000000004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55000000000000004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55000000000000004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55000000000000004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55000000000000004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55000000000000004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55000000000000004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55000000000000004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55000000000000004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55000000000000004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55000000000000004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55000000000000004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55000000000000004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55000000000000004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55000000000000004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55000000000000004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55000000000000004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55000000000000004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55000000000000004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55000000000000004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55000000000000004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55000000000000004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55000000000000004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55000000000000004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55000000000000004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55000000000000004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55000000000000004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55000000000000004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55000000000000004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55000000000000004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55000000000000004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55000000000000004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55000000000000004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55000000000000004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55000000000000004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55000000000000004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55000000000000004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55000000000000004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55000000000000004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55000000000000004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55000000000000004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55000000000000004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55000000000000004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55000000000000004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55000000000000004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55000000000000004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55000000000000004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55000000000000004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55000000000000004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55000000000000004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55000000000000004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55000000000000004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55000000000000004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55000000000000004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55000000000000004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55000000000000004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55000000000000004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55000000000000004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55000000000000004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55000000000000004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55000000000000004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55000000000000004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55000000000000004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55000000000000004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55000000000000004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55000000000000004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55000000000000004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55000000000000004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55000000000000004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55000000000000004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55000000000000004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55000000000000004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55000000000000004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55000000000000004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55000000000000004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55000000000000004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55000000000000004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55000000000000004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55000000000000004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55000000000000004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55000000000000004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55000000000000004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55000000000000004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55000000000000004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55000000000000004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55000000000000004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55000000000000004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55000000000000004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55000000000000004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55000000000000004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55000000000000004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55000000000000004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55000000000000004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55000000000000004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55000000000000004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55000000000000004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55000000000000004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55000000000000004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55000000000000004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55000000000000004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55000000000000004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55000000000000004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55000000000000004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55000000000000004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55000000000000004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55000000000000004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55000000000000004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55000000000000004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55000000000000004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55000000000000004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55000000000000004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55000000000000004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55000000000000004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55000000000000004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55000000000000004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55000000000000004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55000000000000004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55000000000000004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55000000000000004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55000000000000004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55000000000000004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55000000000000004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55000000000000004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55000000000000004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55000000000000004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55000000000000004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55000000000000004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55000000000000004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55000000000000004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55000000000000004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55000000000000004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55000000000000004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55000000000000004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55000000000000004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55000000000000004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55000000000000004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55000000000000004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55000000000000004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55000000000000004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55000000000000004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55000000000000004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55000000000000004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55000000000000004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55000000000000004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55000000000000004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55000000000000004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55000000000000004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55000000000000004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55000000000000004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55000000000000004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55000000000000004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55000000000000004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55000000000000004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55000000000000004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55000000000000004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55000000000000004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55000000000000004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55000000000000004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55000000000000004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55000000000000004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55000000000000004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55000000000000004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55000000000000004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55000000000000004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55000000000000004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55000000000000004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55000000000000004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55000000000000004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55000000000000004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55000000000000004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55000000000000004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55000000000000004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55000000000000004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55000000000000004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55000000000000004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55000000000000004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55000000000000004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55000000000000004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55000000000000004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55000000000000004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55000000000000004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55000000000000004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55000000000000004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55000000000000004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55000000000000004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55000000000000004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55000000000000004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55000000000000004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55000000000000004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55000000000000004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55000000000000004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55000000000000004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55000000000000004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55000000000000004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55000000000000004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55000000000000004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55000000000000004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55000000000000004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55000000000000004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55000000000000004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55000000000000004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55000000000000004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55000000000000004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55000000000000004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55000000000000004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55000000000000004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55000000000000004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55000000000000004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55000000000000004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55000000000000004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55000000000000004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55000000000000004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55000000000000004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55000000000000004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55000000000000004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55000000000000004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55000000000000004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55000000000000004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55000000000000004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55000000000000004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55000000000000004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55000000000000004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55000000000000004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55000000000000004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55000000000000004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55000000000000004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55000000000000004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55000000000000004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55000000000000004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55000000000000004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55000000000000004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55000000000000004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55000000000000004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55000000000000004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55000000000000004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55000000000000004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55000000000000004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55000000000000004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55000000000000004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55000000000000004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55000000000000004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55000000000000004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55000000000000004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55000000000000004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55000000000000004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55000000000000004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55000000000000004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55000000000000004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55000000000000004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55000000000000004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55000000000000004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55000000000000004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55000000000000004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55000000000000004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55000000000000004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55000000000000004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55000000000000004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55000000000000004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55000000000000004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55000000000000004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55000000000000004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55000000000000004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55000000000000004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55000000000000004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55000000000000004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55000000000000004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55000000000000004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55000000000000004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55000000000000004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55000000000000004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55000000000000004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55000000000000004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55000000000000004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55000000000000004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55000000000000004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55000000000000004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55000000000000004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55000000000000004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55000000000000004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55000000000000004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55000000000000004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55000000000000004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55000000000000004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55000000000000004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55000000000000004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55000000000000004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55000000000000004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55000000000000004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55000000000000004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55000000000000004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55000000000000004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55000000000000004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55000000000000004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55000000000000004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55000000000000004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55000000000000004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55000000000000004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55000000000000004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55000000000000004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55000000000000004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55000000000000004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55000000000000004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55000000000000004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55000000000000004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55000000000000004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55000000000000004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55000000000000004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55000000000000004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55000000000000004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55000000000000004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55000000000000004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55000000000000004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55000000000000004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55000000000000004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55000000000000004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55000000000000004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55000000000000004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55000000000000004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55000000000000004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55000000000000004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55000000000000004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55000000000000004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55000000000000004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55000000000000004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55000000000000004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55000000000000004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55000000000000004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55000000000000004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55000000000000004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55000000000000004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55000000000000004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55000000000000004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55000000000000004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55000000000000004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55000000000000004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55000000000000004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55000000000000004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55000000000000004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55000000000000004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55000000000000004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55000000000000004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55000000000000004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55000000000000004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55000000000000004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55000000000000004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55000000000000004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55000000000000004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55000000000000004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55000000000000004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55000000000000004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55000000000000004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55000000000000004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55000000000000004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55000000000000004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55000000000000004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55000000000000004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55000000000000004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55000000000000004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55000000000000004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55000000000000004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55000000000000004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55000000000000004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55000000000000004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55000000000000004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55000000000000004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55000000000000004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55000000000000004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55000000000000004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55000000000000004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55000000000000004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55000000000000004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55000000000000004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55000000000000004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55000000000000004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55000000000000004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55000000000000004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55000000000000004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55000000000000004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55000000000000004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55000000000000004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55000000000000004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55000000000000004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55000000000000004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55000000000000004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55000000000000004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55000000000000004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55000000000000004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55000000000000004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55000000000000004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55000000000000004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55000000000000004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55000000000000004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55000000000000004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55000000000000004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55000000000000004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55000000000000004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55000000000000004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55000000000000004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55000000000000004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55000000000000004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55000000000000004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55000000000000004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55000000000000004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55000000000000004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55000000000000004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55000000000000004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55000000000000004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55000000000000004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55000000000000004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55000000000000004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55000000000000004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55000000000000004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55000000000000004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55000000000000004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55000000000000004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55000000000000004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55000000000000004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55000000000000004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55000000000000004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55000000000000004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55000000000000004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55000000000000004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55000000000000004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55000000000000004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55000000000000004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55000000000000004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55000000000000004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55000000000000004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55000000000000004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55000000000000004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55000000000000004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55000000000000004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55000000000000004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55000000000000004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55000000000000004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55000000000000004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55000000000000004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55000000000000004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55000000000000004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55000000000000004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55000000000000004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55000000000000004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55000000000000004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55000000000000004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55000000000000004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55000000000000004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55000000000000004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55000000000000004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55000000000000004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55000000000000004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55000000000000004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55000000000000004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55000000000000004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55000000000000004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55000000000000004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55000000000000004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55000000000000004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55000000000000004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55000000000000004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55000000000000004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55000000000000004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55000000000000004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55000000000000004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55000000000000004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55000000000000004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55000000000000004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55000000000000004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55000000000000004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55000000000000004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55000000000000004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55000000000000004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55000000000000004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55000000000000004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55000000000000004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55000000000000004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55000000000000004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55000000000000004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55000000000000004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55000000000000004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55000000000000004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55000000000000004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55000000000000004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55000000000000004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55000000000000004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55000000000000004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55000000000000004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55000000000000004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55000000000000004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55000000000000004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55000000000000004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55000000000000004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55000000000000004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55000000000000004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55000000000000004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55000000000000004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55000000000000004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55000000000000004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55000000000000004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55000000000000004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55000000000000004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55000000000000004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55000000000000004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55000000000000004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55000000000000004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55000000000000004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55000000000000004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55000000000000004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55000000000000004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55000000000000004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55000000000000004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55000000000000004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55000000000000004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55000000000000004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55000000000000004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55000000000000004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55000000000000004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55000000000000004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55000000000000004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55000000000000004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55000000000000004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55000000000000004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55000000000000004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55000000000000004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55000000000000004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55000000000000004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55000000000000004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55000000000000004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55000000000000004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55000000000000004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55000000000000004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55000000000000004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55000000000000004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55000000000000004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55000000000000004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55000000000000004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55000000000000004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55000000000000004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55000000000000004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55000000000000004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55000000000000004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55000000000000004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55000000000000004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55000000000000004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55000000000000004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55000000000000004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55000000000000004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55000000000000004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55000000000000004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55000000000000004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55000000000000004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55000000000000004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55000000000000004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55000000000000004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55000000000000004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55000000000000004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55000000000000004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55000000000000004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55000000000000004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55000000000000004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55000000000000004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55000000000000004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55000000000000004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55000000000000004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55000000000000004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55000000000000004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55000000000000004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55000000000000004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55000000000000004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55000000000000004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55000000000000004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55000000000000004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55000000000000004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55000000000000004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55000000000000004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55000000000000004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55000000000000004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55000000000000004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55000000000000004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55000000000000004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55000000000000004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55000000000000004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55000000000000004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55000000000000004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55000000000000004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55000000000000004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55000000000000004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55000000000000004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55000000000000004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55000000000000004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55000000000000004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55000000000000004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55000000000000004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55000000000000004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55000000000000004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55000000000000004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55000000000000004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55000000000000004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55000000000000004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55000000000000004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55000000000000004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55000000000000004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55000000000000004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55000000000000004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55000000000000004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55000000000000004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55000000000000004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55000000000000004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55000000000000004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55000000000000004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55000000000000004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55000000000000004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55000000000000004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55000000000000004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55000000000000004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55000000000000004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55000000000000004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55000000000000004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55000000000000004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55000000000000004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55000000000000004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55000000000000004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55000000000000004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55000000000000004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55000000000000004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55000000000000004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55000000000000004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55000000000000004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55000000000000004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55000000000000004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55000000000000004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55000000000000004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55000000000000004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55000000000000004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55000000000000004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55000000000000004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55000000000000004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55000000000000004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55000000000000004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55000000000000004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55000000000000004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55000000000000004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55000000000000004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55000000000000004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55000000000000004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55000000000000004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55000000000000004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55000000000000004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55000000000000004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55000000000000004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55000000000000004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55000000000000004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55000000000000004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55000000000000004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55000000000000004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55000000000000004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55000000000000004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55000000000000004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55000000000000004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55000000000000004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55000000000000004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55000000000000004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55000000000000004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55000000000000004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55000000000000004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55000000000000004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55000000000000004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55000000000000004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55000000000000004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55000000000000004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55000000000000004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55000000000000004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55000000000000004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55000000000000004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55000000000000004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55000000000000004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55000000000000004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55000000000000004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55000000000000004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55000000000000004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55000000000000004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55000000000000004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55000000000000004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55000000000000004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55000000000000004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55000000000000004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55000000000000004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55000000000000004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55000000000000004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55000000000000004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55000000000000004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55000000000000004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55000000000000004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55000000000000004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55000000000000004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55000000000000004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55000000000000004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55000000000000004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55000000000000004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55000000000000004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55000000000000004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55000000000000004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55000000000000004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55000000000000004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55000000000000004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55000000000000004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55000000000000004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55000000000000004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55000000000000004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55000000000000004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55000000000000004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55000000000000004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55000000000000004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55000000000000004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55000000000000004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55000000000000004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55000000000000004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55000000000000004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55000000000000004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55000000000000004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55000000000000004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55000000000000004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55000000000000004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55000000000000004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55000000000000004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55000000000000004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55000000000000004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55000000000000004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55000000000000004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55000000000000004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55000000000000004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55000000000000004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55000000000000004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55000000000000004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55000000000000004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55000000000000004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55000000000000004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55000000000000004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55000000000000004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55000000000000004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55000000000000004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55000000000000004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55000000000000004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55000000000000004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55000000000000004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55000000000000004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55000000000000004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55000000000000004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55000000000000004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55000000000000004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55000000000000004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55000000000000004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55000000000000004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55000000000000004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55000000000000004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55000000000000004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55000000000000004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55000000000000004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55000000000000004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55000000000000004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55000000000000004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55000000000000004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55000000000000004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55000000000000004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55000000000000004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55000000000000004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55000000000000004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55000000000000004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55000000000000004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55000000000000004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55000000000000004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55000000000000004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55000000000000004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55000000000000004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55000000000000004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55000000000000004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55000000000000004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55000000000000004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55000000000000004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55000000000000004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55000000000000004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55000000000000004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55000000000000004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55000000000000004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55000000000000004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55000000000000004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55000000000000004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55000000000000004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55000000000000004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55000000000000004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55000000000000004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55000000000000004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55000000000000004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55000000000000004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55000000000000004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55000000000000004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55000000000000004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55000000000000004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55000000000000004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55000000000000004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55000000000000004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55000000000000004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55000000000000004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55000000000000004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55000000000000004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55000000000000004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55000000000000004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55000000000000004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55000000000000004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55000000000000004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55000000000000004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55000000000000004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55000000000000004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55000000000000004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55000000000000004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55000000000000004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55000000000000004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55000000000000004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55000000000000004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55000000000000004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55000000000000004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55000000000000004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55000000000000004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55000000000000004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55000000000000004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55000000000000004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55000000000000004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55000000000000004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55000000000000004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55000000000000004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55000000000000004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55000000000000004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55000000000000004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55000000000000004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55000000000000004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55000000000000004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55000000000000004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55000000000000004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55000000000000004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55000000000000004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55000000000000004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55000000000000004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55000000000000004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55000000000000004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55000000000000004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55000000000000004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55000000000000004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55000000000000004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55000000000000004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55000000000000004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55000000000000004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55000000000000004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55000000000000004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55000000000000004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55000000000000004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55000000000000004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55000000000000004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55000000000000004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55000000000000004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55000000000000004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55000000000000004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55000000000000004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55000000000000004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55000000000000004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55000000000000004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55000000000000004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55000000000000004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55000000000000004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55000000000000004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55000000000000004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55000000000000004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55000000000000004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55000000000000004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55000000000000004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55000000000000004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55000000000000004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55000000000000004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55000000000000004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55000000000000004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55000000000000004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55000000000000004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55000000000000004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55000000000000004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55000000000000004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55000000000000004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55000000000000004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55000000000000004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55000000000000004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55000000000000004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55000000000000004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55000000000000004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55000000000000004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55000000000000004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55000000000000004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55000000000000004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55000000000000004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55000000000000004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55000000000000004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55000000000000004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55000000000000004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55000000000000004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55000000000000004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55000000000000004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55000000000000004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55000000000000004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55000000000000004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55000000000000004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55000000000000004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55000000000000004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55000000000000004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55000000000000004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55000000000000004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55000000000000004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55000000000000004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55000000000000004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55000000000000004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55000000000000004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55000000000000004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55000000000000004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55000000000000004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55000000000000004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55000000000000004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55000000000000004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55000000000000004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55000000000000004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55000000000000004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55000000000000004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55000000000000004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55000000000000004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55000000000000004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55000000000000004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55000000000000004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55000000000000004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55000000000000004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55000000000000004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55000000000000004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55000000000000004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55000000000000004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55000000000000004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55000000000000004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55000000000000004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55000000000000004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55000000000000004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55000000000000004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55000000000000004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55000000000000004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55000000000000004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55000000000000004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55000000000000004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55000000000000004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55000000000000004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55000000000000004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55000000000000004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55000000000000004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55000000000000004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55000000000000004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55000000000000004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55000000000000004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55000000000000004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55000000000000004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55000000000000004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55000000000000004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55000000000000004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55000000000000004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55000000000000004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55000000000000004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55000000000000004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55000000000000004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55000000000000004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55000000000000004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55000000000000004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55000000000000004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55000000000000004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55000000000000004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55000000000000004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55000000000000004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55000000000000004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55000000000000004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55000000000000004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55000000000000004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55000000000000004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55000000000000004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55000000000000004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55000000000000004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55000000000000004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55000000000000004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55000000000000004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55000000000000004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55000000000000004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55000000000000004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55000000000000004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55000000000000004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55000000000000004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55000000000000004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55000000000000004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55000000000000004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55000000000000004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55000000000000004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55000000000000004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55000000000000004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55000000000000004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55000000000000004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55000000000000004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55000000000000004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55000000000000004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55000000000000004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55000000000000004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55000000000000004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55000000000000004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55000000000000004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55000000000000004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55000000000000004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55000000000000004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55000000000000004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55000000000000004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55000000000000004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55000000000000004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55000000000000004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55000000000000004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55000000000000004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55000000000000004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55000000000000004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55000000000000004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55000000000000004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55000000000000004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55000000000000004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55000000000000004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55000000000000004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55000000000000004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55000000000000004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55000000000000004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55000000000000004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55000000000000004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55000000000000004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55000000000000004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55000000000000004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55000000000000004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55000000000000004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55000000000000004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55000000000000004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55000000000000004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55000000000000004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55000000000000004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55000000000000004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55000000000000004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55000000000000004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55000000000000004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55000000000000004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55000000000000004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55000000000000004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55000000000000004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55000000000000004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55000000000000004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55000000000000004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55000000000000004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55000000000000004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55000000000000004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55000000000000004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55000000000000004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55000000000000004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55000000000000004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55000000000000004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55000000000000004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55000000000000004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55000000000000004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55000000000000004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55000000000000004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55000000000000004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55000000000000004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55000000000000004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55000000000000004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55000000000000004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55000000000000004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55000000000000004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55000000000000004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55000000000000004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55000000000000004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55000000000000004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55000000000000004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55000000000000004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55000000000000004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55000000000000004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55000000000000004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55000000000000004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55000000000000004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55000000000000004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55000000000000004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55000000000000004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55000000000000004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55000000000000004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55000000000000004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55000000000000004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55000000000000004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55000000000000004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55000000000000004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55000000000000004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55000000000000004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55000000000000004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55000000000000004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55000000000000004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55000000000000004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55000000000000004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55000000000000004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55000000000000004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55000000000000004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55000000000000004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55000000000000004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55000000000000004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55000000000000004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55000000000000004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55000000000000004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55000000000000004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55000000000000004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55000000000000004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55000000000000004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55000000000000004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55000000000000004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55000000000000004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55000000000000004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55000000000000004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55000000000000004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55000000000000004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55000000000000004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55000000000000004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55000000000000004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55000000000000004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55000000000000004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55000000000000004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55000000000000004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55000000000000004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55000000000000004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55000000000000004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55000000000000004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55000000000000004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55000000000000004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55000000000000004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55000000000000004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55000000000000004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55000000000000004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55000000000000004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55000000000000004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55000000000000004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55000000000000004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55000000000000004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55000000000000004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55000000000000004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55000000000000004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55000000000000004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55000000000000004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55000000000000004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55000000000000004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55000000000000004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55000000000000004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55000000000000004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55000000000000004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55000000000000004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55000000000000004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55000000000000004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55000000000000004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55000000000000004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55000000000000004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55000000000000004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55000000000000004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55000000000000004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55000000000000004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55000000000000004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55000000000000004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55000000000000004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55000000000000004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55000000000000004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55000000000000004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55000000000000004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55000000000000004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55000000000000004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55000000000000004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55000000000000004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55000000000000004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55000000000000004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55000000000000004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55000000000000004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55000000000000004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55000000000000004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55000000000000004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55000000000000004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55000000000000004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55000000000000004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55000000000000004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55000000000000004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55000000000000004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55000000000000004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55000000000000004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55000000000000004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55000000000000004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55000000000000004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55000000000000004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55000000000000004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55000000000000004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55000000000000004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55000000000000004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55000000000000004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55000000000000004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55000000000000004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55000000000000004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55000000000000004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55000000000000004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55000000000000004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55000000000000004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55000000000000004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55000000000000004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55000000000000004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55000000000000004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55000000000000004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55000000000000004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55000000000000004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55000000000000004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55000000000000004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55000000000000004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55000000000000004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55000000000000004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55000000000000004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55000000000000004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55000000000000004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55000000000000004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55000000000000004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55000000000000004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55000000000000004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55000000000000004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55000000000000004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55000000000000004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55000000000000004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55000000000000004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55000000000000004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55000000000000004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55000000000000004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55000000000000004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55000000000000004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dimension ref="A1:G172"/>
  <sheetViews>
    <sheetView workbookViewId="0">
      <selection activeCell="A5" sqref="A5:C5"/>
    </sheetView>
  </sheetViews>
  <sheetFormatPr defaultRowHeight="14.4" x14ac:dyDescent="0.55000000000000004"/>
  <cols>
    <col min="1" max="1" width="13.41796875" bestFit="1" customWidth="1"/>
    <col min="2" max="2" width="44.41796875" bestFit="1" customWidth="1"/>
    <col min="3" max="3" width="41" bestFit="1" customWidth="1"/>
    <col min="4" max="4" width="4.41796875" customWidth="1"/>
    <col min="5" max="5" width="17.2617187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6171875" bestFit="1" customWidth="1"/>
  </cols>
  <sheetData>
    <row r="1" spans="1:5" x14ac:dyDescent="0.55000000000000004">
      <c r="A1" s="2" t="s">
        <v>1</v>
      </c>
      <c r="B1" t="s">
        <v>61</v>
      </c>
    </row>
    <row r="3" spans="1:5" x14ac:dyDescent="0.55000000000000004">
      <c r="A3" s="2" t="s">
        <v>59</v>
      </c>
      <c r="B3" t="s">
        <v>62</v>
      </c>
      <c r="C3" t="s">
        <v>63</v>
      </c>
      <c r="E3" t="s">
        <v>64</v>
      </c>
    </row>
    <row r="4" spans="1:5" x14ac:dyDescent="0.55000000000000004">
      <c r="A4" s="3">
        <v>43975</v>
      </c>
      <c r="B4">
        <v>92440</v>
      </c>
      <c r="C4">
        <v>25819</v>
      </c>
    </row>
    <row r="5" spans="1:5" x14ac:dyDescent="0.55000000000000004">
      <c r="A5" s="3">
        <v>43982</v>
      </c>
      <c r="B5">
        <v>11218</v>
      </c>
      <c r="C5">
        <v>3526</v>
      </c>
      <c r="E5">
        <f>C5/B4</f>
        <v>3.8143660752920812E-2</v>
      </c>
    </row>
    <row r="6" spans="1:5" x14ac:dyDescent="0.55000000000000004">
      <c r="A6" s="3">
        <v>43989</v>
      </c>
      <c r="B6">
        <v>9431</v>
      </c>
      <c r="C6">
        <v>2779</v>
      </c>
      <c r="E6">
        <f t="shared" ref="E6:E69" si="0">C6/B5</f>
        <v>0.24772686753431986</v>
      </c>
    </row>
    <row r="7" spans="1:5" x14ac:dyDescent="0.55000000000000004">
      <c r="A7" s="3">
        <v>43996</v>
      </c>
      <c r="B7">
        <v>7068</v>
      </c>
      <c r="C7">
        <v>2057</v>
      </c>
      <c r="E7">
        <f t="shared" si="0"/>
        <v>0.21811048669282154</v>
      </c>
    </row>
    <row r="8" spans="1:5" x14ac:dyDescent="0.55000000000000004">
      <c r="A8" s="3">
        <v>44003</v>
      </c>
      <c r="B8">
        <v>6464</v>
      </c>
      <c r="C8">
        <v>1723</v>
      </c>
      <c r="E8">
        <f t="shared" si="0"/>
        <v>0.24377475947934352</v>
      </c>
    </row>
    <row r="9" spans="1:5" x14ac:dyDescent="0.55000000000000004">
      <c r="A9" s="3">
        <v>44010</v>
      </c>
      <c r="B9">
        <v>7161</v>
      </c>
      <c r="C9">
        <v>1447</v>
      </c>
      <c r="E9">
        <f t="shared" si="0"/>
        <v>0.22385519801980197</v>
      </c>
    </row>
    <row r="10" spans="1:5" x14ac:dyDescent="0.55000000000000004">
      <c r="A10" s="3">
        <v>44017</v>
      </c>
      <c r="B10">
        <v>7580</v>
      </c>
      <c r="C10">
        <v>1439</v>
      </c>
      <c r="E10">
        <f t="shared" si="0"/>
        <v>0.20094958804636223</v>
      </c>
    </row>
    <row r="11" spans="1:5" x14ac:dyDescent="0.55000000000000004">
      <c r="A11" s="3">
        <v>44024</v>
      </c>
      <c r="B11">
        <v>9596</v>
      </c>
      <c r="C11">
        <v>1563</v>
      </c>
      <c r="E11">
        <f t="shared" si="0"/>
        <v>0.20620052770448549</v>
      </c>
    </row>
    <row r="12" spans="1:5" x14ac:dyDescent="0.55000000000000004">
      <c r="A12" s="3">
        <v>44031</v>
      </c>
      <c r="B12">
        <v>10937</v>
      </c>
      <c r="C12">
        <v>1746</v>
      </c>
      <c r="E12">
        <f t="shared" si="0"/>
        <v>0.18195081283868278</v>
      </c>
    </row>
    <row r="13" spans="1:5" x14ac:dyDescent="0.55000000000000004">
      <c r="A13" s="3">
        <v>44038</v>
      </c>
      <c r="B13">
        <v>12307</v>
      </c>
      <c r="C13">
        <v>2081</v>
      </c>
      <c r="E13">
        <f t="shared" si="0"/>
        <v>0.1902715552710981</v>
      </c>
    </row>
    <row r="14" spans="1:5" x14ac:dyDescent="0.55000000000000004">
      <c r="A14" s="3">
        <v>44045</v>
      </c>
      <c r="B14">
        <v>11348</v>
      </c>
      <c r="C14">
        <v>2128</v>
      </c>
      <c r="E14">
        <f t="shared" si="0"/>
        <v>0.17290972617209718</v>
      </c>
    </row>
    <row r="15" spans="1:5" x14ac:dyDescent="0.55000000000000004">
      <c r="A15" s="3">
        <v>44052</v>
      </c>
      <c r="B15">
        <v>11142</v>
      </c>
      <c r="C15">
        <v>2089</v>
      </c>
      <c r="E15">
        <f t="shared" si="0"/>
        <v>0.18408530137469156</v>
      </c>
    </row>
    <row r="16" spans="1:5" x14ac:dyDescent="0.55000000000000004">
      <c r="A16" s="3">
        <v>44059</v>
      </c>
      <c r="B16">
        <v>9797</v>
      </c>
      <c r="C16">
        <v>1913</v>
      </c>
      <c r="E16">
        <f t="shared" si="0"/>
        <v>0.17169269430981871</v>
      </c>
    </row>
    <row r="17" spans="1:5" x14ac:dyDescent="0.55000000000000004">
      <c r="A17" s="3">
        <v>44066</v>
      </c>
      <c r="B17">
        <v>8857</v>
      </c>
      <c r="C17">
        <v>1793</v>
      </c>
      <c r="E17">
        <f t="shared" si="0"/>
        <v>0.1830152087373686</v>
      </c>
    </row>
    <row r="18" spans="1:5" x14ac:dyDescent="0.55000000000000004">
      <c r="A18" s="3">
        <v>44073</v>
      </c>
      <c r="B18">
        <v>8399</v>
      </c>
      <c r="C18">
        <v>1569</v>
      </c>
      <c r="E18">
        <f t="shared" si="0"/>
        <v>0.1771480185164277</v>
      </c>
    </row>
    <row r="19" spans="1:5" x14ac:dyDescent="0.55000000000000004">
      <c r="A19" s="3">
        <v>44080</v>
      </c>
      <c r="B19">
        <v>7765</v>
      </c>
      <c r="C19">
        <v>1426</v>
      </c>
      <c r="E19">
        <f t="shared" si="0"/>
        <v>0.16978211691868081</v>
      </c>
    </row>
    <row r="20" spans="1:5" x14ac:dyDescent="0.55000000000000004">
      <c r="A20" s="3">
        <v>44087</v>
      </c>
      <c r="B20">
        <v>7041</v>
      </c>
      <c r="C20">
        <v>1274</v>
      </c>
      <c r="E20">
        <f t="shared" si="0"/>
        <v>0.16406954282034772</v>
      </c>
    </row>
    <row r="21" spans="1:5" x14ac:dyDescent="0.55000000000000004">
      <c r="A21" s="3">
        <v>44094</v>
      </c>
      <c r="B21">
        <v>7281</v>
      </c>
      <c r="C21">
        <v>1219</v>
      </c>
      <c r="E21">
        <f t="shared" si="0"/>
        <v>0.17312881692941343</v>
      </c>
    </row>
    <row r="22" spans="1:5" x14ac:dyDescent="0.55000000000000004">
      <c r="A22" s="3">
        <v>44101</v>
      </c>
      <c r="B22">
        <v>7421</v>
      </c>
      <c r="C22">
        <v>1198</v>
      </c>
      <c r="E22">
        <f t="shared" si="0"/>
        <v>0.16453783820903722</v>
      </c>
    </row>
    <row r="23" spans="1:5" x14ac:dyDescent="0.55000000000000004">
      <c r="A23" s="3">
        <v>44108</v>
      </c>
      <c r="B23">
        <v>7733</v>
      </c>
      <c r="C23">
        <v>1211</v>
      </c>
      <c r="E23">
        <f t="shared" si="0"/>
        <v>0.16318555450747876</v>
      </c>
    </row>
    <row r="24" spans="1:5" x14ac:dyDescent="0.55000000000000004">
      <c r="A24" s="3">
        <v>44115</v>
      </c>
      <c r="B24">
        <v>8331</v>
      </c>
      <c r="C24">
        <v>1256</v>
      </c>
      <c r="E24">
        <f t="shared" si="0"/>
        <v>0.16242079399974138</v>
      </c>
    </row>
    <row r="25" spans="1:5" x14ac:dyDescent="0.55000000000000004">
      <c r="A25" s="3">
        <v>44122</v>
      </c>
      <c r="B25">
        <v>10733</v>
      </c>
      <c r="C25">
        <v>1506</v>
      </c>
      <c r="E25">
        <f t="shared" si="0"/>
        <v>0.18077061577241627</v>
      </c>
    </row>
    <row r="26" spans="1:5" x14ac:dyDescent="0.55000000000000004">
      <c r="A26" s="3">
        <v>44129</v>
      </c>
      <c r="B26">
        <v>12333</v>
      </c>
      <c r="C26">
        <v>1824</v>
      </c>
      <c r="E26">
        <f t="shared" si="0"/>
        <v>0.16994316593683034</v>
      </c>
    </row>
    <row r="27" spans="1:5" x14ac:dyDescent="0.55000000000000004">
      <c r="A27" s="3">
        <v>44136</v>
      </c>
      <c r="B27">
        <v>14690</v>
      </c>
      <c r="C27">
        <v>2074</v>
      </c>
      <c r="E27">
        <f t="shared" si="0"/>
        <v>0.16816670720830293</v>
      </c>
    </row>
    <row r="28" spans="1:5" x14ac:dyDescent="0.55000000000000004">
      <c r="A28" s="3">
        <v>44143</v>
      </c>
      <c r="B28">
        <v>18457</v>
      </c>
      <c r="C28">
        <v>2536</v>
      </c>
      <c r="E28">
        <f t="shared" si="0"/>
        <v>0.17263444520081689</v>
      </c>
    </row>
    <row r="29" spans="1:5" x14ac:dyDescent="0.55000000000000004">
      <c r="A29" s="3">
        <v>44150</v>
      </c>
      <c r="B29">
        <v>23870</v>
      </c>
      <c r="C29">
        <v>3029</v>
      </c>
      <c r="E29">
        <f t="shared" si="0"/>
        <v>0.1641111773310939</v>
      </c>
    </row>
    <row r="30" spans="1:5" x14ac:dyDescent="0.55000000000000004">
      <c r="A30" s="3">
        <v>44157</v>
      </c>
      <c r="B30">
        <v>25713</v>
      </c>
      <c r="C30">
        <v>3844</v>
      </c>
      <c r="E30">
        <f t="shared" si="0"/>
        <v>0.16103896103896104</v>
      </c>
    </row>
    <row r="31" spans="1:5" x14ac:dyDescent="0.55000000000000004">
      <c r="A31" s="3">
        <v>44164</v>
      </c>
      <c r="B31">
        <v>28440</v>
      </c>
      <c r="C31">
        <v>4603</v>
      </c>
      <c r="E31">
        <f t="shared" si="0"/>
        <v>0.1790145062808696</v>
      </c>
    </row>
    <row r="32" spans="1:5" x14ac:dyDescent="0.55000000000000004">
      <c r="A32" s="3">
        <v>44171</v>
      </c>
      <c r="B32">
        <v>32638</v>
      </c>
      <c r="C32">
        <v>5080</v>
      </c>
      <c r="E32">
        <f t="shared" si="0"/>
        <v>0.17862165963431786</v>
      </c>
    </row>
    <row r="33" spans="1:5" x14ac:dyDescent="0.55000000000000004">
      <c r="A33" s="3">
        <v>44178</v>
      </c>
      <c r="B33">
        <v>34130</v>
      </c>
      <c r="C33">
        <v>5864</v>
      </c>
      <c r="E33">
        <f t="shared" si="0"/>
        <v>0.17966787180587046</v>
      </c>
    </row>
    <row r="34" spans="1:5" x14ac:dyDescent="0.55000000000000004">
      <c r="A34" s="3">
        <v>44185</v>
      </c>
      <c r="B34">
        <v>34262</v>
      </c>
      <c r="C34">
        <v>6103</v>
      </c>
      <c r="E34">
        <f t="shared" si="0"/>
        <v>0.17881629065338411</v>
      </c>
    </row>
    <row r="35" spans="1:5" x14ac:dyDescent="0.55000000000000004">
      <c r="A35" s="3">
        <v>44192</v>
      </c>
      <c r="B35">
        <v>29466</v>
      </c>
      <c r="C35">
        <v>5670</v>
      </c>
      <c r="E35">
        <f t="shared" si="0"/>
        <v>0.16548946354561905</v>
      </c>
    </row>
    <row r="36" spans="1:5" x14ac:dyDescent="0.55000000000000004">
      <c r="A36" s="3">
        <v>44199</v>
      </c>
      <c r="B36">
        <v>27824</v>
      </c>
      <c r="C36">
        <v>5581</v>
      </c>
      <c r="E36">
        <f t="shared" si="0"/>
        <v>0.18940473766374805</v>
      </c>
    </row>
    <row r="37" spans="1:5" x14ac:dyDescent="0.55000000000000004">
      <c r="A37" s="3">
        <v>44206</v>
      </c>
      <c r="B37">
        <v>26589</v>
      </c>
      <c r="C37">
        <v>5267</v>
      </c>
      <c r="E37">
        <f t="shared" si="0"/>
        <v>0.18929700977573319</v>
      </c>
    </row>
    <row r="38" spans="1:5" x14ac:dyDescent="0.55000000000000004">
      <c r="A38" s="3">
        <v>44213</v>
      </c>
      <c r="B38">
        <v>21492</v>
      </c>
      <c r="C38">
        <v>4722</v>
      </c>
      <c r="E38">
        <f t="shared" si="0"/>
        <v>0.17759223739140245</v>
      </c>
    </row>
    <row r="39" spans="1:5" x14ac:dyDescent="0.55000000000000004">
      <c r="A39" s="3">
        <v>44220</v>
      </c>
      <c r="B39">
        <v>17230</v>
      </c>
      <c r="C39">
        <v>4020</v>
      </c>
      <c r="E39">
        <f t="shared" si="0"/>
        <v>0.1870463428252373</v>
      </c>
    </row>
    <row r="40" spans="1:5" x14ac:dyDescent="0.55000000000000004">
      <c r="A40" s="3">
        <v>44227</v>
      </c>
      <c r="B40">
        <v>11515</v>
      </c>
      <c r="C40">
        <v>3113</v>
      </c>
      <c r="E40">
        <f t="shared" si="0"/>
        <v>0.18067324434126525</v>
      </c>
    </row>
    <row r="41" spans="1:5" x14ac:dyDescent="0.55000000000000004">
      <c r="A41" s="3">
        <v>44234</v>
      </c>
      <c r="B41">
        <v>6536</v>
      </c>
      <c r="C41">
        <v>2229</v>
      </c>
      <c r="E41">
        <f t="shared" si="0"/>
        <v>0.19357359965262702</v>
      </c>
    </row>
    <row r="42" spans="1:5" x14ac:dyDescent="0.55000000000000004">
      <c r="A42" s="3">
        <v>44241</v>
      </c>
      <c r="B42">
        <v>4086</v>
      </c>
      <c r="C42">
        <v>1493</v>
      </c>
      <c r="E42">
        <f t="shared" si="0"/>
        <v>0.22842717258261933</v>
      </c>
    </row>
    <row r="43" spans="1:5" x14ac:dyDescent="0.55000000000000004">
      <c r="A43" s="3">
        <v>44248</v>
      </c>
      <c r="B43">
        <v>2320</v>
      </c>
      <c r="C43">
        <v>879</v>
      </c>
      <c r="E43">
        <f t="shared" si="0"/>
        <v>0.21512481644640236</v>
      </c>
    </row>
    <row r="44" spans="1:5" x14ac:dyDescent="0.55000000000000004">
      <c r="A44" s="3">
        <v>44255</v>
      </c>
      <c r="B44">
        <v>1742</v>
      </c>
      <c r="C44">
        <v>677</v>
      </c>
      <c r="E44">
        <f t="shared" si="0"/>
        <v>0.29181034482758622</v>
      </c>
    </row>
    <row r="45" spans="1:5" x14ac:dyDescent="0.55000000000000004">
      <c r="A45" s="3">
        <v>44262</v>
      </c>
      <c r="B45">
        <v>1434</v>
      </c>
      <c r="C45">
        <v>463</v>
      </c>
      <c r="E45">
        <f t="shared" si="0"/>
        <v>0.26578645235361653</v>
      </c>
    </row>
    <row r="46" spans="1:5" x14ac:dyDescent="0.55000000000000004">
      <c r="A46" s="3">
        <v>44269</v>
      </c>
      <c r="B46">
        <v>1198</v>
      </c>
      <c r="C46">
        <v>309</v>
      </c>
      <c r="E46">
        <f t="shared" si="0"/>
        <v>0.21548117154811716</v>
      </c>
    </row>
    <row r="47" spans="1:5" x14ac:dyDescent="0.55000000000000004">
      <c r="A47" s="3">
        <v>44276</v>
      </c>
      <c r="B47">
        <v>1031</v>
      </c>
      <c r="C47">
        <v>239</v>
      </c>
      <c r="E47">
        <f t="shared" si="0"/>
        <v>0.19949916527545911</v>
      </c>
    </row>
    <row r="48" spans="1:5" x14ac:dyDescent="0.55000000000000004">
      <c r="A48" s="3">
        <v>44283</v>
      </c>
      <c r="B48">
        <v>971</v>
      </c>
      <c r="C48">
        <v>234</v>
      </c>
      <c r="E48">
        <f t="shared" si="0"/>
        <v>0.22696411251212414</v>
      </c>
    </row>
    <row r="49" spans="1:5" x14ac:dyDescent="0.55000000000000004">
      <c r="A49" s="3">
        <v>44290</v>
      </c>
      <c r="B49">
        <v>915</v>
      </c>
      <c r="C49">
        <v>147</v>
      </c>
      <c r="E49">
        <f t="shared" si="0"/>
        <v>0.15139031925849639</v>
      </c>
    </row>
    <row r="50" spans="1:5" x14ac:dyDescent="0.55000000000000004">
      <c r="A50" s="3">
        <v>44297</v>
      </c>
      <c r="B50">
        <v>1011</v>
      </c>
      <c r="C50">
        <v>199</v>
      </c>
      <c r="E50">
        <f t="shared" si="0"/>
        <v>0.2174863387978142</v>
      </c>
    </row>
    <row r="51" spans="1:5" x14ac:dyDescent="0.55000000000000004">
      <c r="A51" s="3">
        <v>44304</v>
      </c>
      <c r="B51">
        <v>1158</v>
      </c>
      <c r="C51">
        <v>171</v>
      </c>
      <c r="E51">
        <f t="shared" si="0"/>
        <v>0.16913946587537093</v>
      </c>
    </row>
    <row r="52" spans="1:5" x14ac:dyDescent="0.55000000000000004">
      <c r="A52" s="3">
        <v>44311</v>
      </c>
      <c r="B52">
        <v>1079</v>
      </c>
      <c r="C52">
        <v>225</v>
      </c>
      <c r="E52">
        <f t="shared" si="0"/>
        <v>0.19430051813471502</v>
      </c>
    </row>
    <row r="53" spans="1:5" x14ac:dyDescent="0.55000000000000004">
      <c r="A53" s="3">
        <v>44318</v>
      </c>
      <c r="B53">
        <v>1208</v>
      </c>
      <c r="C53">
        <v>208</v>
      </c>
      <c r="E53">
        <f t="shared" si="0"/>
        <v>0.19277108433734941</v>
      </c>
    </row>
    <row r="54" spans="1:5" x14ac:dyDescent="0.55000000000000004">
      <c r="A54" s="3">
        <v>44325</v>
      </c>
      <c r="B54">
        <v>1050</v>
      </c>
      <c r="C54">
        <v>178</v>
      </c>
      <c r="E54">
        <f t="shared" si="0"/>
        <v>0.14735099337748345</v>
      </c>
    </row>
    <row r="55" spans="1:5" x14ac:dyDescent="0.55000000000000004">
      <c r="A55" s="3">
        <v>44332</v>
      </c>
      <c r="B55">
        <v>810</v>
      </c>
      <c r="C55">
        <v>183</v>
      </c>
      <c r="E55">
        <f t="shared" si="0"/>
        <v>0.17428571428571429</v>
      </c>
    </row>
    <row r="56" spans="1:5" x14ac:dyDescent="0.55000000000000004">
      <c r="A56" s="3">
        <v>44339</v>
      </c>
      <c r="B56">
        <v>771</v>
      </c>
      <c r="C56">
        <v>148</v>
      </c>
      <c r="E56">
        <f t="shared" si="0"/>
        <v>0.18271604938271604</v>
      </c>
    </row>
    <row r="57" spans="1:5" x14ac:dyDescent="0.55000000000000004">
      <c r="A57" s="3">
        <v>44346</v>
      </c>
      <c r="B57">
        <v>720</v>
      </c>
      <c r="C57">
        <v>111</v>
      </c>
      <c r="E57">
        <f t="shared" si="0"/>
        <v>0.14396887159533073</v>
      </c>
    </row>
    <row r="58" spans="1:5" x14ac:dyDescent="0.55000000000000004">
      <c r="A58" s="3">
        <v>44353</v>
      </c>
      <c r="B58">
        <v>480</v>
      </c>
      <c r="C58">
        <v>110</v>
      </c>
      <c r="E58">
        <f t="shared" si="0"/>
        <v>0.15277777777777779</v>
      </c>
    </row>
    <row r="59" spans="1:5" x14ac:dyDescent="0.55000000000000004">
      <c r="A59" s="3">
        <v>44360</v>
      </c>
      <c r="B59">
        <v>415</v>
      </c>
      <c r="C59">
        <v>89</v>
      </c>
      <c r="E59">
        <f t="shared" si="0"/>
        <v>0.18541666666666667</v>
      </c>
    </row>
    <row r="60" spans="1:5" x14ac:dyDescent="0.55000000000000004">
      <c r="A60" s="3">
        <v>44367</v>
      </c>
      <c r="B60">
        <v>345</v>
      </c>
      <c r="C60">
        <v>61</v>
      </c>
      <c r="E60">
        <f t="shared" si="0"/>
        <v>0.14698795180722893</v>
      </c>
    </row>
    <row r="61" spans="1:5" x14ac:dyDescent="0.55000000000000004">
      <c r="A61" s="3">
        <v>44374</v>
      </c>
      <c r="B61">
        <v>363</v>
      </c>
      <c r="C61">
        <v>60</v>
      </c>
      <c r="E61">
        <f t="shared" si="0"/>
        <v>0.17391304347826086</v>
      </c>
    </row>
    <row r="62" spans="1:5" x14ac:dyDescent="0.55000000000000004">
      <c r="A62" s="3">
        <v>44381</v>
      </c>
      <c r="B62">
        <v>490</v>
      </c>
      <c r="C62">
        <v>65</v>
      </c>
      <c r="E62">
        <f t="shared" si="0"/>
        <v>0.1790633608815427</v>
      </c>
    </row>
    <row r="63" spans="1:5" x14ac:dyDescent="0.55000000000000004">
      <c r="A63" s="3">
        <v>44388</v>
      </c>
      <c r="B63">
        <v>514</v>
      </c>
      <c r="C63">
        <v>79</v>
      </c>
      <c r="E63">
        <f t="shared" si="0"/>
        <v>0.16122448979591836</v>
      </c>
    </row>
    <row r="64" spans="1:5" x14ac:dyDescent="0.55000000000000004">
      <c r="A64" s="3">
        <v>44395</v>
      </c>
      <c r="B64">
        <v>853</v>
      </c>
      <c r="C64">
        <v>73</v>
      </c>
      <c r="E64">
        <f t="shared" si="0"/>
        <v>0.14202334630350194</v>
      </c>
    </row>
    <row r="65" spans="1:5" x14ac:dyDescent="0.55000000000000004">
      <c r="A65" s="3">
        <v>44402</v>
      </c>
      <c r="B65">
        <v>1545</v>
      </c>
      <c r="C65">
        <v>86</v>
      </c>
      <c r="E65">
        <f t="shared" si="0"/>
        <v>0.10082063305978899</v>
      </c>
    </row>
    <row r="66" spans="1:5" x14ac:dyDescent="0.55000000000000004">
      <c r="A66" s="3">
        <v>44409</v>
      </c>
      <c r="B66">
        <v>2345</v>
      </c>
      <c r="C66">
        <v>156</v>
      </c>
      <c r="E66">
        <f t="shared" si="0"/>
        <v>0.10097087378640776</v>
      </c>
    </row>
    <row r="67" spans="1:5" x14ac:dyDescent="0.55000000000000004">
      <c r="A67" s="3">
        <v>44416</v>
      </c>
      <c r="B67">
        <v>3351</v>
      </c>
      <c r="C67">
        <v>235</v>
      </c>
      <c r="E67">
        <f t="shared" si="0"/>
        <v>0.10021321961620469</v>
      </c>
    </row>
    <row r="68" spans="1:5" x14ac:dyDescent="0.55000000000000004">
      <c r="A68" s="3">
        <v>44423</v>
      </c>
      <c r="B68">
        <v>4142</v>
      </c>
      <c r="C68">
        <v>327</v>
      </c>
      <c r="E68">
        <f t="shared" si="0"/>
        <v>9.7582811101163833E-2</v>
      </c>
    </row>
    <row r="69" spans="1:5" x14ac:dyDescent="0.55000000000000004">
      <c r="A69" s="3">
        <v>44430</v>
      </c>
      <c r="B69">
        <v>4808</v>
      </c>
      <c r="C69">
        <v>413</v>
      </c>
      <c r="E69">
        <f t="shared" si="0"/>
        <v>9.971028488652825E-2</v>
      </c>
    </row>
    <row r="70" spans="1:5" x14ac:dyDescent="0.55000000000000004">
      <c r="A70" s="3">
        <v>44437</v>
      </c>
      <c r="B70">
        <v>5381</v>
      </c>
      <c r="C70">
        <v>515</v>
      </c>
      <c r="E70">
        <f t="shared" ref="E70:E133" si="1">C70/B69</f>
        <v>0.10711314475873544</v>
      </c>
    </row>
    <row r="71" spans="1:5" x14ac:dyDescent="0.55000000000000004">
      <c r="A71" s="3">
        <v>44444</v>
      </c>
      <c r="B71">
        <v>5351</v>
      </c>
      <c r="C71">
        <v>537</v>
      </c>
      <c r="E71">
        <f t="shared" si="1"/>
        <v>9.9795577030291766E-2</v>
      </c>
    </row>
    <row r="72" spans="1:5" x14ac:dyDescent="0.55000000000000004">
      <c r="A72" s="3">
        <v>44451</v>
      </c>
      <c r="B72">
        <v>5417</v>
      </c>
      <c r="C72">
        <v>565</v>
      </c>
      <c r="E72">
        <f t="shared" si="1"/>
        <v>0.10558774060923191</v>
      </c>
    </row>
    <row r="73" spans="1:5" x14ac:dyDescent="0.55000000000000004">
      <c r="A73" s="3">
        <v>44458</v>
      </c>
      <c r="B73">
        <v>5335</v>
      </c>
      <c r="C73">
        <v>628</v>
      </c>
      <c r="E73">
        <f t="shared" si="1"/>
        <v>0.11593132730293521</v>
      </c>
    </row>
    <row r="74" spans="1:5" x14ac:dyDescent="0.55000000000000004">
      <c r="A74" s="3">
        <v>44465</v>
      </c>
      <c r="B74">
        <v>4692</v>
      </c>
      <c r="C74">
        <v>564</v>
      </c>
      <c r="E74">
        <f t="shared" si="1"/>
        <v>0.10571696344892222</v>
      </c>
    </row>
    <row r="75" spans="1:5" x14ac:dyDescent="0.55000000000000004">
      <c r="A75" s="3">
        <v>44472</v>
      </c>
      <c r="B75">
        <v>4163</v>
      </c>
      <c r="C75">
        <v>553</v>
      </c>
      <c r="E75">
        <f t="shared" si="1"/>
        <v>0.11786018755328219</v>
      </c>
    </row>
    <row r="76" spans="1:5" x14ac:dyDescent="0.55000000000000004">
      <c r="A76" s="3">
        <v>44479</v>
      </c>
      <c r="B76">
        <v>4046</v>
      </c>
      <c r="C76">
        <v>488</v>
      </c>
      <c r="E76">
        <f t="shared" si="1"/>
        <v>0.1172231563776123</v>
      </c>
    </row>
    <row r="77" spans="1:5" x14ac:dyDescent="0.55000000000000004">
      <c r="A77" s="3">
        <v>44486</v>
      </c>
      <c r="B77">
        <v>3742</v>
      </c>
      <c r="C77">
        <v>492</v>
      </c>
      <c r="E77">
        <f t="shared" si="1"/>
        <v>0.12160158180919427</v>
      </c>
    </row>
    <row r="78" spans="1:5" x14ac:dyDescent="0.55000000000000004">
      <c r="A78" s="3">
        <v>44493</v>
      </c>
      <c r="B78">
        <v>3191</v>
      </c>
      <c r="C78">
        <v>402</v>
      </c>
      <c r="E78">
        <f t="shared" si="1"/>
        <v>0.10742918225547836</v>
      </c>
    </row>
    <row r="79" spans="1:5" x14ac:dyDescent="0.55000000000000004">
      <c r="A79" s="3">
        <v>44500</v>
      </c>
      <c r="B79">
        <v>3113</v>
      </c>
      <c r="C79">
        <v>384</v>
      </c>
      <c r="E79">
        <f t="shared" si="1"/>
        <v>0.12033845189595738</v>
      </c>
    </row>
    <row r="80" spans="1:5" x14ac:dyDescent="0.55000000000000004">
      <c r="A80" s="3">
        <v>44507</v>
      </c>
      <c r="B80">
        <v>3376</v>
      </c>
      <c r="C80">
        <v>393</v>
      </c>
      <c r="E80">
        <f t="shared" si="1"/>
        <v>0.12624477995502731</v>
      </c>
    </row>
    <row r="81" spans="1:5" x14ac:dyDescent="0.55000000000000004">
      <c r="A81" s="3">
        <v>44514</v>
      </c>
      <c r="B81">
        <v>3932</v>
      </c>
      <c r="C81">
        <v>421</v>
      </c>
      <c r="E81">
        <f t="shared" si="1"/>
        <v>0.12470379146919432</v>
      </c>
    </row>
    <row r="82" spans="1:5" x14ac:dyDescent="0.55000000000000004">
      <c r="A82" s="3">
        <v>44521</v>
      </c>
      <c r="B82">
        <v>4344</v>
      </c>
      <c r="C82">
        <v>370</v>
      </c>
      <c r="E82">
        <f t="shared" si="1"/>
        <v>9.409969481180061E-2</v>
      </c>
    </row>
    <row r="83" spans="1:5" x14ac:dyDescent="0.55000000000000004">
      <c r="A83" s="3">
        <v>44528</v>
      </c>
      <c r="B83">
        <v>4491</v>
      </c>
      <c r="C83">
        <v>447</v>
      </c>
      <c r="E83">
        <f t="shared" si="1"/>
        <v>0.10290055248618785</v>
      </c>
    </row>
    <row r="84" spans="1:5" x14ac:dyDescent="0.55000000000000004">
      <c r="A84" s="3">
        <v>44535</v>
      </c>
      <c r="B84">
        <v>4802</v>
      </c>
      <c r="C84">
        <v>482</v>
      </c>
      <c r="E84">
        <f t="shared" si="1"/>
        <v>0.10732576263638388</v>
      </c>
    </row>
    <row r="85" spans="1:5" x14ac:dyDescent="0.55000000000000004">
      <c r="A85" s="3">
        <v>44542</v>
      </c>
      <c r="B85">
        <v>4704</v>
      </c>
      <c r="C85">
        <v>435</v>
      </c>
      <c r="E85">
        <f t="shared" si="1"/>
        <v>9.0587255310287385E-2</v>
      </c>
    </row>
    <row r="86" spans="1:5" x14ac:dyDescent="0.55000000000000004">
      <c r="A86" s="3">
        <v>44549</v>
      </c>
      <c r="B86">
        <v>4418</v>
      </c>
      <c r="C86">
        <v>458</v>
      </c>
      <c r="E86">
        <f t="shared" si="1"/>
        <v>9.736394557823129E-2</v>
      </c>
    </row>
    <row r="87" spans="1:5" x14ac:dyDescent="0.55000000000000004">
      <c r="A87" s="3">
        <v>44556</v>
      </c>
      <c r="B87">
        <v>6538</v>
      </c>
      <c r="C87">
        <v>394</v>
      </c>
      <c r="E87">
        <f t="shared" si="1"/>
        <v>8.9180624717066545E-2</v>
      </c>
    </row>
    <row r="88" spans="1:5" x14ac:dyDescent="0.55000000000000004">
      <c r="A88" s="3">
        <v>44563</v>
      </c>
      <c r="B88">
        <v>18575</v>
      </c>
      <c r="C88">
        <v>493</v>
      </c>
      <c r="E88">
        <f t="shared" si="1"/>
        <v>7.5405322728663196E-2</v>
      </c>
    </row>
    <row r="89" spans="1:5" x14ac:dyDescent="0.55000000000000004">
      <c r="A89" s="3">
        <v>44570</v>
      </c>
      <c r="B89">
        <v>38579</v>
      </c>
      <c r="C89">
        <v>796</v>
      </c>
      <c r="E89">
        <f t="shared" si="1"/>
        <v>4.2853297442799462E-2</v>
      </c>
    </row>
    <row r="90" spans="1:5" x14ac:dyDescent="0.55000000000000004">
      <c r="A90" s="3">
        <v>44577</v>
      </c>
      <c r="B90">
        <v>49209</v>
      </c>
      <c r="C90">
        <v>1231</v>
      </c>
      <c r="E90">
        <f t="shared" si="1"/>
        <v>3.1908551284377508E-2</v>
      </c>
    </row>
    <row r="91" spans="1:5" x14ac:dyDescent="0.55000000000000004">
      <c r="A91" s="3">
        <v>44584</v>
      </c>
      <c r="B91">
        <v>49830</v>
      </c>
      <c r="C91">
        <v>1563</v>
      </c>
      <c r="E91">
        <f t="shared" si="1"/>
        <v>3.1762482472718408E-2</v>
      </c>
    </row>
    <row r="92" spans="1:5" x14ac:dyDescent="0.55000000000000004">
      <c r="A92" s="3">
        <v>44591</v>
      </c>
      <c r="B92">
        <v>38497</v>
      </c>
      <c r="C92">
        <v>1438</v>
      </c>
      <c r="E92">
        <f t="shared" si="1"/>
        <v>2.8858117599839455E-2</v>
      </c>
    </row>
    <row r="93" spans="1:5" x14ac:dyDescent="0.55000000000000004">
      <c r="A93" s="3">
        <v>44598</v>
      </c>
      <c r="B93">
        <v>25484</v>
      </c>
      <c r="C93">
        <v>1253</v>
      </c>
      <c r="E93">
        <f t="shared" si="1"/>
        <v>3.2547990752526172E-2</v>
      </c>
    </row>
    <row r="94" spans="1:5" x14ac:dyDescent="0.55000000000000004">
      <c r="A94" s="3">
        <v>44605</v>
      </c>
      <c r="B94">
        <v>16496</v>
      </c>
      <c r="C94">
        <v>892</v>
      </c>
      <c r="E94">
        <f t="shared" si="1"/>
        <v>3.5002354418458642E-2</v>
      </c>
    </row>
    <row r="95" spans="1:5" x14ac:dyDescent="0.55000000000000004">
      <c r="A95" s="3">
        <v>44612</v>
      </c>
      <c r="B95">
        <v>10165</v>
      </c>
      <c r="C95">
        <v>690</v>
      </c>
      <c r="E95">
        <f t="shared" si="1"/>
        <v>4.1828322017458779E-2</v>
      </c>
    </row>
    <row r="96" spans="1:5" x14ac:dyDescent="0.55000000000000004">
      <c r="A96" s="3">
        <v>44619</v>
      </c>
      <c r="B96">
        <v>6183</v>
      </c>
      <c r="C96">
        <v>439</v>
      </c>
      <c r="E96">
        <f t="shared" si="1"/>
        <v>4.3187407771765864E-2</v>
      </c>
    </row>
    <row r="97" spans="1:5" x14ac:dyDescent="0.55000000000000004">
      <c r="A97" s="3">
        <v>44626</v>
      </c>
      <c r="B97">
        <v>3817</v>
      </c>
      <c r="C97">
        <v>246</v>
      </c>
      <c r="E97">
        <f t="shared" si="1"/>
        <v>3.9786511402231925E-2</v>
      </c>
    </row>
    <row r="98" spans="1:5" x14ac:dyDescent="0.55000000000000004">
      <c r="A98" s="3">
        <v>44633</v>
      </c>
      <c r="B98">
        <v>2646</v>
      </c>
      <c r="C98">
        <v>179</v>
      </c>
      <c r="E98">
        <f t="shared" si="1"/>
        <v>4.6895467644747182E-2</v>
      </c>
    </row>
    <row r="99" spans="1:5" x14ac:dyDescent="0.55000000000000004">
      <c r="A99" s="3">
        <v>44640</v>
      </c>
      <c r="B99">
        <v>1869</v>
      </c>
      <c r="C99">
        <v>122</v>
      </c>
      <c r="E99">
        <f t="shared" si="1"/>
        <v>4.6107331821617539E-2</v>
      </c>
    </row>
    <row r="100" spans="1:5" x14ac:dyDescent="0.55000000000000004">
      <c r="A100" s="3">
        <v>44647</v>
      </c>
      <c r="B100">
        <v>1302</v>
      </c>
      <c r="C100">
        <v>84</v>
      </c>
      <c r="E100">
        <f t="shared" si="1"/>
        <v>4.49438202247191E-2</v>
      </c>
    </row>
    <row r="101" spans="1:5" x14ac:dyDescent="0.55000000000000004">
      <c r="A101" s="3">
        <v>44654</v>
      </c>
      <c r="B101">
        <v>1249</v>
      </c>
      <c r="C101">
        <v>77</v>
      </c>
      <c r="E101">
        <f t="shared" si="1"/>
        <v>5.9139784946236562E-2</v>
      </c>
    </row>
    <row r="102" spans="1:5" x14ac:dyDescent="0.55000000000000004">
      <c r="A102" s="3">
        <v>44661</v>
      </c>
      <c r="B102">
        <v>1667</v>
      </c>
      <c r="C102">
        <v>58</v>
      </c>
      <c r="E102">
        <f t="shared" si="1"/>
        <v>4.6437149719775819E-2</v>
      </c>
    </row>
    <row r="103" spans="1:5" x14ac:dyDescent="0.55000000000000004">
      <c r="A103" s="3">
        <v>44668</v>
      </c>
      <c r="B103">
        <v>2496</v>
      </c>
      <c r="C103">
        <v>87</v>
      </c>
      <c r="E103">
        <f t="shared" si="1"/>
        <v>5.2189562087582485E-2</v>
      </c>
    </row>
    <row r="104" spans="1:5" x14ac:dyDescent="0.55000000000000004">
      <c r="A104" s="3">
        <v>44675</v>
      </c>
      <c r="B104">
        <v>3236</v>
      </c>
      <c r="C104">
        <v>80</v>
      </c>
      <c r="E104">
        <f t="shared" si="1"/>
        <v>3.2051282051282048E-2</v>
      </c>
    </row>
    <row r="105" spans="1:5" x14ac:dyDescent="0.55000000000000004">
      <c r="A105" s="3">
        <v>44682</v>
      </c>
      <c r="B105">
        <v>4757</v>
      </c>
      <c r="C105">
        <v>106</v>
      </c>
      <c r="E105">
        <f t="shared" si="1"/>
        <v>3.2756489493201486E-2</v>
      </c>
    </row>
    <row r="106" spans="1:5" x14ac:dyDescent="0.55000000000000004">
      <c r="A106" s="3">
        <v>44689</v>
      </c>
      <c r="B106">
        <v>6257</v>
      </c>
      <c r="C106">
        <v>125</v>
      </c>
      <c r="E106">
        <f t="shared" si="1"/>
        <v>2.6277065377338659E-2</v>
      </c>
    </row>
    <row r="107" spans="1:5" x14ac:dyDescent="0.55000000000000004">
      <c r="A107" s="3">
        <v>44696</v>
      </c>
      <c r="B107">
        <v>7366</v>
      </c>
      <c r="C107">
        <v>152</v>
      </c>
      <c r="E107">
        <f t="shared" si="1"/>
        <v>2.4292792072878377E-2</v>
      </c>
    </row>
    <row r="108" spans="1:5" x14ac:dyDescent="0.55000000000000004">
      <c r="A108" s="3">
        <v>44703</v>
      </c>
      <c r="B108">
        <v>9242</v>
      </c>
      <c r="C108">
        <v>159</v>
      </c>
      <c r="E108">
        <f t="shared" si="1"/>
        <v>2.1585663860982894E-2</v>
      </c>
    </row>
    <row r="109" spans="1:5" x14ac:dyDescent="0.55000000000000004">
      <c r="A109" s="3">
        <v>44710</v>
      </c>
      <c r="B109">
        <v>8726</v>
      </c>
      <c r="C109">
        <v>203</v>
      </c>
      <c r="E109">
        <f t="shared" si="1"/>
        <v>2.1964942653105387E-2</v>
      </c>
    </row>
    <row r="110" spans="1:5" x14ac:dyDescent="0.55000000000000004">
      <c r="A110" s="3">
        <v>44717</v>
      </c>
      <c r="B110">
        <v>8901</v>
      </c>
      <c r="C110">
        <v>209</v>
      </c>
      <c r="E110">
        <f t="shared" si="1"/>
        <v>2.3951409580563833E-2</v>
      </c>
    </row>
    <row r="111" spans="1:5" x14ac:dyDescent="0.55000000000000004">
      <c r="A111" s="3">
        <v>44724</v>
      </c>
      <c r="B111">
        <v>8621</v>
      </c>
      <c r="C111">
        <v>196</v>
      </c>
      <c r="E111">
        <f t="shared" si="1"/>
        <v>2.2019997753061453E-2</v>
      </c>
    </row>
    <row r="112" spans="1:5" x14ac:dyDescent="0.55000000000000004">
      <c r="A112" s="3">
        <v>44731</v>
      </c>
      <c r="B112">
        <v>8765</v>
      </c>
      <c r="C112">
        <v>180</v>
      </c>
      <c r="E112">
        <f t="shared" si="1"/>
        <v>2.0879248347059506E-2</v>
      </c>
    </row>
    <row r="113" spans="1:5" x14ac:dyDescent="0.55000000000000004">
      <c r="A113" s="3">
        <v>44738</v>
      </c>
      <c r="B113">
        <v>9257</v>
      </c>
      <c r="C113">
        <v>190</v>
      </c>
      <c r="E113">
        <f t="shared" si="1"/>
        <v>2.167712492869367E-2</v>
      </c>
    </row>
    <row r="114" spans="1:5" x14ac:dyDescent="0.55000000000000004">
      <c r="A114" s="3">
        <v>44745</v>
      </c>
      <c r="B114">
        <v>11385</v>
      </c>
      <c r="C114">
        <v>211</v>
      </c>
      <c r="E114">
        <f t="shared" si="1"/>
        <v>2.2793561629037486E-2</v>
      </c>
    </row>
    <row r="115" spans="1:5" x14ac:dyDescent="0.55000000000000004">
      <c r="A115" s="3">
        <v>44752</v>
      </c>
      <c r="B115">
        <v>11999</v>
      </c>
      <c r="C115">
        <v>233</v>
      </c>
      <c r="E115">
        <f t="shared" si="1"/>
        <v>2.0465524813350899E-2</v>
      </c>
    </row>
    <row r="116" spans="1:5" x14ac:dyDescent="0.55000000000000004">
      <c r="A116" s="3">
        <v>44759</v>
      </c>
      <c r="B116">
        <v>13491</v>
      </c>
      <c r="C116">
        <v>253</v>
      </c>
      <c r="E116">
        <f t="shared" si="1"/>
        <v>2.1085090424202018E-2</v>
      </c>
    </row>
    <row r="117" spans="1:5" x14ac:dyDescent="0.55000000000000004">
      <c r="A117" s="3">
        <v>44766</v>
      </c>
      <c r="B117">
        <v>15347</v>
      </c>
      <c r="C117">
        <v>340</v>
      </c>
      <c r="E117">
        <f t="shared" si="1"/>
        <v>2.5201986509524869E-2</v>
      </c>
    </row>
    <row r="118" spans="1:5" x14ac:dyDescent="0.55000000000000004">
      <c r="A118" s="3">
        <v>44773</v>
      </c>
      <c r="B118">
        <v>14488</v>
      </c>
      <c r="C118">
        <v>305</v>
      </c>
      <c r="E118">
        <f t="shared" si="1"/>
        <v>1.987359092982342E-2</v>
      </c>
    </row>
    <row r="119" spans="1:5" x14ac:dyDescent="0.55000000000000004">
      <c r="A119" s="3">
        <v>44780</v>
      </c>
      <c r="B119">
        <v>14728</v>
      </c>
      <c r="C119">
        <v>316</v>
      </c>
      <c r="E119">
        <f t="shared" si="1"/>
        <v>2.1811154058531197E-2</v>
      </c>
    </row>
    <row r="120" spans="1:5" x14ac:dyDescent="0.55000000000000004">
      <c r="A120" s="3">
        <v>44787</v>
      </c>
      <c r="B120">
        <v>13771</v>
      </c>
      <c r="C120">
        <v>274</v>
      </c>
      <c r="E120">
        <f t="shared" si="1"/>
        <v>1.8604019554589898E-2</v>
      </c>
    </row>
    <row r="121" spans="1:5" x14ac:dyDescent="0.55000000000000004">
      <c r="A121" s="3">
        <v>44794</v>
      </c>
      <c r="B121">
        <v>12364</v>
      </c>
      <c r="C121">
        <v>290</v>
      </c>
      <c r="E121">
        <f t="shared" si="1"/>
        <v>2.1058746641492994E-2</v>
      </c>
    </row>
    <row r="122" spans="1:5" x14ac:dyDescent="0.55000000000000004">
      <c r="A122" s="3">
        <v>44801</v>
      </c>
      <c r="B122">
        <v>11200</v>
      </c>
      <c r="C122">
        <v>262</v>
      </c>
      <c r="E122">
        <f t="shared" si="1"/>
        <v>2.1190553219022971E-2</v>
      </c>
    </row>
    <row r="123" spans="1:5" x14ac:dyDescent="0.55000000000000004">
      <c r="A123" s="3">
        <v>44808</v>
      </c>
      <c r="B123">
        <v>10538</v>
      </c>
      <c r="C123">
        <v>235</v>
      </c>
      <c r="E123">
        <f t="shared" si="1"/>
        <v>2.0982142857142855E-2</v>
      </c>
    </row>
    <row r="124" spans="1:5" x14ac:dyDescent="0.55000000000000004">
      <c r="A124" s="3">
        <v>44815</v>
      </c>
      <c r="B124">
        <v>9235</v>
      </c>
      <c r="C124">
        <v>235</v>
      </c>
      <c r="E124">
        <f t="shared" si="1"/>
        <v>2.2300246726133992E-2</v>
      </c>
    </row>
    <row r="125" spans="1:5" x14ac:dyDescent="0.55000000000000004">
      <c r="A125" s="3">
        <v>44822</v>
      </c>
      <c r="B125">
        <v>9106</v>
      </c>
      <c r="C125">
        <v>199</v>
      </c>
      <c r="E125">
        <f t="shared" si="1"/>
        <v>2.1548456957227936E-2</v>
      </c>
    </row>
    <row r="126" spans="1:5" x14ac:dyDescent="0.55000000000000004">
      <c r="A126" s="3">
        <v>44829</v>
      </c>
      <c r="B126">
        <v>8862</v>
      </c>
      <c r="C126">
        <v>203</v>
      </c>
      <c r="E126">
        <f t="shared" si="1"/>
        <v>2.2292993630573247E-2</v>
      </c>
    </row>
    <row r="127" spans="1:5" x14ac:dyDescent="0.55000000000000004">
      <c r="A127" s="3">
        <v>44836</v>
      </c>
      <c r="B127">
        <v>8403</v>
      </c>
      <c r="C127">
        <v>179</v>
      </c>
      <c r="E127">
        <f t="shared" si="1"/>
        <v>2.0198600767321148E-2</v>
      </c>
    </row>
    <row r="128" spans="1:5" x14ac:dyDescent="0.55000000000000004">
      <c r="A128" s="3">
        <v>44843</v>
      </c>
      <c r="B128">
        <v>9290</v>
      </c>
      <c r="C128">
        <v>188</v>
      </c>
      <c r="E128">
        <f t="shared" si="1"/>
        <v>2.2372962037367605E-2</v>
      </c>
    </row>
    <row r="129" spans="1:5" x14ac:dyDescent="0.55000000000000004">
      <c r="A129" s="3">
        <v>44850</v>
      </c>
      <c r="B129">
        <v>10441</v>
      </c>
      <c r="C129">
        <v>213</v>
      </c>
      <c r="E129">
        <f t="shared" si="1"/>
        <v>2.2927879440258342E-2</v>
      </c>
    </row>
    <row r="130" spans="1:5" x14ac:dyDescent="0.55000000000000004">
      <c r="A130" s="3">
        <v>44857</v>
      </c>
      <c r="B130">
        <v>10867</v>
      </c>
      <c r="C130">
        <v>248</v>
      </c>
      <c r="E130">
        <f t="shared" si="1"/>
        <v>2.375251412699933E-2</v>
      </c>
    </row>
    <row r="131" spans="1:5" x14ac:dyDescent="0.55000000000000004">
      <c r="A131" s="3">
        <v>44864</v>
      </c>
      <c r="B131">
        <v>12255</v>
      </c>
      <c r="C131">
        <v>269</v>
      </c>
      <c r="E131">
        <f t="shared" si="1"/>
        <v>2.4753841906689979E-2</v>
      </c>
    </row>
    <row r="132" spans="1:5" x14ac:dyDescent="0.55000000000000004">
      <c r="A132" s="3">
        <v>44871</v>
      </c>
      <c r="B132">
        <v>11792</v>
      </c>
      <c r="C132">
        <v>285</v>
      </c>
      <c r="E132">
        <f t="shared" si="1"/>
        <v>2.3255813953488372E-2</v>
      </c>
    </row>
    <row r="133" spans="1:5" x14ac:dyDescent="0.55000000000000004">
      <c r="A133" s="3">
        <v>44878</v>
      </c>
      <c r="B133">
        <v>11312</v>
      </c>
      <c r="C133">
        <v>239</v>
      </c>
      <c r="E133">
        <f t="shared" si="1"/>
        <v>2.0267978290366351E-2</v>
      </c>
    </row>
    <row r="134" spans="1:5" x14ac:dyDescent="0.55000000000000004">
      <c r="A134" s="3">
        <v>44885</v>
      </c>
      <c r="B134">
        <v>11712</v>
      </c>
      <c r="C134">
        <v>221</v>
      </c>
      <c r="E134">
        <f t="shared" ref="E134:E171" si="2">C134/B133</f>
        <v>1.9536775106082038E-2</v>
      </c>
    </row>
    <row r="135" spans="1:5" x14ac:dyDescent="0.55000000000000004">
      <c r="A135" s="3">
        <v>44892</v>
      </c>
      <c r="B135">
        <v>14379</v>
      </c>
      <c r="C135">
        <v>227</v>
      </c>
      <c r="E135">
        <f t="shared" si="2"/>
        <v>1.9381830601092897E-2</v>
      </c>
    </row>
    <row r="136" spans="1:5" x14ac:dyDescent="0.55000000000000004">
      <c r="A136" s="3">
        <v>44899</v>
      </c>
      <c r="B136">
        <v>18937</v>
      </c>
      <c r="C136">
        <v>276</v>
      </c>
      <c r="E136">
        <f t="shared" si="2"/>
        <v>1.9194658877529729E-2</v>
      </c>
    </row>
    <row r="137" spans="1:5" x14ac:dyDescent="0.55000000000000004">
      <c r="A137" s="3">
        <v>44906</v>
      </c>
      <c r="B137">
        <v>20016</v>
      </c>
      <c r="C137">
        <v>338</v>
      </c>
      <c r="E137">
        <f t="shared" si="2"/>
        <v>1.7848656070127263E-2</v>
      </c>
    </row>
    <row r="138" spans="1:5" x14ac:dyDescent="0.55000000000000004">
      <c r="A138" s="3">
        <v>44913</v>
      </c>
      <c r="B138">
        <v>18655</v>
      </c>
      <c r="C138">
        <v>353</v>
      </c>
      <c r="E138">
        <f t="shared" si="2"/>
        <v>1.7635891286970424E-2</v>
      </c>
    </row>
    <row r="139" spans="1:5" x14ac:dyDescent="0.55000000000000004">
      <c r="A139" s="3">
        <v>44920</v>
      </c>
      <c r="B139">
        <v>17266</v>
      </c>
      <c r="C139">
        <v>320</v>
      </c>
      <c r="E139">
        <f t="shared" si="2"/>
        <v>1.7153578129187885E-2</v>
      </c>
    </row>
    <row r="140" spans="1:5" x14ac:dyDescent="0.55000000000000004">
      <c r="A140" s="3">
        <v>44927</v>
      </c>
      <c r="B140">
        <v>19429</v>
      </c>
      <c r="C140">
        <v>346</v>
      </c>
      <c r="E140">
        <f t="shared" si="2"/>
        <v>2.0039383759990734E-2</v>
      </c>
    </row>
    <row r="141" spans="1:5" x14ac:dyDescent="0.55000000000000004">
      <c r="A141" s="3">
        <v>44934</v>
      </c>
      <c r="B141">
        <v>20774</v>
      </c>
      <c r="C141">
        <v>396</v>
      </c>
      <c r="E141">
        <f t="shared" si="2"/>
        <v>2.0381903340367491E-2</v>
      </c>
    </row>
    <row r="142" spans="1:5" x14ac:dyDescent="0.55000000000000004">
      <c r="A142" s="3">
        <v>44941</v>
      </c>
      <c r="B142">
        <v>15730</v>
      </c>
      <c r="C142">
        <v>360</v>
      </c>
      <c r="E142">
        <f t="shared" si="2"/>
        <v>1.7329354000192549E-2</v>
      </c>
    </row>
    <row r="143" spans="1:5" x14ac:dyDescent="0.55000000000000004">
      <c r="A143" s="3">
        <v>44948</v>
      </c>
      <c r="B143">
        <v>13163</v>
      </c>
      <c r="C143">
        <v>302</v>
      </c>
      <c r="E143">
        <f t="shared" si="2"/>
        <v>1.9198982835346472E-2</v>
      </c>
    </row>
    <row r="144" spans="1:5" x14ac:dyDescent="0.55000000000000004">
      <c r="A144" s="3">
        <v>44955</v>
      </c>
      <c r="B144">
        <v>12023</v>
      </c>
      <c r="C144">
        <v>268</v>
      </c>
      <c r="E144">
        <f t="shared" si="2"/>
        <v>2.0360100281090938E-2</v>
      </c>
    </row>
    <row r="145" spans="1:5" x14ac:dyDescent="0.55000000000000004">
      <c r="A145" s="3">
        <v>44962</v>
      </c>
      <c r="B145">
        <v>11605</v>
      </c>
      <c r="C145">
        <v>234</v>
      </c>
      <c r="E145">
        <f t="shared" si="2"/>
        <v>1.9462696498378108E-2</v>
      </c>
    </row>
    <row r="146" spans="1:5" x14ac:dyDescent="0.55000000000000004">
      <c r="A146" s="3">
        <v>44969</v>
      </c>
      <c r="B146">
        <v>11211</v>
      </c>
      <c r="C146">
        <v>210</v>
      </c>
      <c r="E146">
        <f t="shared" si="2"/>
        <v>1.8095648427401981E-2</v>
      </c>
    </row>
    <row r="147" spans="1:5" x14ac:dyDescent="0.55000000000000004">
      <c r="A147" s="3">
        <v>44976</v>
      </c>
      <c r="B147">
        <v>11050</v>
      </c>
      <c r="C147">
        <v>200</v>
      </c>
      <c r="E147">
        <f t="shared" si="2"/>
        <v>1.783962180001784E-2</v>
      </c>
    </row>
    <row r="148" spans="1:5" x14ac:dyDescent="0.55000000000000004">
      <c r="A148" s="3">
        <v>44983</v>
      </c>
      <c r="B148">
        <v>11279</v>
      </c>
      <c r="C148">
        <v>215</v>
      </c>
      <c r="E148">
        <f t="shared" si="2"/>
        <v>1.9457013574660634E-2</v>
      </c>
    </row>
    <row r="149" spans="1:5" x14ac:dyDescent="0.55000000000000004">
      <c r="A149" s="3">
        <v>44990</v>
      </c>
      <c r="B149">
        <v>10682</v>
      </c>
      <c r="C149">
        <v>213</v>
      </c>
      <c r="E149">
        <f t="shared" si="2"/>
        <v>1.8884652894760174E-2</v>
      </c>
    </row>
    <row r="150" spans="1:5" x14ac:dyDescent="0.55000000000000004">
      <c r="A150" s="3">
        <v>44997</v>
      </c>
      <c r="B150">
        <v>8728</v>
      </c>
      <c r="C150">
        <v>202</v>
      </c>
      <c r="E150">
        <f t="shared" si="2"/>
        <v>1.8910316420146039E-2</v>
      </c>
    </row>
    <row r="151" spans="1:5" x14ac:dyDescent="0.55000000000000004">
      <c r="A151" s="3">
        <v>45004</v>
      </c>
      <c r="B151">
        <v>8165</v>
      </c>
      <c r="C151">
        <v>175</v>
      </c>
      <c r="E151">
        <f t="shared" si="2"/>
        <v>2.0050412465627863E-2</v>
      </c>
    </row>
    <row r="152" spans="1:5" x14ac:dyDescent="0.55000000000000004">
      <c r="A152" s="3">
        <v>45011</v>
      </c>
      <c r="B152">
        <v>7676</v>
      </c>
      <c r="C152">
        <v>196</v>
      </c>
      <c r="E152">
        <f t="shared" si="2"/>
        <v>2.4004898958971219E-2</v>
      </c>
    </row>
    <row r="153" spans="1:5" x14ac:dyDescent="0.55000000000000004">
      <c r="A153" s="3">
        <v>45018</v>
      </c>
      <c r="B153">
        <v>6692</v>
      </c>
      <c r="C153">
        <v>169</v>
      </c>
      <c r="E153">
        <f t="shared" si="2"/>
        <v>2.2016675351745701E-2</v>
      </c>
    </row>
    <row r="154" spans="1:5" x14ac:dyDescent="0.55000000000000004">
      <c r="A154" s="3">
        <v>45025</v>
      </c>
      <c r="B154">
        <v>6196</v>
      </c>
      <c r="C154">
        <v>150</v>
      </c>
      <c r="E154">
        <f t="shared" si="2"/>
        <v>2.2414823670053794E-2</v>
      </c>
    </row>
    <row r="155" spans="1:5" x14ac:dyDescent="0.55000000000000004">
      <c r="A155" s="3">
        <v>45032</v>
      </c>
      <c r="B155">
        <v>5468</v>
      </c>
      <c r="C155">
        <v>132</v>
      </c>
      <c r="E155">
        <f t="shared" si="2"/>
        <v>2.130406714009038E-2</v>
      </c>
    </row>
    <row r="156" spans="1:5" x14ac:dyDescent="0.55000000000000004">
      <c r="A156" s="3">
        <v>45039</v>
      </c>
      <c r="B156">
        <v>5056</v>
      </c>
      <c r="C156">
        <v>133</v>
      </c>
      <c r="E156">
        <f t="shared" si="2"/>
        <v>2.4323335771762985E-2</v>
      </c>
    </row>
    <row r="157" spans="1:5" x14ac:dyDescent="0.55000000000000004">
      <c r="A157" s="3">
        <v>45046</v>
      </c>
      <c r="B157">
        <v>4427</v>
      </c>
      <c r="C157">
        <v>99</v>
      </c>
      <c r="E157">
        <f t="shared" si="2"/>
        <v>1.9580696202531646E-2</v>
      </c>
    </row>
    <row r="158" spans="1:5" x14ac:dyDescent="0.55000000000000004">
      <c r="A158" s="3">
        <v>45053</v>
      </c>
      <c r="B158">
        <v>4134</v>
      </c>
      <c r="C158">
        <v>104</v>
      </c>
      <c r="E158">
        <f t="shared" si="2"/>
        <v>2.3492206912130109E-2</v>
      </c>
    </row>
    <row r="159" spans="1:5" x14ac:dyDescent="0.55000000000000004">
      <c r="A159" s="3">
        <v>45060</v>
      </c>
      <c r="B159">
        <v>3695</v>
      </c>
      <c r="C159">
        <v>86</v>
      </c>
      <c r="E159">
        <f t="shared" si="2"/>
        <v>2.0803096274794389E-2</v>
      </c>
    </row>
    <row r="160" spans="1:5" x14ac:dyDescent="0.55000000000000004">
      <c r="A160" s="3">
        <v>45067</v>
      </c>
      <c r="B160">
        <v>2807</v>
      </c>
      <c r="C160">
        <v>89</v>
      </c>
      <c r="E160">
        <f t="shared" si="2"/>
        <v>2.408660351826793E-2</v>
      </c>
    </row>
    <row r="161" spans="1:7" x14ac:dyDescent="0.55000000000000004">
      <c r="A161" s="3">
        <v>45074</v>
      </c>
      <c r="B161">
        <v>2865</v>
      </c>
      <c r="C161">
        <v>69</v>
      </c>
      <c r="E161">
        <f t="shared" si="2"/>
        <v>2.458140363377271E-2</v>
      </c>
    </row>
    <row r="162" spans="1:7" x14ac:dyDescent="0.55000000000000004">
      <c r="A162" s="3">
        <v>45081</v>
      </c>
      <c r="B162">
        <v>2814</v>
      </c>
      <c r="C162">
        <v>43</v>
      </c>
      <c r="E162">
        <f t="shared" si="2"/>
        <v>1.5008726003490401E-2</v>
      </c>
    </row>
    <row r="163" spans="1:7" x14ac:dyDescent="0.55000000000000004">
      <c r="A163" s="3">
        <v>45088</v>
      </c>
      <c r="B163">
        <v>2550</v>
      </c>
      <c r="C163">
        <v>51</v>
      </c>
      <c r="E163">
        <f t="shared" si="2"/>
        <v>1.8123667377398719E-2</v>
      </c>
    </row>
    <row r="164" spans="1:7" x14ac:dyDescent="0.55000000000000004">
      <c r="A164" s="3">
        <v>45095</v>
      </c>
      <c r="B164">
        <v>2641</v>
      </c>
      <c r="C164">
        <v>46</v>
      </c>
      <c r="E164">
        <f t="shared" si="2"/>
        <v>1.803921568627451E-2</v>
      </c>
    </row>
    <row r="165" spans="1:7" x14ac:dyDescent="0.55000000000000004">
      <c r="A165" s="3">
        <v>45102</v>
      </c>
      <c r="B165">
        <v>2816</v>
      </c>
      <c r="C165">
        <v>63</v>
      </c>
      <c r="E165">
        <f t="shared" si="2"/>
        <v>2.3854600530102233E-2</v>
      </c>
    </row>
    <row r="166" spans="1:7" x14ac:dyDescent="0.55000000000000004">
      <c r="A166" s="3">
        <v>45109</v>
      </c>
      <c r="B166">
        <v>2723</v>
      </c>
      <c r="C166">
        <v>61</v>
      </c>
      <c r="E166">
        <f t="shared" si="2"/>
        <v>2.166193181818182E-2</v>
      </c>
    </row>
    <row r="167" spans="1:7" x14ac:dyDescent="0.55000000000000004">
      <c r="A167" s="3">
        <v>45116</v>
      </c>
      <c r="B167">
        <v>2837</v>
      </c>
      <c r="C167">
        <v>41</v>
      </c>
      <c r="E167">
        <f t="shared" si="2"/>
        <v>1.5056922511935366E-2</v>
      </c>
    </row>
    <row r="168" spans="1:7" x14ac:dyDescent="0.55000000000000004">
      <c r="A168" s="3">
        <v>45123</v>
      </c>
      <c r="B168">
        <v>3131</v>
      </c>
      <c r="C168">
        <v>54</v>
      </c>
      <c r="E168">
        <f t="shared" si="2"/>
        <v>1.9034191046880509E-2</v>
      </c>
    </row>
    <row r="169" spans="1:7" x14ac:dyDescent="0.55000000000000004">
      <c r="A169" s="3">
        <v>45130</v>
      </c>
      <c r="B169">
        <v>3500</v>
      </c>
      <c r="C169">
        <v>50</v>
      </c>
      <c r="E169">
        <f t="shared" si="2"/>
        <v>1.5969338869370808E-2</v>
      </c>
    </row>
    <row r="170" spans="1:7" x14ac:dyDescent="0.55000000000000004">
      <c r="A170" s="3">
        <v>45137</v>
      </c>
      <c r="B170">
        <v>4333</v>
      </c>
      <c r="C170">
        <v>70</v>
      </c>
      <c r="E170">
        <f t="shared" si="2"/>
        <v>0.02</v>
      </c>
    </row>
    <row r="171" spans="1:7" x14ac:dyDescent="0.55000000000000004">
      <c r="A171" s="3">
        <v>45144</v>
      </c>
      <c r="B171">
        <v>5230</v>
      </c>
      <c r="C171">
        <v>87</v>
      </c>
      <c r="E171">
        <f t="shared" si="2"/>
        <v>2.0078467574428802E-2</v>
      </c>
    </row>
    <row r="172" spans="1:7" x14ac:dyDescent="0.55000000000000004">
      <c r="A172" s="3" t="s">
        <v>60</v>
      </c>
      <c r="B172">
        <v>1677887</v>
      </c>
      <c r="C172">
        <v>167341</v>
      </c>
      <c r="E172" s="4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dimension ref="A1:J169"/>
  <sheetViews>
    <sheetView tabSelected="1" workbookViewId="0">
      <selection activeCell="J1" sqref="J1"/>
    </sheetView>
  </sheetViews>
  <sheetFormatPr defaultRowHeight="14.4" x14ac:dyDescent="0.55000000000000004"/>
  <cols>
    <col min="1" max="1" width="13" customWidth="1"/>
    <col min="3" max="3" width="15.41796875" customWidth="1"/>
  </cols>
  <sheetData>
    <row r="1" spans="1:10" x14ac:dyDescent="0.55000000000000004">
      <c r="A1" t="s">
        <v>66</v>
      </c>
      <c r="B1" t="s">
        <v>67</v>
      </c>
      <c r="C1" t="s">
        <v>68</v>
      </c>
      <c r="D1" t="s">
        <v>69</v>
      </c>
      <c r="E1" t="s">
        <v>70</v>
      </c>
      <c r="F1" s="5">
        <v>0</v>
      </c>
      <c r="G1" s="5">
        <v>0.8</v>
      </c>
      <c r="H1">
        <f>(1-(F1+G1))</f>
        <v>0.19999999999999996</v>
      </c>
      <c r="J1" s="4" t="s">
        <v>71</v>
      </c>
    </row>
    <row r="2" spans="1:10" x14ac:dyDescent="0.55000000000000004">
      <c r="A2" s="3">
        <v>43982</v>
      </c>
      <c r="B2">
        <v>11218</v>
      </c>
      <c r="C2">
        <f>$F$1*D2+$G$1*D3+$H$1*D4</f>
        <v>2634.6000000000004</v>
      </c>
      <c r="D2">
        <v>3526</v>
      </c>
      <c r="E2">
        <f>C2/B2</f>
        <v>0.23485469780709578</v>
      </c>
    </row>
    <row r="3" spans="1:10" x14ac:dyDescent="0.55000000000000004">
      <c r="A3" s="3">
        <v>43989</v>
      </c>
      <c r="B3">
        <v>9431</v>
      </c>
      <c r="C3">
        <f t="shared" ref="C3:C66" si="0">$F$1*D3+$G$1*D4+$H$1*D5</f>
        <v>1990.2</v>
      </c>
      <c r="D3">
        <v>2779</v>
      </c>
      <c r="E3">
        <f t="shared" ref="E3:E66" si="1">C3/B3</f>
        <v>0.21102746262326372</v>
      </c>
    </row>
    <row r="4" spans="1:10" x14ac:dyDescent="0.55000000000000004">
      <c r="A4" s="3">
        <v>43996</v>
      </c>
      <c r="B4">
        <v>7068</v>
      </c>
      <c r="C4">
        <f t="shared" si="0"/>
        <v>1667.8</v>
      </c>
      <c r="D4">
        <v>2057</v>
      </c>
      <c r="E4">
        <f t="shared" si="1"/>
        <v>0.23596491228070174</v>
      </c>
    </row>
    <row r="5" spans="1:10" x14ac:dyDescent="0.55000000000000004">
      <c r="A5" s="3">
        <v>44003</v>
      </c>
      <c r="B5">
        <v>6464</v>
      </c>
      <c r="C5">
        <f t="shared" si="0"/>
        <v>1445.4</v>
      </c>
      <c r="D5">
        <v>1723</v>
      </c>
      <c r="E5">
        <f t="shared" si="1"/>
        <v>0.22360767326732675</v>
      </c>
    </row>
    <row r="6" spans="1:10" x14ac:dyDescent="0.55000000000000004">
      <c r="A6" s="3">
        <v>44010</v>
      </c>
      <c r="B6">
        <v>7161</v>
      </c>
      <c r="C6">
        <f t="shared" si="0"/>
        <v>1463.8</v>
      </c>
      <c r="D6">
        <v>1447</v>
      </c>
      <c r="E6">
        <f t="shared" si="1"/>
        <v>0.20441279150956571</v>
      </c>
    </row>
    <row r="7" spans="1:10" x14ac:dyDescent="0.55000000000000004">
      <c r="A7" s="3">
        <v>44017</v>
      </c>
      <c r="B7">
        <v>7580</v>
      </c>
      <c r="C7">
        <f t="shared" si="0"/>
        <v>1599.6</v>
      </c>
      <c r="D7">
        <v>1439</v>
      </c>
      <c r="E7">
        <f t="shared" si="1"/>
        <v>0.21102902374670182</v>
      </c>
    </row>
    <row r="8" spans="1:10" x14ac:dyDescent="0.55000000000000004">
      <c r="A8" s="3">
        <v>44024</v>
      </c>
      <c r="B8">
        <v>9596</v>
      </c>
      <c r="C8">
        <f t="shared" si="0"/>
        <v>1813</v>
      </c>
      <c r="D8">
        <v>1563</v>
      </c>
      <c r="E8">
        <f t="shared" si="1"/>
        <v>0.18893288870362651</v>
      </c>
    </row>
    <row r="9" spans="1:10" x14ac:dyDescent="0.55000000000000004">
      <c r="A9" s="3">
        <v>44031</v>
      </c>
      <c r="B9">
        <v>10937</v>
      </c>
      <c r="C9">
        <f t="shared" si="0"/>
        <v>2090.4</v>
      </c>
      <c r="D9">
        <v>1746</v>
      </c>
      <c r="E9">
        <f t="shared" si="1"/>
        <v>0.19113102313248606</v>
      </c>
    </row>
    <row r="10" spans="1:10" x14ac:dyDescent="0.55000000000000004">
      <c r="A10" s="3">
        <v>44038</v>
      </c>
      <c r="B10">
        <v>12307</v>
      </c>
      <c r="C10">
        <f t="shared" si="0"/>
        <v>2120.1999999999998</v>
      </c>
      <c r="D10">
        <v>2081</v>
      </c>
      <c r="E10">
        <f t="shared" si="1"/>
        <v>0.17227594052165432</v>
      </c>
    </row>
    <row r="11" spans="1:10" x14ac:dyDescent="0.55000000000000004">
      <c r="A11" s="3">
        <v>44045</v>
      </c>
      <c r="B11">
        <v>11348</v>
      </c>
      <c r="C11">
        <f t="shared" si="0"/>
        <v>2053.8000000000002</v>
      </c>
      <c r="D11">
        <v>2128</v>
      </c>
      <c r="E11">
        <f t="shared" si="1"/>
        <v>0.18098343320408886</v>
      </c>
    </row>
    <row r="12" spans="1:10" x14ac:dyDescent="0.55000000000000004">
      <c r="A12" s="3">
        <v>44052</v>
      </c>
      <c r="B12">
        <v>11142</v>
      </c>
      <c r="C12">
        <f t="shared" si="0"/>
        <v>1889</v>
      </c>
      <c r="D12">
        <v>2089</v>
      </c>
      <c r="E12">
        <f t="shared" si="1"/>
        <v>0.16953868246275355</v>
      </c>
    </row>
    <row r="13" spans="1:10" x14ac:dyDescent="0.55000000000000004">
      <c r="A13" s="3">
        <v>44059</v>
      </c>
      <c r="B13">
        <v>9797</v>
      </c>
      <c r="C13">
        <f t="shared" si="0"/>
        <v>1748.2</v>
      </c>
      <c r="D13">
        <v>1913</v>
      </c>
      <c r="E13">
        <f t="shared" si="1"/>
        <v>0.17844238032050627</v>
      </c>
    </row>
    <row r="14" spans="1:10" x14ac:dyDescent="0.55000000000000004">
      <c r="A14" s="3">
        <v>44066</v>
      </c>
      <c r="B14">
        <v>8857</v>
      </c>
      <c r="C14">
        <f t="shared" si="0"/>
        <v>1540.4</v>
      </c>
      <c r="D14">
        <v>1793</v>
      </c>
      <c r="E14">
        <f t="shared" si="1"/>
        <v>0.1739189341763577</v>
      </c>
    </row>
    <row r="15" spans="1:10" x14ac:dyDescent="0.55000000000000004">
      <c r="A15" s="3">
        <v>44073</v>
      </c>
      <c r="B15">
        <v>8399</v>
      </c>
      <c r="C15">
        <f t="shared" si="0"/>
        <v>1395.6</v>
      </c>
      <c r="D15">
        <v>1569</v>
      </c>
      <c r="E15">
        <f t="shared" si="1"/>
        <v>0.16616263840933443</v>
      </c>
    </row>
    <row r="16" spans="1:10" x14ac:dyDescent="0.55000000000000004">
      <c r="A16" s="3">
        <v>44080</v>
      </c>
      <c r="B16">
        <v>7765</v>
      </c>
      <c r="C16">
        <f t="shared" si="0"/>
        <v>1263</v>
      </c>
      <c r="D16">
        <v>1426</v>
      </c>
      <c r="E16">
        <f t="shared" si="1"/>
        <v>0.16265292981326465</v>
      </c>
    </row>
    <row r="17" spans="1:5" x14ac:dyDescent="0.55000000000000004">
      <c r="A17" s="3">
        <v>44087</v>
      </c>
      <c r="B17">
        <v>7041</v>
      </c>
      <c r="C17">
        <f t="shared" si="0"/>
        <v>1214.8</v>
      </c>
      <c r="D17">
        <v>1274</v>
      </c>
      <c r="E17">
        <f t="shared" si="1"/>
        <v>0.17253231075131373</v>
      </c>
    </row>
    <row r="18" spans="1:5" x14ac:dyDescent="0.55000000000000004">
      <c r="A18" s="3">
        <v>44094</v>
      </c>
      <c r="B18">
        <v>7281</v>
      </c>
      <c r="C18">
        <f t="shared" si="0"/>
        <v>1200.6000000000001</v>
      </c>
      <c r="D18">
        <v>1219</v>
      </c>
      <c r="E18">
        <f t="shared" si="1"/>
        <v>0.16489493201483316</v>
      </c>
    </row>
    <row r="19" spans="1:5" x14ac:dyDescent="0.55000000000000004">
      <c r="A19" s="3">
        <v>44101</v>
      </c>
      <c r="B19">
        <v>7421</v>
      </c>
      <c r="C19">
        <f t="shared" si="0"/>
        <v>1220</v>
      </c>
      <c r="D19">
        <v>1198</v>
      </c>
      <c r="E19">
        <f t="shared" si="1"/>
        <v>0.16439832906616358</v>
      </c>
    </row>
    <row r="20" spans="1:5" x14ac:dyDescent="0.55000000000000004">
      <c r="A20" s="3">
        <v>44108</v>
      </c>
      <c r="B20">
        <v>7733</v>
      </c>
      <c r="C20">
        <f t="shared" si="0"/>
        <v>1306</v>
      </c>
      <c r="D20">
        <v>1211</v>
      </c>
      <c r="E20">
        <f t="shared" si="1"/>
        <v>0.16888658993922151</v>
      </c>
    </row>
    <row r="21" spans="1:5" x14ac:dyDescent="0.55000000000000004">
      <c r="A21" s="3">
        <v>44115</v>
      </c>
      <c r="B21">
        <v>8331</v>
      </c>
      <c r="C21">
        <f t="shared" si="0"/>
        <v>1569.6</v>
      </c>
      <c r="D21">
        <v>1256</v>
      </c>
      <c r="E21">
        <f t="shared" si="1"/>
        <v>0.18840475333093265</v>
      </c>
    </row>
    <row r="22" spans="1:5" x14ac:dyDescent="0.55000000000000004">
      <c r="A22" s="3">
        <v>44122</v>
      </c>
      <c r="B22">
        <v>10733</v>
      </c>
      <c r="C22">
        <f t="shared" si="0"/>
        <v>1874</v>
      </c>
      <c r="D22">
        <v>1506</v>
      </c>
      <c r="E22">
        <f t="shared" si="1"/>
        <v>0.17460169570483555</v>
      </c>
    </row>
    <row r="23" spans="1:5" x14ac:dyDescent="0.55000000000000004">
      <c r="A23" s="3">
        <v>44129</v>
      </c>
      <c r="B23">
        <v>12333</v>
      </c>
      <c r="C23">
        <f t="shared" si="0"/>
        <v>2166.4</v>
      </c>
      <c r="D23">
        <v>1824</v>
      </c>
      <c r="E23">
        <f t="shared" si="1"/>
        <v>0.17565880158923214</v>
      </c>
    </row>
    <row r="24" spans="1:5" x14ac:dyDescent="0.55000000000000004">
      <c r="A24" s="3">
        <v>44136</v>
      </c>
      <c r="B24">
        <v>14690</v>
      </c>
      <c r="C24">
        <f t="shared" si="0"/>
        <v>2634.6</v>
      </c>
      <c r="D24">
        <v>2074</v>
      </c>
      <c r="E24">
        <f t="shared" si="1"/>
        <v>0.17934649421375085</v>
      </c>
    </row>
    <row r="25" spans="1:5" x14ac:dyDescent="0.55000000000000004">
      <c r="A25" s="3">
        <v>44143</v>
      </c>
      <c r="B25">
        <v>18457</v>
      </c>
      <c r="C25">
        <f t="shared" si="0"/>
        <v>3192</v>
      </c>
      <c r="D25">
        <v>2536</v>
      </c>
      <c r="E25">
        <f t="shared" si="1"/>
        <v>0.17294251503494609</v>
      </c>
    </row>
    <row r="26" spans="1:5" x14ac:dyDescent="0.55000000000000004">
      <c r="A26" s="3">
        <v>44150</v>
      </c>
      <c r="B26">
        <v>23870</v>
      </c>
      <c r="C26">
        <f t="shared" si="0"/>
        <v>3995.8</v>
      </c>
      <c r="D26">
        <v>3029</v>
      </c>
      <c r="E26">
        <f t="shared" si="1"/>
        <v>0.16739840804356934</v>
      </c>
    </row>
    <row r="27" spans="1:5" x14ac:dyDescent="0.55000000000000004">
      <c r="A27" s="3">
        <v>44157</v>
      </c>
      <c r="B27">
        <v>25713</v>
      </c>
      <c r="C27">
        <f t="shared" si="0"/>
        <v>4698.3999999999996</v>
      </c>
      <c r="D27">
        <v>3844</v>
      </c>
      <c r="E27">
        <f t="shared" si="1"/>
        <v>0.18272469179014506</v>
      </c>
    </row>
    <row r="28" spans="1:5" x14ac:dyDescent="0.55000000000000004">
      <c r="A28" s="3">
        <v>44164</v>
      </c>
      <c r="B28">
        <v>28440</v>
      </c>
      <c r="C28">
        <f t="shared" si="0"/>
        <v>5236.7999999999993</v>
      </c>
      <c r="D28">
        <v>4603</v>
      </c>
      <c r="E28">
        <f t="shared" si="1"/>
        <v>0.18413502109704638</v>
      </c>
    </row>
    <row r="29" spans="1:5" x14ac:dyDescent="0.55000000000000004">
      <c r="A29" s="3">
        <v>44171</v>
      </c>
      <c r="B29">
        <v>32638</v>
      </c>
      <c r="C29">
        <f t="shared" si="0"/>
        <v>5911.7999999999993</v>
      </c>
      <c r="D29">
        <v>5080</v>
      </c>
      <c r="E29">
        <f t="shared" si="1"/>
        <v>0.18113242232979959</v>
      </c>
    </row>
    <row r="30" spans="1:5" x14ac:dyDescent="0.55000000000000004">
      <c r="A30" s="3">
        <v>44178</v>
      </c>
      <c r="B30">
        <v>34130</v>
      </c>
      <c r="C30">
        <f t="shared" si="0"/>
        <v>6016.4000000000005</v>
      </c>
      <c r="D30">
        <v>5864</v>
      </c>
      <c r="E30">
        <f t="shared" si="1"/>
        <v>0.17627893348959861</v>
      </c>
    </row>
    <row r="31" spans="1:5" x14ac:dyDescent="0.55000000000000004">
      <c r="A31" s="3">
        <v>44185</v>
      </c>
      <c r="B31">
        <v>34262</v>
      </c>
      <c r="C31">
        <f t="shared" si="0"/>
        <v>5652.2</v>
      </c>
      <c r="D31">
        <v>6103</v>
      </c>
      <c r="E31">
        <f t="shared" si="1"/>
        <v>0.16496993754013192</v>
      </c>
    </row>
    <row r="32" spans="1:5" x14ac:dyDescent="0.55000000000000004">
      <c r="A32" s="3">
        <v>44192</v>
      </c>
      <c r="B32">
        <v>29466</v>
      </c>
      <c r="C32">
        <f t="shared" si="0"/>
        <v>5518.2</v>
      </c>
      <c r="D32">
        <v>5670</v>
      </c>
      <c r="E32">
        <f t="shared" si="1"/>
        <v>0.18727346772551415</v>
      </c>
    </row>
    <row r="33" spans="1:5" x14ac:dyDescent="0.55000000000000004">
      <c r="A33" s="3">
        <v>44199</v>
      </c>
      <c r="B33">
        <v>27824</v>
      </c>
      <c r="C33">
        <f t="shared" si="0"/>
        <v>5158</v>
      </c>
      <c r="D33">
        <v>5581</v>
      </c>
      <c r="E33">
        <f t="shared" si="1"/>
        <v>0.18537952846463485</v>
      </c>
    </row>
    <row r="34" spans="1:5" x14ac:dyDescent="0.55000000000000004">
      <c r="A34" s="3">
        <v>44206</v>
      </c>
      <c r="B34">
        <v>26589</v>
      </c>
      <c r="C34">
        <f t="shared" si="0"/>
        <v>4581.6000000000004</v>
      </c>
      <c r="D34">
        <v>5267</v>
      </c>
      <c r="E34">
        <f t="shared" si="1"/>
        <v>0.17231185828726167</v>
      </c>
    </row>
    <row r="35" spans="1:5" x14ac:dyDescent="0.55000000000000004">
      <c r="A35" s="3">
        <v>44213</v>
      </c>
      <c r="B35">
        <v>21492</v>
      </c>
      <c r="C35">
        <f t="shared" si="0"/>
        <v>3838.6</v>
      </c>
      <c r="D35">
        <v>4722</v>
      </c>
      <c r="E35">
        <f t="shared" si="1"/>
        <v>0.17860599292760096</v>
      </c>
    </row>
    <row r="36" spans="1:5" x14ac:dyDescent="0.55000000000000004">
      <c r="A36" s="3">
        <v>44220</v>
      </c>
      <c r="B36">
        <v>17230</v>
      </c>
      <c r="C36">
        <f t="shared" si="0"/>
        <v>2936.2</v>
      </c>
      <c r="D36">
        <v>4020</v>
      </c>
      <c r="E36">
        <f t="shared" si="1"/>
        <v>0.17041207196749855</v>
      </c>
    </row>
    <row r="37" spans="1:5" x14ac:dyDescent="0.55000000000000004">
      <c r="A37" s="3">
        <v>44227</v>
      </c>
      <c r="B37">
        <v>11515</v>
      </c>
      <c r="C37">
        <f t="shared" si="0"/>
        <v>2081.8000000000002</v>
      </c>
      <c r="D37">
        <v>3113</v>
      </c>
      <c r="E37">
        <f t="shared" si="1"/>
        <v>0.18079027355623101</v>
      </c>
    </row>
    <row r="38" spans="1:5" x14ac:dyDescent="0.55000000000000004">
      <c r="A38" s="3">
        <v>44234</v>
      </c>
      <c r="B38">
        <v>6536</v>
      </c>
      <c r="C38">
        <f t="shared" si="0"/>
        <v>1370.2</v>
      </c>
      <c r="D38">
        <v>2229</v>
      </c>
      <c r="E38">
        <f t="shared" si="1"/>
        <v>0.20963892288861691</v>
      </c>
    </row>
    <row r="39" spans="1:5" x14ac:dyDescent="0.55000000000000004">
      <c r="A39" s="3">
        <v>44241</v>
      </c>
      <c r="B39">
        <v>4086</v>
      </c>
      <c r="C39">
        <f t="shared" si="0"/>
        <v>838.6</v>
      </c>
      <c r="D39">
        <v>1493</v>
      </c>
      <c r="E39">
        <f t="shared" si="1"/>
        <v>0.20523739598629467</v>
      </c>
    </row>
    <row r="40" spans="1:5" x14ac:dyDescent="0.55000000000000004">
      <c r="A40" s="3">
        <v>44248</v>
      </c>
      <c r="B40">
        <v>2320</v>
      </c>
      <c r="C40">
        <f t="shared" si="0"/>
        <v>634.20000000000005</v>
      </c>
      <c r="D40">
        <v>879</v>
      </c>
      <c r="E40">
        <f t="shared" si="1"/>
        <v>0.27336206896551724</v>
      </c>
    </row>
    <row r="41" spans="1:5" x14ac:dyDescent="0.55000000000000004">
      <c r="A41" s="3">
        <v>44255</v>
      </c>
      <c r="B41">
        <v>1742</v>
      </c>
      <c r="C41">
        <f t="shared" si="0"/>
        <v>432.20000000000005</v>
      </c>
      <c r="D41">
        <v>677</v>
      </c>
      <c r="E41">
        <f t="shared" si="1"/>
        <v>0.24810562571756603</v>
      </c>
    </row>
    <row r="42" spans="1:5" x14ac:dyDescent="0.55000000000000004">
      <c r="A42" s="3">
        <v>44262</v>
      </c>
      <c r="B42">
        <v>1434</v>
      </c>
      <c r="C42">
        <f t="shared" si="0"/>
        <v>295</v>
      </c>
      <c r="D42">
        <v>463</v>
      </c>
      <c r="E42">
        <f t="shared" si="1"/>
        <v>0.20571827057182707</v>
      </c>
    </row>
    <row r="43" spans="1:5" x14ac:dyDescent="0.55000000000000004">
      <c r="A43" s="3">
        <v>44269</v>
      </c>
      <c r="B43">
        <v>1198</v>
      </c>
      <c r="C43">
        <f t="shared" si="0"/>
        <v>238</v>
      </c>
      <c r="D43">
        <v>309</v>
      </c>
      <c r="E43">
        <f t="shared" si="1"/>
        <v>0.19866444073455761</v>
      </c>
    </row>
    <row r="44" spans="1:5" x14ac:dyDescent="0.55000000000000004">
      <c r="A44" s="3">
        <v>44276</v>
      </c>
      <c r="B44">
        <v>1031</v>
      </c>
      <c r="C44">
        <f t="shared" si="0"/>
        <v>216.60000000000002</v>
      </c>
      <c r="D44">
        <v>239</v>
      </c>
      <c r="E44">
        <f t="shared" si="1"/>
        <v>0.21008729388942776</v>
      </c>
    </row>
    <row r="45" spans="1:5" x14ac:dyDescent="0.55000000000000004">
      <c r="A45" s="3">
        <v>44283</v>
      </c>
      <c r="B45">
        <v>971</v>
      </c>
      <c r="C45">
        <f t="shared" si="0"/>
        <v>157.4</v>
      </c>
      <c r="D45">
        <v>234</v>
      </c>
      <c r="E45">
        <f t="shared" si="1"/>
        <v>0.16210092687950567</v>
      </c>
    </row>
    <row r="46" spans="1:5" x14ac:dyDescent="0.55000000000000004">
      <c r="A46" s="3">
        <v>44290</v>
      </c>
      <c r="B46">
        <v>915</v>
      </c>
      <c r="C46">
        <f t="shared" si="0"/>
        <v>193.4</v>
      </c>
      <c r="D46">
        <v>147</v>
      </c>
      <c r="E46">
        <f t="shared" si="1"/>
        <v>0.21136612021857923</v>
      </c>
    </row>
    <row r="47" spans="1:5" x14ac:dyDescent="0.55000000000000004">
      <c r="A47" s="3">
        <v>44297</v>
      </c>
      <c r="B47">
        <v>1011</v>
      </c>
      <c r="C47">
        <f t="shared" si="0"/>
        <v>181.8</v>
      </c>
      <c r="D47">
        <v>199</v>
      </c>
      <c r="E47">
        <f t="shared" si="1"/>
        <v>0.1798219584569733</v>
      </c>
    </row>
    <row r="48" spans="1:5" x14ac:dyDescent="0.55000000000000004">
      <c r="A48" s="3">
        <v>44304</v>
      </c>
      <c r="B48">
        <v>1158</v>
      </c>
      <c r="C48">
        <f t="shared" si="0"/>
        <v>221.6</v>
      </c>
      <c r="D48">
        <v>171</v>
      </c>
      <c r="E48">
        <f t="shared" si="1"/>
        <v>0.19136442141623489</v>
      </c>
    </row>
    <row r="49" spans="1:5" x14ac:dyDescent="0.55000000000000004">
      <c r="A49" s="3">
        <v>44311</v>
      </c>
      <c r="B49">
        <v>1079</v>
      </c>
      <c r="C49">
        <f t="shared" si="0"/>
        <v>202</v>
      </c>
      <c r="D49">
        <v>225</v>
      </c>
      <c r="E49">
        <f t="shared" si="1"/>
        <v>0.18721037998146431</v>
      </c>
    </row>
    <row r="50" spans="1:5" x14ac:dyDescent="0.55000000000000004">
      <c r="A50" s="3">
        <v>44318</v>
      </c>
      <c r="B50">
        <v>1208</v>
      </c>
      <c r="C50">
        <f t="shared" si="0"/>
        <v>179</v>
      </c>
      <c r="D50">
        <v>208</v>
      </c>
      <c r="E50">
        <f t="shared" si="1"/>
        <v>0.14817880794701987</v>
      </c>
    </row>
    <row r="51" spans="1:5" x14ac:dyDescent="0.55000000000000004">
      <c r="A51" s="3">
        <v>44325</v>
      </c>
      <c r="B51">
        <v>1050</v>
      </c>
      <c r="C51">
        <f t="shared" si="0"/>
        <v>176</v>
      </c>
      <c r="D51">
        <v>178</v>
      </c>
      <c r="E51">
        <f t="shared" si="1"/>
        <v>0.16761904761904761</v>
      </c>
    </row>
    <row r="52" spans="1:5" x14ac:dyDescent="0.55000000000000004">
      <c r="A52" s="3">
        <v>44332</v>
      </c>
      <c r="B52">
        <v>810</v>
      </c>
      <c r="C52">
        <f t="shared" si="0"/>
        <v>140.6</v>
      </c>
      <c r="D52">
        <v>183</v>
      </c>
      <c r="E52">
        <f t="shared" si="1"/>
        <v>0.17358024691358023</v>
      </c>
    </row>
    <row r="53" spans="1:5" x14ac:dyDescent="0.55000000000000004">
      <c r="A53" s="3">
        <v>44339</v>
      </c>
      <c r="B53">
        <v>771</v>
      </c>
      <c r="C53">
        <f t="shared" si="0"/>
        <v>110.80000000000001</v>
      </c>
      <c r="D53">
        <v>148</v>
      </c>
      <c r="E53">
        <f t="shared" si="1"/>
        <v>0.14370946822308692</v>
      </c>
    </row>
    <row r="54" spans="1:5" x14ac:dyDescent="0.55000000000000004">
      <c r="A54" s="3">
        <v>44346</v>
      </c>
      <c r="B54">
        <v>720</v>
      </c>
      <c r="C54">
        <f t="shared" si="0"/>
        <v>105.8</v>
      </c>
      <c r="D54">
        <v>111</v>
      </c>
      <c r="E54">
        <f t="shared" si="1"/>
        <v>0.14694444444444443</v>
      </c>
    </row>
    <row r="55" spans="1:5" x14ac:dyDescent="0.55000000000000004">
      <c r="A55" s="3">
        <v>44353</v>
      </c>
      <c r="B55">
        <v>480</v>
      </c>
      <c r="C55">
        <f t="shared" si="0"/>
        <v>83.4</v>
      </c>
      <c r="D55">
        <v>110</v>
      </c>
      <c r="E55">
        <f t="shared" si="1"/>
        <v>0.17375000000000002</v>
      </c>
    </row>
    <row r="56" spans="1:5" x14ac:dyDescent="0.55000000000000004">
      <c r="A56" s="3">
        <v>44360</v>
      </c>
      <c r="B56">
        <v>415</v>
      </c>
      <c r="C56">
        <f t="shared" si="0"/>
        <v>60.8</v>
      </c>
      <c r="D56">
        <v>89</v>
      </c>
      <c r="E56">
        <f t="shared" si="1"/>
        <v>0.14650602409638552</v>
      </c>
    </row>
    <row r="57" spans="1:5" x14ac:dyDescent="0.55000000000000004">
      <c r="A57" s="3">
        <v>44367</v>
      </c>
      <c r="B57">
        <v>345</v>
      </c>
      <c r="C57">
        <f t="shared" si="0"/>
        <v>61</v>
      </c>
      <c r="D57">
        <v>61</v>
      </c>
      <c r="E57">
        <f t="shared" si="1"/>
        <v>0.17681159420289855</v>
      </c>
    </row>
    <row r="58" spans="1:5" x14ac:dyDescent="0.55000000000000004">
      <c r="A58" s="3">
        <v>44374</v>
      </c>
      <c r="B58">
        <v>363</v>
      </c>
      <c r="C58">
        <f t="shared" si="0"/>
        <v>67.8</v>
      </c>
      <c r="D58">
        <v>60</v>
      </c>
      <c r="E58">
        <f t="shared" si="1"/>
        <v>0.18677685950413223</v>
      </c>
    </row>
    <row r="59" spans="1:5" x14ac:dyDescent="0.55000000000000004">
      <c r="A59" s="3">
        <v>44381</v>
      </c>
      <c r="B59">
        <v>490</v>
      </c>
      <c r="C59">
        <f t="shared" si="0"/>
        <v>77.8</v>
      </c>
      <c r="D59">
        <v>65</v>
      </c>
      <c r="E59">
        <f t="shared" si="1"/>
        <v>0.15877551020408162</v>
      </c>
    </row>
    <row r="60" spans="1:5" x14ac:dyDescent="0.55000000000000004">
      <c r="A60" s="3">
        <v>44388</v>
      </c>
      <c r="B60">
        <v>514</v>
      </c>
      <c r="C60">
        <f t="shared" si="0"/>
        <v>75.599999999999994</v>
      </c>
      <c r="D60">
        <v>79</v>
      </c>
      <c r="E60">
        <f t="shared" si="1"/>
        <v>0.14708171206225679</v>
      </c>
    </row>
    <row r="61" spans="1:5" x14ac:dyDescent="0.55000000000000004">
      <c r="A61" s="3">
        <v>44395</v>
      </c>
      <c r="B61">
        <v>853</v>
      </c>
      <c r="C61">
        <f t="shared" si="0"/>
        <v>99.999999999999986</v>
      </c>
      <c r="D61">
        <v>73</v>
      </c>
      <c r="E61">
        <f t="shared" si="1"/>
        <v>0.11723329425556857</v>
      </c>
    </row>
    <row r="62" spans="1:5" x14ac:dyDescent="0.55000000000000004">
      <c r="A62" s="3">
        <v>44402</v>
      </c>
      <c r="B62">
        <v>1545</v>
      </c>
      <c r="C62">
        <f t="shared" si="0"/>
        <v>171.8</v>
      </c>
      <c r="D62">
        <v>86</v>
      </c>
      <c r="E62">
        <f t="shared" si="1"/>
        <v>0.11119741100323625</v>
      </c>
    </row>
    <row r="63" spans="1:5" x14ac:dyDescent="0.55000000000000004">
      <c r="A63" s="3">
        <v>44409</v>
      </c>
      <c r="B63">
        <v>2345</v>
      </c>
      <c r="C63">
        <f t="shared" si="0"/>
        <v>253.39999999999998</v>
      </c>
      <c r="D63">
        <v>156</v>
      </c>
      <c r="E63">
        <f t="shared" si="1"/>
        <v>0.10805970149253731</v>
      </c>
    </row>
    <row r="64" spans="1:5" x14ac:dyDescent="0.55000000000000004">
      <c r="A64" s="3">
        <v>44416</v>
      </c>
      <c r="B64">
        <v>3351</v>
      </c>
      <c r="C64">
        <f t="shared" si="0"/>
        <v>344.2</v>
      </c>
      <c r="D64">
        <v>235</v>
      </c>
      <c r="E64">
        <f t="shared" si="1"/>
        <v>0.10271560728140854</v>
      </c>
    </row>
    <row r="65" spans="1:5" x14ac:dyDescent="0.55000000000000004">
      <c r="A65" s="3">
        <v>44423</v>
      </c>
      <c r="B65">
        <v>4142</v>
      </c>
      <c r="C65">
        <f t="shared" si="0"/>
        <v>433.4</v>
      </c>
      <c r="D65">
        <v>327</v>
      </c>
      <c r="E65">
        <f t="shared" si="1"/>
        <v>0.10463544181554804</v>
      </c>
    </row>
    <row r="66" spans="1:5" x14ac:dyDescent="0.55000000000000004">
      <c r="A66" s="3">
        <v>44430</v>
      </c>
      <c r="B66">
        <v>4808</v>
      </c>
      <c r="C66">
        <f t="shared" si="0"/>
        <v>519.4</v>
      </c>
      <c r="D66">
        <v>413</v>
      </c>
      <c r="E66">
        <f t="shared" si="1"/>
        <v>0.10802828618968385</v>
      </c>
    </row>
    <row r="67" spans="1:5" x14ac:dyDescent="0.55000000000000004">
      <c r="A67" s="3">
        <v>44437</v>
      </c>
      <c r="B67">
        <v>5381</v>
      </c>
      <c r="C67">
        <f t="shared" ref="C67:C130" si="2">$F$1*D67+$G$1*D68+$H$1*D69</f>
        <v>542.6</v>
      </c>
      <c r="D67">
        <v>515</v>
      </c>
      <c r="E67">
        <f t="shared" ref="E67:E130" si="3">C67/B67</f>
        <v>0.10083627578517004</v>
      </c>
    </row>
    <row r="68" spans="1:5" x14ac:dyDescent="0.55000000000000004">
      <c r="A68" s="3">
        <v>44444</v>
      </c>
      <c r="B68">
        <v>5351</v>
      </c>
      <c r="C68">
        <f t="shared" si="2"/>
        <v>577.59999999999991</v>
      </c>
      <c r="D68">
        <v>537</v>
      </c>
      <c r="E68">
        <f t="shared" si="3"/>
        <v>0.10794244066529619</v>
      </c>
    </row>
    <row r="69" spans="1:5" x14ac:dyDescent="0.55000000000000004">
      <c r="A69" s="3">
        <v>44451</v>
      </c>
      <c r="B69">
        <v>5417</v>
      </c>
      <c r="C69">
        <f t="shared" si="2"/>
        <v>615.20000000000005</v>
      </c>
      <c r="D69">
        <v>565</v>
      </c>
      <c r="E69">
        <f t="shared" si="3"/>
        <v>0.11356839579102826</v>
      </c>
    </row>
    <row r="70" spans="1:5" x14ac:dyDescent="0.55000000000000004">
      <c r="A70" s="3">
        <v>44458</v>
      </c>
      <c r="B70">
        <v>5335</v>
      </c>
      <c r="C70">
        <f t="shared" si="2"/>
        <v>561.80000000000007</v>
      </c>
      <c r="D70">
        <v>628</v>
      </c>
      <c r="E70">
        <f t="shared" si="3"/>
        <v>0.10530459231490161</v>
      </c>
    </row>
    <row r="71" spans="1:5" x14ac:dyDescent="0.55000000000000004">
      <c r="A71" s="3">
        <v>44465</v>
      </c>
      <c r="B71">
        <v>4692</v>
      </c>
      <c r="C71">
        <f t="shared" si="2"/>
        <v>540</v>
      </c>
      <c r="D71">
        <v>564</v>
      </c>
      <c r="E71">
        <f t="shared" si="3"/>
        <v>0.11508951406649616</v>
      </c>
    </row>
    <row r="72" spans="1:5" x14ac:dyDescent="0.55000000000000004">
      <c r="A72" s="3">
        <v>44472</v>
      </c>
      <c r="B72">
        <v>4163</v>
      </c>
      <c r="C72">
        <f t="shared" si="2"/>
        <v>488.8</v>
      </c>
      <c r="D72">
        <v>553</v>
      </c>
      <c r="E72">
        <f t="shared" si="3"/>
        <v>0.11741532548642807</v>
      </c>
    </row>
    <row r="73" spans="1:5" x14ac:dyDescent="0.55000000000000004">
      <c r="A73" s="3">
        <v>44479</v>
      </c>
      <c r="B73">
        <v>4046</v>
      </c>
      <c r="C73">
        <f t="shared" si="2"/>
        <v>474</v>
      </c>
      <c r="D73">
        <v>488</v>
      </c>
      <c r="E73">
        <f t="shared" si="3"/>
        <v>0.11715274345032131</v>
      </c>
    </row>
    <row r="74" spans="1:5" x14ac:dyDescent="0.55000000000000004">
      <c r="A74" s="3">
        <v>44486</v>
      </c>
      <c r="B74">
        <v>3742</v>
      </c>
      <c r="C74">
        <f t="shared" si="2"/>
        <v>398.4</v>
      </c>
      <c r="D74">
        <v>492</v>
      </c>
      <c r="E74">
        <f t="shared" si="3"/>
        <v>0.10646712987707108</v>
      </c>
    </row>
    <row r="75" spans="1:5" x14ac:dyDescent="0.55000000000000004">
      <c r="A75" s="3">
        <v>44493</v>
      </c>
      <c r="B75">
        <v>3191</v>
      </c>
      <c r="C75">
        <f t="shared" si="2"/>
        <v>385.8</v>
      </c>
      <c r="D75">
        <v>402</v>
      </c>
      <c r="E75">
        <f t="shared" si="3"/>
        <v>0.12090253838921969</v>
      </c>
    </row>
    <row r="76" spans="1:5" x14ac:dyDescent="0.55000000000000004">
      <c r="A76" s="3">
        <v>44500</v>
      </c>
      <c r="B76">
        <v>3113</v>
      </c>
      <c r="C76">
        <f t="shared" si="2"/>
        <v>398.6</v>
      </c>
      <c r="D76">
        <v>384</v>
      </c>
      <c r="E76">
        <f t="shared" si="3"/>
        <v>0.12804368776100225</v>
      </c>
    </row>
    <row r="77" spans="1:5" x14ac:dyDescent="0.55000000000000004">
      <c r="A77" s="3">
        <v>44507</v>
      </c>
      <c r="B77">
        <v>3376</v>
      </c>
      <c r="C77">
        <f t="shared" si="2"/>
        <v>410.8</v>
      </c>
      <c r="D77">
        <v>393</v>
      </c>
      <c r="E77">
        <f t="shared" si="3"/>
        <v>0.12168246445497631</v>
      </c>
    </row>
    <row r="78" spans="1:5" x14ac:dyDescent="0.55000000000000004">
      <c r="A78" s="3">
        <v>44514</v>
      </c>
      <c r="B78">
        <v>3932</v>
      </c>
      <c r="C78">
        <f t="shared" si="2"/>
        <v>385.4</v>
      </c>
      <c r="D78">
        <v>421</v>
      </c>
      <c r="E78">
        <f t="shared" si="3"/>
        <v>9.8016276703967439E-2</v>
      </c>
    </row>
    <row r="79" spans="1:5" x14ac:dyDescent="0.55000000000000004">
      <c r="A79" s="3">
        <v>44521</v>
      </c>
      <c r="B79">
        <v>4344</v>
      </c>
      <c r="C79">
        <f t="shared" si="2"/>
        <v>454</v>
      </c>
      <c r="D79">
        <v>370</v>
      </c>
      <c r="E79">
        <f t="shared" si="3"/>
        <v>0.10451197053406998</v>
      </c>
    </row>
    <row r="80" spans="1:5" x14ac:dyDescent="0.55000000000000004">
      <c r="A80" s="3">
        <v>44528</v>
      </c>
      <c r="B80">
        <v>4491</v>
      </c>
      <c r="C80">
        <f t="shared" si="2"/>
        <v>472.6</v>
      </c>
      <c r="D80">
        <v>447</v>
      </c>
      <c r="E80">
        <f t="shared" si="3"/>
        <v>0.10523268759741707</v>
      </c>
    </row>
    <row r="81" spans="1:5" x14ac:dyDescent="0.55000000000000004">
      <c r="A81" s="3">
        <v>44535</v>
      </c>
      <c r="B81">
        <v>4802</v>
      </c>
      <c r="C81">
        <f t="shared" si="2"/>
        <v>439.59999999999997</v>
      </c>
      <c r="D81">
        <v>482</v>
      </c>
      <c r="E81">
        <f t="shared" si="3"/>
        <v>9.1545189504373167E-2</v>
      </c>
    </row>
    <row r="82" spans="1:5" x14ac:dyDescent="0.55000000000000004">
      <c r="A82" s="3">
        <v>44542</v>
      </c>
      <c r="B82">
        <v>4704</v>
      </c>
      <c r="C82">
        <f t="shared" si="2"/>
        <v>445.20000000000005</v>
      </c>
      <c r="D82">
        <v>435</v>
      </c>
      <c r="E82">
        <f t="shared" si="3"/>
        <v>9.4642857142857154E-2</v>
      </c>
    </row>
    <row r="83" spans="1:5" x14ac:dyDescent="0.55000000000000004">
      <c r="A83" s="3">
        <v>44549</v>
      </c>
      <c r="B83">
        <v>4418</v>
      </c>
      <c r="C83">
        <f t="shared" si="2"/>
        <v>413.8</v>
      </c>
      <c r="D83">
        <v>458</v>
      </c>
      <c r="E83">
        <f t="shared" si="3"/>
        <v>9.3662290629243999E-2</v>
      </c>
    </row>
    <row r="84" spans="1:5" x14ac:dyDescent="0.55000000000000004">
      <c r="A84" s="3">
        <v>44556</v>
      </c>
      <c r="B84">
        <v>6538</v>
      </c>
      <c r="C84">
        <f t="shared" si="2"/>
        <v>553.6</v>
      </c>
      <c r="D84">
        <v>394</v>
      </c>
      <c r="E84">
        <f t="shared" si="3"/>
        <v>8.4674212297338639E-2</v>
      </c>
    </row>
    <row r="85" spans="1:5" x14ac:dyDescent="0.55000000000000004">
      <c r="A85" s="3">
        <v>44563</v>
      </c>
      <c r="B85">
        <v>18575</v>
      </c>
      <c r="C85">
        <f t="shared" si="2"/>
        <v>883</v>
      </c>
      <c r="D85">
        <v>493</v>
      </c>
      <c r="E85">
        <f t="shared" si="3"/>
        <v>4.753701211305518E-2</v>
      </c>
    </row>
    <row r="86" spans="1:5" x14ac:dyDescent="0.55000000000000004">
      <c r="A86" s="3">
        <v>44570</v>
      </c>
      <c r="B86">
        <v>38579</v>
      </c>
      <c r="C86">
        <f t="shared" si="2"/>
        <v>1297.4000000000001</v>
      </c>
      <c r="D86">
        <v>796</v>
      </c>
      <c r="E86">
        <f t="shared" si="3"/>
        <v>3.3629694911739547E-2</v>
      </c>
    </row>
    <row r="87" spans="1:5" x14ac:dyDescent="0.55000000000000004">
      <c r="A87" s="3">
        <v>44577</v>
      </c>
      <c r="B87">
        <v>49209</v>
      </c>
      <c r="C87">
        <f t="shared" si="2"/>
        <v>1538</v>
      </c>
      <c r="D87">
        <v>1231</v>
      </c>
      <c r="E87">
        <f t="shared" si="3"/>
        <v>3.1254445325042166E-2</v>
      </c>
    </row>
    <row r="88" spans="1:5" x14ac:dyDescent="0.55000000000000004">
      <c r="A88" s="3">
        <v>44584</v>
      </c>
      <c r="B88">
        <v>49830</v>
      </c>
      <c r="C88">
        <f t="shared" si="2"/>
        <v>1401</v>
      </c>
      <c r="D88">
        <v>1563</v>
      </c>
      <c r="E88">
        <f t="shared" si="3"/>
        <v>2.8115593016255269E-2</v>
      </c>
    </row>
    <row r="89" spans="1:5" x14ac:dyDescent="0.55000000000000004">
      <c r="A89" s="3">
        <v>44591</v>
      </c>
      <c r="B89">
        <v>38497</v>
      </c>
      <c r="C89">
        <f t="shared" si="2"/>
        <v>1180.8</v>
      </c>
      <c r="D89">
        <v>1438</v>
      </c>
      <c r="E89">
        <f t="shared" si="3"/>
        <v>3.0672519936618438E-2</v>
      </c>
    </row>
    <row r="90" spans="1:5" x14ac:dyDescent="0.55000000000000004">
      <c r="A90" s="3">
        <v>44598</v>
      </c>
      <c r="B90">
        <v>25484</v>
      </c>
      <c r="C90">
        <f t="shared" si="2"/>
        <v>851.6</v>
      </c>
      <c r="D90">
        <v>1253</v>
      </c>
      <c r="E90">
        <f t="shared" si="3"/>
        <v>3.3417045989640556E-2</v>
      </c>
    </row>
    <row r="91" spans="1:5" x14ac:dyDescent="0.55000000000000004">
      <c r="A91" s="3">
        <v>44605</v>
      </c>
      <c r="B91">
        <v>16496</v>
      </c>
      <c r="C91">
        <f t="shared" si="2"/>
        <v>639.79999999999995</v>
      </c>
      <c r="D91">
        <v>892</v>
      </c>
      <c r="E91">
        <f t="shared" si="3"/>
        <v>3.8785160038797284E-2</v>
      </c>
    </row>
    <row r="92" spans="1:5" x14ac:dyDescent="0.55000000000000004">
      <c r="A92" s="3">
        <v>44612</v>
      </c>
      <c r="B92">
        <v>10165</v>
      </c>
      <c r="C92">
        <f t="shared" si="2"/>
        <v>400.40000000000003</v>
      </c>
      <c r="D92">
        <v>690</v>
      </c>
      <c r="E92">
        <f t="shared" si="3"/>
        <v>3.9390063944909008E-2</v>
      </c>
    </row>
    <row r="93" spans="1:5" x14ac:dyDescent="0.55000000000000004">
      <c r="A93" s="3">
        <v>44619</v>
      </c>
      <c r="B93">
        <v>6183</v>
      </c>
      <c r="C93">
        <f t="shared" si="2"/>
        <v>232.6</v>
      </c>
      <c r="D93">
        <v>439</v>
      </c>
      <c r="E93">
        <f t="shared" si="3"/>
        <v>3.7619278667313599E-2</v>
      </c>
    </row>
    <row r="94" spans="1:5" x14ac:dyDescent="0.55000000000000004">
      <c r="A94" s="3">
        <v>44626</v>
      </c>
      <c r="B94">
        <v>3817</v>
      </c>
      <c r="C94">
        <f t="shared" si="2"/>
        <v>167.60000000000002</v>
      </c>
      <c r="D94">
        <v>246</v>
      </c>
      <c r="E94">
        <f t="shared" si="3"/>
        <v>4.390882892323815E-2</v>
      </c>
    </row>
    <row r="95" spans="1:5" x14ac:dyDescent="0.55000000000000004">
      <c r="A95" s="3">
        <v>44633</v>
      </c>
      <c r="B95">
        <v>2646</v>
      </c>
      <c r="C95">
        <f t="shared" si="2"/>
        <v>114.4</v>
      </c>
      <c r="D95">
        <v>179</v>
      </c>
      <c r="E95">
        <f t="shared" si="3"/>
        <v>4.323507180650038E-2</v>
      </c>
    </row>
    <row r="96" spans="1:5" x14ac:dyDescent="0.55000000000000004">
      <c r="A96" s="3">
        <v>44640</v>
      </c>
      <c r="B96">
        <v>1869</v>
      </c>
      <c r="C96">
        <f t="shared" si="2"/>
        <v>82.6</v>
      </c>
      <c r="D96">
        <v>122</v>
      </c>
      <c r="E96">
        <f t="shared" si="3"/>
        <v>4.4194756554307116E-2</v>
      </c>
    </row>
    <row r="97" spans="1:5" x14ac:dyDescent="0.55000000000000004">
      <c r="A97" s="3">
        <v>44647</v>
      </c>
      <c r="B97">
        <v>1302</v>
      </c>
      <c r="C97">
        <f t="shared" si="2"/>
        <v>73.2</v>
      </c>
      <c r="D97">
        <v>84</v>
      </c>
      <c r="E97">
        <f t="shared" si="3"/>
        <v>5.6221198156682028E-2</v>
      </c>
    </row>
    <row r="98" spans="1:5" x14ac:dyDescent="0.55000000000000004">
      <c r="A98" s="3">
        <v>44654</v>
      </c>
      <c r="B98">
        <v>1249</v>
      </c>
      <c r="C98">
        <f t="shared" si="2"/>
        <v>63.8</v>
      </c>
      <c r="D98">
        <v>77</v>
      </c>
      <c r="E98">
        <f t="shared" si="3"/>
        <v>5.1080864691753401E-2</v>
      </c>
    </row>
    <row r="99" spans="1:5" x14ac:dyDescent="0.55000000000000004">
      <c r="A99" s="3">
        <v>44661</v>
      </c>
      <c r="B99">
        <v>1667</v>
      </c>
      <c r="C99">
        <f t="shared" si="2"/>
        <v>85.600000000000009</v>
      </c>
      <c r="D99">
        <v>58</v>
      </c>
      <c r="E99">
        <f t="shared" si="3"/>
        <v>5.1349730053989205E-2</v>
      </c>
    </row>
    <row r="100" spans="1:5" x14ac:dyDescent="0.55000000000000004">
      <c r="A100" s="3">
        <v>44668</v>
      </c>
      <c r="B100">
        <v>2496</v>
      </c>
      <c r="C100">
        <f t="shared" si="2"/>
        <v>85.199999999999989</v>
      </c>
      <c r="D100">
        <v>87</v>
      </c>
      <c r="E100">
        <f t="shared" si="3"/>
        <v>3.4134615384615381E-2</v>
      </c>
    </row>
    <row r="101" spans="1:5" x14ac:dyDescent="0.55000000000000004">
      <c r="A101" s="3">
        <v>44675</v>
      </c>
      <c r="B101">
        <v>3236</v>
      </c>
      <c r="C101">
        <f t="shared" si="2"/>
        <v>109.80000000000001</v>
      </c>
      <c r="D101">
        <v>80</v>
      </c>
      <c r="E101">
        <f t="shared" si="3"/>
        <v>3.3930778739184181E-2</v>
      </c>
    </row>
    <row r="102" spans="1:5" x14ac:dyDescent="0.55000000000000004">
      <c r="A102" s="3">
        <v>44682</v>
      </c>
      <c r="B102">
        <v>4757</v>
      </c>
      <c r="C102">
        <f t="shared" si="2"/>
        <v>130.39999999999998</v>
      </c>
      <c r="D102">
        <v>106</v>
      </c>
      <c r="E102">
        <f t="shared" si="3"/>
        <v>2.7412234601639683E-2</v>
      </c>
    </row>
    <row r="103" spans="1:5" x14ac:dyDescent="0.55000000000000004">
      <c r="A103" s="3">
        <v>44689</v>
      </c>
      <c r="B103">
        <v>6257</v>
      </c>
      <c r="C103">
        <f t="shared" si="2"/>
        <v>153.4</v>
      </c>
      <c r="D103">
        <v>125</v>
      </c>
      <c r="E103">
        <f t="shared" si="3"/>
        <v>2.4516541473549626E-2</v>
      </c>
    </row>
    <row r="104" spans="1:5" x14ac:dyDescent="0.55000000000000004">
      <c r="A104" s="3">
        <v>44696</v>
      </c>
      <c r="B104">
        <v>7366</v>
      </c>
      <c r="C104">
        <f t="shared" si="2"/>
        <v>167.8</v>
      </c>
      <c r="D104">
        <v>152</v>
      </c>
      <c r="E104">
        <f t="shared" si="3"/>
        <v>2.2780342112408366E-2</v>
      </c>
    </row>
    <row r="105" spans="1:5" x14ac:dyDescent="0.55000000000000004">
      <c r="A105" s="3">
        <v>44703</v>
      </c>
      <c r="B105">
        <v>9242</v>
      </c>
      <c r="C105">
        <f t="shared" si="2"/>
        <v>204.2</v>
      </c>
      <c r="D105">
        <v>159</v>
      </c>
      <c r="E105">
        <f t="shared" si="3"/>
        <v>2.2094784678640986E-2</v>
      </c>
    </row>
    <row r="106" spans="1:5" x14ac:dyDescent="0.55000000000000004">
      <c r="A106" s="3">
        <v>44710</v>
      </c>
      <c r="B106">
        <v>8726</v>
      </c>
      <c r="C106">
        <f t="shared" si="2"/>
        <v>206.4</v>
      </c>
      <c r="D106">
        <v>203</v>
      </c>
      <c r="E106">
        <f t="shared" si="3"/>
        <v>2.3653449461379785E-2</v>
      </c>
    </row>
    <row r="107" spans="1:5" x14ac:dyDescent="0.55000000000000004">
      <c r="A107" s="3">
        <v>44717</v>
      </c>
      <c r="B107">
        <v>8901</v>
      </c>
      <c r="C107">
        <f t="shared" si="2"/>
        <v>192.8</v>
      </c>
      <c r="D107">
        <v>209</v>
      </c>
      <c r="E107">
        <f t="shared" si="3"/>
        <v>2.1660487585664533E-2</v>
      </c>
    </row>
    <row r="108" spans="1:5" x14ac:dyDescent="0.55000000000000004">
      <c r="A108" s="3">
        <v>44724</v>
      </c>
      <c r="B108">
        <v>8621</v>
      </c>
      <c r="C108">
        <f t="shared" si="2"/>
        <v>182</v>
      </c>
      <c r="D108">
        <v>196</v>
      </c>
      <c r="E108">
        <f t="shared" si="3"/>
        <v>2.1111239995360166E-2</v>
      </c>
    </row>
    <row r="109" spans="1:5" x14ac:dyDescent="0.55000000000000004">
      <c r="A109" s="3">
        <v>44731</v>
      </c>
      <c r="B109">
        <v>8765</v>
      </c>
      <c r="C109">
        <f t="shared" si="2"/>
        <v>194.2</v>
      </c>
      <c r="D109">
        <v>180</v>
      </c>
      <c r="E109">
        <f t="shared" si="3"/>
        <v>2.2156303479749E-2</v>
      </c>
    </row>
    <row r="110" spans="1:5" x14ac:dyDescent="0.55000000000000004">
      <c r="A110" s="3">
        <v>44738</v>
      </c>
      <c r="B110">
        <v>9257</v>
      </c>
      <c r="C110">
        <f t="shared" si="2"/>
        <v>215.4</v>
      </c>
      <c r="D110">
        <v>190</v>
      </c>
      <c r="E110">
        <f t="shared" si="3"/>
        <v>2.3268877606135899E-2</v>
      </c>
    </row>
    <row r="111" spans="1:5" x14ac:dyDescent="0.55000000000000004">
      <c r="A111" s="3">
        <v>44745</v>
      </c>
      <c r="B111">
        <v>11385</v>
      </c>
      <c r="C111">
        <f t="shared" si="2"/>
        <v>237</v>
      </c>
      <c r="D111">
        <v>211</v>
      </c>
      <c r="E111">
        <f t="shared" si="3"/>
        <v>2.0816864295125165E-2</v>
      </c>
    </row>
    <row r="112" spans="1:5" x14ac:dyDescent="0.55000000000000004">
      <c r="A112" s="3">
        <v>44752</v>
      </c>
      <c r="B112">
        <v>11999</v>
      </c>
      <c r="C112">
        <f t="shared" si="2"/>
        <v>270.39999999999998</v>
      </c>
      <c r="D112">
        <v>233</v>
      </c>
      <c r="E112">
        <f t="shared" si="3"/>
        <v>2.2535211267605632E-2</v>
      </c>
    </row>
    <row r="113" spans="1:5" x14ac:dyDescent="0.55000000000000004">
      <c r="A113" s="3">
        <v>44759</v>
      </c>
      <c r="B113">
        <v>13491</v>
      </c>
      <c r="C113">
        <f t="shared" si="2"/>
        <v>333</v>
      </c>
      <c r="D113">
        <v>253</v>
      </c>
      <c r="E113">
        <f t="shared" si="3"/>
        <v>2.4683122081387593E-2</v>
      </c>
    </row>
    <row r="114" spans="1:5" x14ac:dyDescent="0.55000000000000004">
      <c r="A114" s="3">
        <v>44766</v>
      </c>
      <c r="B114">
        <v>15347</v>
      </c>
      <c r="C114">
        <f t="shared" si="2"/>
        <v>307.2</v>
      </c>
      <c r="D114">
        <v>340</v>
      </c>
      <c r="E114">
        <f t="shared" si="3"/>
        <v>2.0016941421776242E-2</v>
      </c>
    </row>
    <row r="115" spans="1:5" x14ac:dyDescent="0.55000000000000004">
      <c r="A115" s="3">
        <v>44773</v>
      </c>
      <c r="B115">
        <v>14488</v>
      </c>
      <c r="C115">
        <f t="shared" si="2"/>
        <v>307.60000000000002</v>
      </c>
      <c r="D115">
        <v>305</v>
      </c>
      <c r="E115">
        <f t="shared" si="3"/>
        <v>2.1231363887355054E-2</v>
      </c>
    </row>
    <row r="116" spans="1:5" x14ac:dyDescent="0.55000000000000004">
      <c r="A116" s="3">
        <v>44780</v>
      </c>
      <c r="B116">
        <v>14728</v>
      </c>
      <c r="C116">
        <f t="shared" si="2"/>
        <v>277.2</v>
      </c>
      <c r="D116">
        <v>316</v>
      </c>
      <c r="E116">
        <f t="shared" si="3"/>
        <v>1.88212927756654E-2</v>
      </c>
    </row>
    <row r="117" spans="1:5" x14ac:dyDescent="0.55000000000000004">
      <c r="A117" s="3">
        <v>44787</v>
      </c>
      <c r="B117">
        <v>13771</v>
      </c>
      <c r="C117">
        <f t="shared" si="2"/>
        <v>284.39999999999998</v>
      </c>
      <c r="D117">
        <v>274</v>
      </c>
      <c r="E117">
        <f t="shared" si="3"/>
        <v>2.0652094982208987E-2</v>
      </c>
    </row>
    <row r="118" spans="1:5" x14ac:dyDescent="0.55000000000000004">
      <c r="A118" s="3">
        <v>44794</v>
      </c>
      <c r="B118">
        <v>12364</v>
      </c>
      <c r="C118">
        <f t="shared" si="2"/>
        <v>256.60000000000002</v>
      </c>
      <c r="D118">
        <v>290</v>
      </c>
      <c r="E118">
        <f t="shared" si="3"/>
        <v>2.0753801358783568E-2</v>
      </c>
    </row>
    <row r="119" spans="1:5" x14ac:dyDescent="0.55000000000000004">
      <c r="A119" s="3">
        <v>44801</v>
      </c>
      <c r="B119">
        <v>11200</v>
      </c>
      <c r="C119">
        <f t="shared" si="2"/>
        <v>235</v>
      </c>
      <c r="D119">
        <v>262</v>
      </c>
      <c r="E119">
        <f t="shared" si="3"/>
        <v>2.0982142857142855E-2</v>
      </c>
    </row>
    <row r="120" spans="1:5" x14ac:dyDescent="0.55000000000000004">
      <c r="A120" s="3">
        <v>44808</v>
      </c>
      <c r="B120">
        <v>10538</v>
      </c>
      <c r="C120">
        <f t="shared" si="2"/>
        <v>227.79999999999998</v>
      </c>
      <c r="D120">
        <v>235</v>
      </c>
      <c r="E120">
        <f t="shared" si="3"/>
        <v>2.1617005124312014E-2</v>
      </c>
    </row>
    <row r="121" spans="1:5" x14ac:dyDescent="0.55000000000000004">
      <c r="A121" s="3">
        <v>44815</v>
      </c>
      <c r="B121">
        <v>9235</v>
      </c>
      <c r="C121">
        <f t="shared" si="2"/>
        <v>199.8</v>
      </c>
      <c r="D121">
        <v>235</v>
      </c>
      <c r="E121">
        <f t="shared" si="3"/>
        <v>2.1635083919870061E-2</v>
      </c>
    </row>
    <row r="122" spans="1:5" x14ac:dyDescent="0.55000000000000004">
      <c r="A122" s="3">
        <v>44822</v>
      </c>
      <c r="B122">
        <v>9106</v>
      </c>
      <c r="C122">
        <f t="shared" si="2"/>
        <v>198.2</v>
      </c>
      <c r="D122">
        <v>199</v>
      </c>
      <c r="E122">
        <f t="shared" si="3"/>
        <v>2.1765868658027671E-2</v>
      </c>
    </row>
    <row r="123" spans="1:5" x14ac:dyDescent="0.55000000000000004">
      <c r="A123" s="3">
        <v>44829</v>
      </c>
      <c r="B123">
        <v>8862</v>
      </c>
      <c r="C123">
        <f t="shared" si="2"/>
        <v>180.8</v>
      </c>
      <c r="D123">
        <v>203</v>
      </c>
      <c r="E123">
        <f t="shared" si="3"/>
        <v>2.0401715188445049E-2</v>
      </c>
    </row>
    <row r="124" spans="1:5" x14ac:dyDescent="0.55000000000000004">
      <c r="A124" s="3">
        <v>44836</v>
      </c>
      <c r="B124">
        <v>8403</v>
      </c>
      <c r="C124">
        <f t="shared" si="2"/>
        <v>193</v>
      </c>
      <c r="D124">
        <v>179</v>
      </c>
      <c r="E124">
        <f t="shared" si="3"/>
        <v>2.2967987623467811E-2</v>
      </c>
    </row>
    <row r="125" spans="1:5" x14ac:dyDescent="0.55000000000000004">
      <c r="A125" s="3">
        <v>44843</v>
      </c>
      <c r="B125">
        <v>9290</v>
      </c>
      <c r="C125">
        <f t="shared" si="2"/>
        <v>220</v>
      </c>
      <c r="D125">
        <v>188</v>
      </c>
      <c r="E125">
        <f t="shared" si="3"/>
        <v>2.3681377825618945E-2</v>
      </c>
    </row>
    <row r="126" spans="1:5" x14ac:dyDescent="0.55000000000000004">
      <c r="A126" s="3">
        <v>44850</v>
      </c>
      <c r="B126">
        <v>10441</v>
      </c>
      <c r="C126">
        <f t="shared" si="2"/>
        <v>252.2</v>
      </c>
      <c r="D126">
        <v>213</v>
      </c>
      <c r="E126">
        <f t="shared" si="3"/>
        <v>2.4154774446892058E-2</v>
      </c>
    </row>
    <row r="127" spans="1:5" x14ac:dyDescent="0.55000000000000004">
      <c r="A127" s="3">
        <v>44857</v>
      </c>
      <c r="B127">
        <v>10867</v>
      </c>
      <c r="C127">
        <f t="shared" si="2"/>
        <v>272.2</v>
      </c>
      <c r="D127">
        <v>248</v>
      </c>
      <c r="E127">
        <f t="shared" si="3"/>
        <v>2.5048311401490751E-2</v>
      </c>
    </row>
    <row r="128" spans="1:5" x14ac:dyDescent="0.55000000000000004">
      <c r="A128" s="3">
        <v>44864</v>
      </c>
      <c r="B128">
        <v>12255</v>
      </c>
      <c r="C128">
        <f t="shared" si="2"/>
        <v>275.8</v>
      </c>
      <c r="D128">
        <v>269</v>
      </c>
      <c r="E128">
        <f t="shared" si="3"/>
        <v>2.2505099959200327E-2</v>
      </c>
    </row>
    <row r="129" spans="1:5" x14ac:dyDescent="0.55000000000000004">
      <c r="A129" s="3">
        <v>44871</v>
      </c>
      <c r="B129">
        <v>11792</v>
      </c>
      <c r="C129">
        <f t="shared" si="2"/>
        <v>235.4</v>
      </c>
      <c r="D129">
        <v>285</v>
      </c>
      <c r="E129">
        <f t="shared" si="3"/>
        <v>1.9962686567164181E-2</v>
      </c>
    </row>
    <row r="130" spans="1:5" x14ac:dyDescent="0.55000000000000004">
      <c r="A130" s="3">
        <v>44878</v>
      </c>
      <c r="B130">
        <v>11312</v>
      </c>
      <c r="C130">
        <f t="shared" si="2"/>
        <v>222.2</v>
      </c>
      <c r="D130">
        <v>239</v>
      </c>
      <c r="E130">
        <f t="shared" si="3"/>
        <v>1.9642857142857142E-2</v>
      </c>
    </row>
    <row r="131" spans="1:5" x14ac:dyDescent="0.55000000000000004">
      <c r="A131" s="3">
        <v>44885</v>
      </c>
      <c r="B131">
        <v>11712</v>
      </c>
      <c r="C131">
        <f t="shared" ref="C131:C168" si="4">$F$1*D131+$G$1*D132+$H$1*D133</f>
        <v>236.8</v>
      </c>
      <c r="D131">
        <v>221</v>
      </c>
      <c r="E131">
        <f t="shared" ref="E131:E168" si="5">C131/B131</f>
        <v>2.0218579234972677E-2</v>
      </c>
    </row>
    <row r="132" spans="1:5" x14ac:dyDescent="0.55000000000000004">
      <c r="A132" s="3">
        <v>44892</v>
      </c>
      <c r="B132">
        <v>14379</v>
      </c>
      <c r="C132">
        <f t="shared" si="4"/>
        <v>288.39999999999998</v>
      </c>
      <c r="D132">
        <v>227</v>
      </c>
      <c r="E132">
        <f t="shared" si="5"/>
        <v>2.0057027609708601E-2</v>
      </c>
    </row>
    <row r="133" spans="1:5" x14ac:dyDescent="0.55000000000000004">
      <c r="A133" s="3">
        <v>44899</v>
      </c>
      <c r="B133">
        <v>18937</v>
      </c>
      <c r="C133">
        <f t="shared" si="4"/>
        <v>341</v>
      </c>
      <c r="D133">
        <v>276</v>
      </c>
      <c r="E133">
        <f t="shared" si="5"/>
        <v>1.8007076094418335E-2</v>
      </c>
    </row>
    <row r="134" spans="1:5" x14ac:dyDescent="0.55000000000000004">
      <c r="A134" s="3">
        <v>44906</v>
      </c>
      <c r="B134">
        <v>20016</v>
      </c>
      <c r="C134">
        <f t="shared" si="4"/>
        <v>346.40000000000003</v>
      </c>
      <c r="D134">
        <v>338</v>
      </c>
      <c r="E134">
        <f t="shared" si="5"/>
        <v>1.7306155075939252E-2</v>
      </c>
    </row>
    <row r="135" spans="1:5" x14ac:dyDescent="0.55000000000000004">
      <c r="A135" s="3">
        <v>44913</v>
      </c>
      <c r="B135">
        <v>18655</v>
      </c>
      <c r="C135">
        <f t="shared" si="4"/>
        <v>325.2</v>
      </c>
      <c r="D135">
        <v>353</v>
      </c>
      <c r="E135">
        <f t="shared" si="5"/>
        <v>1.7432323773787187E-2</v>
      </c>
    </row>
    <row r="136" spans="1:5" x14ac:dyDescent="0.55000000000000004">
      <c r="A136" s="3">
        <v>44920</v>
      </c>
      <c r="B136">
        <v>17266</v>
      </c>
      <c r="C136">
        <f t="shared" si="4"/>
        <v>356</v>
      </c>
      <c r="D136">
        <v>320</v>
      </c>
      <c r="E136">
        <f t="shared" si="5"/>
        <v>2.0618556701030927E-2</v>
      </c>
    </row>
    <row r="137" spans="1:5" x14ac:dyDescent="0.55000000000000004">
      <c r="A137" s="3">
        <v>44927</v>
      </c>
      <c r="B137">
        <v>19429</v>
      </c>
      <c r="C137">
        <f t="shared" si="4"/>
        <v>388.8</v>
      </c>
      <c r="D137">
        <v>346</v>
      </c>
      <c r="E137">
        <f t="shared" si="5"/>
        <v>2.001132327963354E-2</v>
      </c>
    </row>
    <row r="138" spans="1:5" x14ac:dyDescent="0.55000000000000004">
      <c r="A138" s="3">
        <v>44934</v>
      </c>
      <c r="B138">
        <v>20774</v>
      </c>
      <c r="C138">
        <f t="shared" si="4"/>
        <v>348.4</v>
      </c>
      <c r="D138">
        <v>396</v>
      </c>
      <c r="E138">
        <f t="shared" si="5"/>
        <v>1.6770963704630788E-2</v>
      </c>
    </row>
    <row r="139" spans="1:5" x14ac:dyDescent="0.55000000000000004">
      <c r="A139" s="3">
        <v>44941</v>
      </c>
      <c r="B139">
        <v>15730</v>
      </c>
      <c r="C139">
        <f t="shared" si="4"/>
        <v>295.2</v>
      </c>
      <c r="D139">
        <v>360</v>
      </c>
      <c r="E139">
        <f t="shared" si="5"/>
        <v>1.8766687857596949E-2</v>
      </c>
    </row>
    <row r="140" spans="1:5" x14ac:dyDescent="0.55000000000000004">
      <c r="A140" s="3">
        <v>44948</v>
      </c>
      <c r="B140">
        <v>13163</v>
      </c>
      <c r="C140">
        <f t="shared" si="4"/>
        <v>261.2</v>
      </c>
      <c r="D140">
        <v>302</v>
      </c>
      <c r="E140">
        <f t="shared" si="5"/>
        <v>1.9843500721719972E-2</v>
      </c>
    </row>
    <row r="141" spans="1:5" x14ac:dyDescent="0.55000000000000004">
      <c r="A141" s="3">
        <v>44955</v>
      </c>
      <c r="B141">
        <v>12023</v>
      </c>
      <c r="C141">
        <f t="shared" si="4"/>
        <v>229.20000000000002</v>
      </c>
      <c r="D141">
        <v>268</v>
      </c>
      <c r="E141">
        <f t="shared" si="5"/>
        <v>1.9063461698411381E-2</v>
      </c>
    </row>
    <row r="142" spans="1:5" x14ac:dyDescent="0.55000000000000004">
      <c r="A142" s="3">
        <v>44962</v>
      </c>
      <c r="B142">
        <v>11605</v>
      </c>
      <c r="C142">
        <f t="shared" si="4"/>
        <v>208</v>
      </c>
      <c r="D142">
        <v>234</v>
      </c>
      <c r="E142">
        <f t="shared" si="5"/>
        <v>1.792330891856958E-2</v>
      </c>
    </row>
    <row r="143" spans="1:5" x14ac:dyDescent="0.55000000000000004">
      <c r="A143" s="3">
        <v>44969</v>
      </c>
      <c r="B143">
        <v>11211</v>
      </c>
      <c r="C143">
        <f t="shared" si="4"/>
        <v>203</v>
      </c>
      <c r="D143">
        <v>210</v>
      </c>
      <c r="E143">
        <f t="shared" si="5"/>
        <v>1.8107216127018107E-2</v>
      </c>
    </row>
    <row r="144" spans="1:5" x14ac:dyDescent="0.55000000000000004">
      <c r="A144" s="3">
        <v>44976</v>
      </c>
      <c r="B144">
        <v>11050</v>
      </c>
      <c r="C144">
        <f t="shared" si="4"/>
        <v>214.6</v>
      </c>
      <c r="D144">
        <v>200</v>
      </c>
      <c r="E144">
        <f t="shared" si="5"/>
        <v>1.9420814479638008E-2</v>
      </c>
    </row>
    <row r="145" spans="1:5" x14ac:dyDescent="0.55000000000000004">
      <c r="A145" s="3">
        <v>44983</v>
      </c>
      <c r="B145">
        <v>11279</v>
      </c>
      <c r="C145">
        <f t="shared" si="4"/>
        <v>210.8</v>
      </c>
      <c r="D145">
        <v>215</v>
      </c>
      <c r="E145">
        <f t="shared" si="5"/>
        <v>1.8689600141856548E-2</v>
      </c>
    </row>
    <row r="146" spans="1:5" x14ac:dyDescent="0.55000000000000004">
      <c r="A146" s="3">
        <v>44990</v>
      </c>
      <c r="B146">
        <v>10682</v>
      </c>
      <c r="C146">
        <f t="shared" si="4"/>
        <v>196.60000000000002</v>
      </c>
      <c r="D146">
        <v>213</v>
      </c>
      <c r="E146">
        <f t="shared" si="5"/>
        <v>1.8404793109904515E-2</v>
      </c>
    </row>
    <row r="147" spans="1:5" x14ac:dyDescent="0.55000000000000004">
      <c r="A147" s="3">
        <v>44997</v>
      </c>
      <c r="B147">
        <v>8728</v>
      </c>
      <c r="C147">
        <f t="shared" si="4"/>
        <v>179.2</v>
      </c>
      <c r="D147">
        <v>202</v>
      </c>
      <c r="E147">
        <f t="shared" si="5"/>
        <v>2.053162236480293E-2</v>
      </c>
    </row>
    <row r="148" spans="1:5" x14ac:dyDescent="0.55000000000000004">
      <c r="A148" s="3">
        <v>45004</v>
      </c>
      <c r="B148">
        <v>8165</v>
      </c>
      <c r="C148">
        <f t="shared" si="4"/>
        <v>190.6</v>
      </c>
      <c r="D148">
        <v>175</v>
      </c>
      <c r="E148">
        <f t="shared" si="5"/>
        <v>2.3343539497856704E-2</v>
      </c>
    </row>
    <row r="149" spans="1:5" x14ac:dyDescent="0.55000000000000004">
      <c r="A149" s="3">
        <v>45011</v>
      </c>
      <c r="B149">
        <v>7676</v>
      </c>
      <c r="C149">
        <f t="shared" si="4"/>
        <v>165.20000000000002</v>
      </c>
      <c r="D149">
        <v>196</v>
      </c>
      <c r="E149">
        <f t="shared" si="5"/>
        <v>2.1521625846795209E-2</v>
      </c>
    </row>
    <row r="150" spans="1:5" x14ac:dyDescent="0.55000000000000004">
      <c r="A150" s="3">
        <v>45018</v>
      </c>
      <c r="B150">
        <v>6692</v>
      </c>
      <c r="C150">
        <f t="shared" si="4"/>
        <v>146.4</v>
      </c>
      <c r="D150">
        <v>169</v>
      </c>
      <c r="E150">
        <f t="shared" si="5"/>
        <v>2.1876867901972505E-2</v>
      </c>
    </row>
    <row r="151" spans="1:5" x14ac:dyDescent="0.55000000000000004">
      <c r="A151" s="3">
        <v>45025</v>
      </c>
      <c r="B151">
        <v>6196</v>
      </c>
      <c r="C151">
        <f t="shared" si="4"/>
        <v>132.19999999999999</v>
      </c>
      <c r="D151">
        <v>150</v>
      </c>
      <c r="E151">
        <f t="shared" si="5"/>
        <v>2.1336346029696578E-2</v>
      </c>
    </row>
    <row r="152" spans="1:5" x14ac:dyDescent="0.55000000000000004">
      <c r="A152" s="3">
        <v>45032</v>
      </c>
      <c r="B152">
        <v>5468</v>
      </c>
      <c r="C152">
        <f t="shared" si="4"/>
        <v>126.2</v>
      </c>
      <c r="D152">
        <v>132</v>
      </c>
      <c r="E152">
        <f t="shared" si="5"/>
        <v>2.307973664959766E-2</v>
      </c>
    </row>
    <row r="153" spans="1:5" x14ac:dyDescent="0.55000000000000004">
      <c r="A153" s="3">
        <v>45039</v>
      </c>
      <c r="B153">
        <v>5056</v>
      </c>
      <c r="C153">
        <f t="shared" si="4"/>
        <v>100</v>
      </c>
      <c r="D153">
        <v>133</v>
      </c>
      <c r="E153">
        <f t="shared" si="5"/>
        <v>1.9778481012658229E-2</v>
      </c>
    </row>
    <row r="154" spans="1:5" x14ac:dyDescent="0.55000000000000004">
      <c r="A154" s="3">
        <v>45046</v>
      </c>
      <c r="B154">
        <v>4427</v>
      </c>
      <c r="C154">
        <f t="shared" si="4"/>
        <v>100.4</v>
      </c>
      <c r="D154">
        <v>99</v>
      </c>
      <c r="E154">
        <f t="shared" si="5"/>
        <v>2.2679015134402531E-2</v>
      </c>
    </row>
    <row r="155" spans="1:5" x14ac:dyDescent="0.55000000000000004">
      <c r="A155" s="3">
        <v>45053</v>
      </c>
      <c r="B155">
        <v>4134</v>
      </c>
      <c r="C155">
        <f t="shared" si="4"/>
        <v>86.6</v>
      </c>
      <c r="D155">
        <v>104</v>
      </c>
      <c r="E155">
        <f t="shared" si="5"/>
        <v>2.0948234155781325E-2</v>
      </c>
    </row>
    <row r="156" spans="1:5" x14ac:dyDescent="0.55000000000000004">
      <c r="A156" s="3">
        <v>45060</v>
      </c>
      <c r="B156">
        <v>3695</v>
      </c>
      <c r="C156">
        <f t="shared" si="4"/>
        <v>85</v>
      </c>
      <c r="D156">
        <v>86</v>
      </c>
      <c r="E156">
        <f t="shared" si="5"/>
        <v>2.3004059539918808E-2</v>
      </c>
    </row>
    <row r="157" spans="1:5" x14ac:dyDescent="0.55000000000000004">
      <c r="A157" s="3">
        <v>45067</v>
      </c>
      <c r="B157">
        <v>2807</v>
      </c>
      <c r="C157">
        <f t="shared" si="4"/>
        <v>63.8</v>
      </c>
      <c r="D157">
        <v>89</v>
      </c>
      <c r="E157">
        <f t="shared" si="5"/>
        <v>2.2728892055575347E-2</v>
      </c>
    </row>
    <row r="158" spans="1:5" x14ac:dyDescent="0.55000000000000004">
      <c r="A158" s="3">
        <v>45074</v>
      </c>
      <c r="B158">
        <v>2865</v>
      </c>
      <c r="C158">
        <f t="shared" si="4"/>
        <v>44.599999999999994</v>
      </c>
      <c r="D158">
        <v>69</v>
      </c>
      <c r="E158">
        <f t="shared" si="5"/>
        <v>1.5567190226876089E-2</v>
      </c>
    </row>
    <row r="159" spans="1:5" x14ac:dyDescent="0.55000000000000004">
      <c r="A159" s="3">
        <v>45081</v>
      </c>
      <c r="B159">
        <v>2814</v>
      </c>
      <c r="C159">
        <f t="shared" si="4"/>
        <v>50</v>
      </c>
      <c r="D159">
        <v>43</v>
      </c>
      <c r="E159">
        <f t="shared" si="5"/>
        <v>1.7768301350390904E-2</v>
      </c>
    </row>
    <row r="160" spans="1:5" x14ac:dyDescent="0.55000000000000004">
      <c r="A160" s="3">
        <v>45088</v>
      </c>
      <c r="B160">
        <v>2550</v>
      </c>
      <c r="C160">
        <f t="shared" si="4"/>
        <v>49.400000000000006</v>
      </c>
      <c r="D160">
        <v>51</v>
      </c>
      <c r="E160">
        <f t="shared" si="5"/>
        <v>1.9372549019607846E-2</v>
      </c>
    </row>
    <row r="161" spans="1:5" x14ac:dyDescent="0.55000000000000004">
      <c r="A161" s="3">
        <v>45095</v>
      </c>
      <c r="B161">
        <v>2641</v>
      </c>
      <c r="C161">
        <f t="shared" si="4"/>
        <v>62.6</v>
      </c>
      <c r="D161">
        <v>46</v>
      </c>
      <c r="E161">
        <f t="shared" si="5"/>
        <v>2.3703142748958728E-2</v>
      </c>
    </row>
    <row r="162" spans="1:5" x14ac:dyDescent="0.55000000000000004">
      <c r="A162" s="3">
        <v>45102</v>
      </c>
      <c r="B162">
        <v>2816</v>
      </c>
      <c r="C162">
        <f t="shared" si="4"/>
        <v>57</v>
      </c>
      <c r="D162">
        <v>63</v>
      </c>
      <c r="E162">
        <f t="shared" si="5"/>
        <v>2.0241477272727272E-2</v>
      </c>
    </row>
    <row r="163" spans="1:5" x14ac:dyDescent="0.55000000000000004">
      <c r="A163" s="3">
        <v>45109</v>
      </c>
      <c r="B163">
        <v>2723</v>
      </c>
      <c r="C163">
        <f t="shared" si="4"/>
        <v>43.6</v>
      </c>
      <c r="D163">
        <v>61</v>
      </c>
      <c r="E163">
        <f t="shared" si="5"/>
        <v>1.6011751744399561E-2</v>
      </c>
    </row>
    <row r="164" spans="1:5" x14ac:dyDescent="0.55000000000000004">
      <c r="A164" s="3">
        <v>45116</v>
      </c>
      <c r="B164">
        <v>2837</v>
      </c>
      <c r="C164">
        <f t="shared" si="4"/>
        <v>53.2</v>
      </c>
      <c r="D164">
        <v>41</v>
      </c>
      <c r="E164">
        <f t="shared" si="5"/>
        <v>1.8752203031371168E-2</v>
      </c>
    </row>
    <row r="165" spans="1:5" x14ac:dyDescent="0.55000000000000004">
      <c r="A165" s="3">
        <v>45123</v>
      </c>
      <c r="B165">
        <v>3131</v>
      </c>
      <c r="C165">
        <f t="shared" si="4"/>
        <v>54</v>
      </c>
      <c r="D165">
        <v>54</v>
      </c>
      <c r="E165">
        <f t="shared" si="5"/>
        <v>1.7246885978920472E-2</v>
      </c>
    </row>
    <row r="166" spans="1:5" x14ac:dyDescent="0.55000000000000004">
      <c r="A166" s="3">
        <v>45130</v>
      </c>
      <c r="B166">
        <v>3500</v>
      </c>
      <c r="C166">
        <f t="shared" si="4"/>
        <v>73.399999999999991</v>
      </c>
      <c r="D166">
        <v>50</v>
      </c>
      <c r="E166">
        <f t="shared" si="5"/>
        <v>2.0971428571428568E-2</v>
      </c>
    </row>
    <row r="167" spans="1:5" x14ac:dyDescent="0.55000000000000004">
      <c r="A167" s="3">
        <v>45137</v>
      </c>
      <c r="B167">
        <v>4333</v>
      </c>
      <c r="C167">
        <f t="shared" si="4"/>
        <v>87</v>
      </c>
      <c r="D167">
        <v>70</v>
      </c>
      <c r="E167">
        <f t="shared" si="5"/>
        <v>2.0078467574428802E-2</v>
      </c>
    </row>
    <row r="168" spans="1:5" x14ac:dyDescent="0.55000000000000004">
      <c r="A168" s="3">
        <v>45144</v>
      </c>
      <c r="B168">
        <v>5230</v>
      </c>
      <c r="C168">
        <f t="shared" si="4"/>
        <v>69.600000000000009</v>
      </c>
      <c r="D168">
        <v>87</v>
      </c>
      <c r="E168">
        <f t="shared" si="5"/>
        <v>1.3307839388145316E-2</v>
      </c>
    </row>
    <row r="169" spans="1:5" x14ac:dyDescent="0.55000000000000004">
      <c r="D169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summary data</vt:lpstr>
      <vt:lpstr>pivot analysis of CFR</vt:lpstr>
      <vt:lpstr>Cases death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2025-02-05T00:20:38Z</dcterms:modified>
</cp:coreProperties>
</file>