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8315" windowHeight="11880"/>
  </bookViews>
  <sheets>
    <sheet name="べき乗法による最大固有値の固有ベクトルの計算" sheetId="1" r:id="rId1"/>
  </sheets>
  <calcPr calcId="125725"/>
</workbook>
</file>

<file path=xl/calcChain.xml><?xml version="1.0" encoding="utf-8"?>
<calcChain xmlns="http://schemas.openxmlformats.org/spreadsheetml/2006/main">
  <c r="B33" i="1"/>
  <c r="B32"/>
  <c r="B31"/>
  <c r="B30"/>
  <c r="B27"/>
  <c r="C30" s="1"/>
  <c r="B29"/>
  <c r="B28"/>
  <c r="B26"/>
  <c r="D26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C26"/>
  <c r="Y17"/>
  <c r="Y18"/>
  <c r="Y19"/>
  <c r="Y20"/>
  <c r="Y21"/>
  <c r="Y22"/>
  <c r="Y23"/>
  <c r="Y24"/>
  <c r="B24"/>
  <c r="B23"/>
  <c r="B22"/>
  <c r="B21"/>
  <c r="B20"/>
  <c r="B19"/>
  <c r="B18"/>
  <c r="B17"/>
  <c r="N17"/>
  <c r="O17" s="1"/>
  <c r="P17" s="1"/>
  <c r="Q17" s="1"/>
  <c r="R17" s="1"/>
  <c r="S17" s="1"/>
  <c r="T17" s="1"/>
  <c r="U17" s="1"/>
  <c r="V17" s="1"/>
  <c r="W17" s="1"/>
  <c r="X17" s="1"/>
  <c r="C17"/>
  <c r="D17" s="1"/>
  <c r="E17" s="1"/>
  <c r="F17" s="1"/>
  <c r="G17" s="1"/>
  <c r="H17" s="1"/>
  <c r="I17" s="1"/>
  <c r="J17" s="1"/>
  <c r="K17" s="1"/>
  <c r="L17" s="1"/>
  <c r="M17" s="1"/>
  <c r="G15"/>
  <c r="F15"/>
  <c r="E15"/>
  <c r="D15"/>
  <c r="C15"/>
  <c r="B15"/>
  <c r="A15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G9"/>
  <c r="F9"/>
  <c r="E9"/>
  <c r="D9"/>
  <c r="C9"/>
  <c r="B9"/>
  <c r="A10"/>
  <c r="A11"/>
  <c r="A12"/>
  <c r="A13"/>
  <c r="A14"/>
  <c r="A9"/>
  <c r="C31" l="1"/>
  <c r="C27"/>
  <c r="C32"/>
  <c r="C28"/>
  <c r="C29"/>
  <c r="C33"/>
  <c r="C18"/>
  <c r="C23"/>
  <c r="C19"/>
  <c r="C24"/>
  <c r="C20"/>
  <c r="D19" s="1"/>
  <c r="C21"/>
  <c r="C22"/>
  <c r="D33" l="1"/>
  <c r="D30"/>
  <c r="D29"/>
  <c r="D32"/>
  <c r="D28"/>
  <c r="D31"/>
  <c r="D27"/>
  <c r="D18"/>
  <c r="D22"/>
  <c r="D20"/>
  <c r="D23"/>
  <c r="D21"/>
  <c r="D24"/>
  <c r="E31" l="1"/>
  <c r="E28"/>
  <c r="E32"/>
  <c r="E30"/>
  <c r="E33"/>
  <c r="E27"/>
  <c r="E29"/>
  <c r="E19"/>
  <c r="E22"/>
  <c r="E21"/>
  <c r="E20"/>
  <c r="E23"/>
  <c r="E24"/>
  <c r="E18"/>
  <c r="F32" l="1"/>
  <c r="F28"/>
  <c r="F29"/>
  <c r="F27"/>
  <c r="F33"/>
  <c r="F31"/>
  <c r="F30"/>
  <c r="F19"/>
  <c r="F18"/>
  <c r="F20"/>
  <c r="F23"/>
  <c r="F22"/>
  <c r="F24"/>
  <c r="F21"/>
  <c r="G33" l="1"/>
  <c r="G28"/>
  <c r="G29"/>
  <c r="G30"/>
  <c r="G27"/>
  <c r="G32"/>
  <c r="G31"/>
  <c r="G23"/>
  <c r="G21"/>
  <c r="G20"/>
  <c r="G19"/>
  <c r="G18"/>
  <c r="G22"/>
  <c r="G24"/>
  <c r="H31" l="1"/>
  <c r="H29"/>
  <c r="H33"/>
  <c r="H27"/>
  <c r="H28"/>
  <c r="H32"/>
  <c r="H30"/>
  <c r="H22"/>
  <c r="H24"/>
  <c r="H20"/>
  <c r="H21"/>
  <c r="H19"/>
  <c r="H23"/>
  <c r="H18"/>
  <c r="I27" l="1"/>
  <c r="I29"/>
  <c r="I30"/>
  <c r="I33"/>
  <c r="I31"/>
  <c r="I28"/>
  <c r="I32"/>
  <c r="I18"/>
  <c r="I22"/>
  <c r="I20"/>
  <c r="I19"/>
  <c r="I24"/>
  <c r="I23"/>
  <c r="I21"/>
  <c r="J29" l="1"/>
  <c r="J27"/>
  <c r="J31"/>
  <c r="J28"/>
  <c r="J32"/>
  <c r="J33"/>
  <c r="J30"/>
  <c r="J18"/>
  <c r="J20"/>
  <c r="J21"/>
  <c r="J24"/>
  <c r="J19"/>
  <c r="J22"/>
  <c r="J23"/>
  <c r="K33" l="1"/>
  <c r="K31"/>
  <c r="K32"/>
  <c r="K29"/>
  <c r="K30"/>
  <c r="K28"/>
  <c r="K27"/>
  <c r="K19"/>
  <c r="K21"/>
  <c r="K23"/>
  <c r="K20"/>
  <c r="K18"/>
  <c r="K22"/>
  <c r="K24"/>
  <c r="L33" l="1"/>
  <c r="L28"/>
  <c r="L30"/>
  <c r="L27"/>
  <c r="L29"/>
  <c r="L32"/>
  <c r="L31"/>
  <c r="L22"/>
  <c r="L20"/>
  <c r="L21"/>
  <c r="L19"/>
  <c r="L23"/>
  <c r="L24"/>
  <c r="L18"/>
  <c r="M27" l="1"/>
  <c r="M31"/>
  <c r="M33"/>
  <c r="M28"/>
  <c r="M32"/>
  <c r="M30"/>
  <c r="M29"/>
  <c r="M18"/>
  <c r="M22"/>
  <c r="M21"/>
  <c r="M19"/>
  <c r="M20"/>
  <c r="M23"/>
  <c r="M24"/>
  <c r="N31" l="1"/>
  <c r="N33"/>
  <c r="N28"/>
  <c r="N32"/>
  <c r="N27"/>
  <c r="N30"/>
  <c r="N29"/>
  <c r="N21"/>
  <c r="N24"/>
  <c r="N20"/>
  <c r="N18"/>
  <c r="N22"/>
  <c r="N19"/>
  <c r="N23"/>
  <c r="O32" l="1"/>
  <c r="O27"/>
  <c r="O29"/>
  <c r="O33"/>
  <c r="O30"/>
  <c r="O28"/>
  <c r="O31"/>
  <c r="O24"/>
  <c r="O22"/>
  <c r="O20"/>
  <c r="O19"/>
  <c r="O23"/>
  <c r="O21"/>
  <c r="O18"/>
  <c r="P28" l="1"/>
  <c r="P33"/>
  <c r="P30"/>
  <c r="P29"/>
  <c r="P32"/>
  <c r="Q31" s="1"/>
  <c r="P27"/>
  <c r="P31"/>
  <c r="P18"/>
  <c r="P20"/>
  <c r="P23"/>
  <c r="P21"/>
  <c r="P24"/>
  <c r="P22"/>
  <c r="P19"/>
  <c r="Q29" l="1"/>
  <c r="Q30"/>
  <c r="Q27"/>
  <c r="Q33"/>
  <c r="Q28"/>
  <c r="Q32"/>
  <c r="Q20"/>
  <c r="Q19"/>
  <c r="Q22"/>
  <c r="Q24"/>
  <c r="Q23"/>
  <c r="Q21"/>
  <c r="Q18"/>
  <c r="R31" l="1"/>
  <c r="R33"/>
  <c r="R28"/>
  <c r="R27"/>
  <c r="R30"/>
  <c r="R32"/>
  <c r="R29"/>
  <c r="R20"/>
  <c r="R24"/>
  <c r="R18"/>
  <c r="R22"/>
  <c r="R21"/>
  <c r="R19"/>
  <c r="R23"/>
  <c r="S28" l="1"/>
  <c r="S32"/>
  <c r="S27"/>
  <c r="S33"/>
  <c r="S31"/>
  <c r="S29"/>
  <c r="S30"/>
  <c r="S22"/>
  <c r="S24"/>
  <c r="S20"/>
  <c r="S19"/>
  <c r="S23"/>
  <c r="S21"/>
  <c r="S18"/>
  <c r="T32" l="1"/>
  <c r="T33"/>
  <c r="T30"/>
  <c r="T29"/>
  <c r="T28"/>
  <c r="T27"/>
  <c r="T31"/>
  <c r="T18"/>
  <c r="T20"/>
  <c r="T23"/>
  <c r="T22"/>
  <c r="T24"/>
  <c r="T21"/>
  <c r="T19"/>
  <c r="U30" l="1"/>
  <c r="U27"/>
  <c r="U29"/>
  <c r="U31"/>
  <c r="U33"/>
  <c r="U28"/>
  <c r="U32"/>
  <c r="U22"/>
  <c r="U21"/>
  <c r="U19"/>
  <c r="U18"/>
  <c r="U20"/>
  <c r="U23"/>
  <c r="U24"/>
  <c r="V27" l="1"/>
  <c r="V33"/>
  <c r="V31"/>
  <c r="V28"/>
  <c r="V30"/>
  <c r="V32"/>
  <c r="V29"/>
  <c r="V22"/>
  <c r="V20"/>
  <c r="V18"/>
  <c r="V24"/>
  <c r="V21"/>
  <c r="V19"/>
  <c r="V23"/>
  <c r="W28" l="1"/>
  <c r="W27"/>
  <c r="W32"/>
  <c r="W33"/>
  <c r="W31"/>
  <c r="W29"/>
  <c r="W30"/>
  <c r="W23"/>
  <c r="W21"/>
  <c r="W20"/>
  <c r="W24"/>
  <c r="W19"/>
  <c r="W18"/>
  <c r="W22"/>
  <c r="X28" l="1"/>
  <c r="X33"/>
  <c r="X30"/>
  <c r="X29"/>
  <c r="X32"/>
  <c r="X27"/>
  <c r="X31"/>
  <c r="X21"/>
  <c r="X19"/>
  <c r="X24"/>
  <c r="X23"/>
  <c r="X18"/>
  <c r="X20"/>
  <c r="X22"/>
  <c r="Y30" l="1"/>
  <c r="Y27"/>
  <c r="Y29"/>
  <c r="Y31"/>
  <c r="Y33"/>
  <c r="Y28"/>
  <c r="Y3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5"/>
  <sheetViews>
    <sheetView tabSelected="1" workbookViewId="0">
      <selection activeCell="A36" sqref="A36"/>
    </sheetView>
  </sheetViews>
  <sheetFormatPr defaultRowHeight="13.5"/>
  <sheetData>
    <row r="1" spans="1:7">
      <c r="A1">
        <v>0</v>
      </c>
      <c r="B1">
        <v>1</v>
      </c>
      <c r="C1">
        <v>1</v>
      </c>
      <c r="D1">
        <v>0</v>
      </c>
      <c r="E1">
        <v>1</v>
      </c>
      <c r="F1">
        <v>1</v>
      </c>
      <c r="G1">
        <v>0</v>
      </c>
    </row>
    <row r="2" spans="1:7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</row>
    <row r="4" spans="1:7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7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</row>
    <row r="6" spans="1:7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</row>
    <row r="7" spans="1:7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9" spans="1:7">
      <c r="A9">
        <f t="shared" ref="A9:G9" si="0">A1/SUM(A$1:A$7)</f>
        <v>0</v>
      </c>
      <c r="B9">
        <f t="shared" si="0"/>
        <v>1</v>
      </c>
      <c r="C9">
        <f t="shared" si="0"/>
        <v>0.5</v>
      </c>
      <c r="D9">
        <f t="shared" si="0"/>
        <v>0</v>
      </c>
      <c r="E9">
        <f t="shared" si="0"/>
        <v>0.25</v>
      </c>
      <c r="F9">
        <f t="shared" si="0"/>
        <v>0.5</v>
      </c>
      <c r="G9">
        <f t="shared" si="0"/>
        <v>0</v>
      </c>
    </row>
    <row r="10" spans="1:7">
      <c r="A10">
        <f t="shared" ref="A10:G15" si="1">A2/SUM(A$1:A$7)</f>
        <v>0.2</v>
      </c>
      <c r="B10">
        <f t="shared" si="1"/>
        <v>0</v>
      </c>
      <c r="C10">
        <f t="shared" si="1"/>
        <v>0.5</v>
      </c>
      <c r="D10">
        <f t="shared" si="1"/>
        <v>0.33333333333333331</v>
      </c>
      <c r="E10">
        <f t="shared" si="1"/>
        <v>0</v>
      </c>
      <c r="F10">
        <f t="shared" si="1"/>
        <v>0</v>
      </c>
      <c r="G10">
        <f t="shared" si="1"/>
        <v>0</v>
      </c>
    </row>
    <row r="11" spans="1:7">
      <c r="A11">
        <f t="shared" si="1"/>
        <v>0.2</v>
      </c>
      <c r="B11">
        <f t="shared" si="1"/>
        <v>0</v>
      </c>
      <c r="C11">
        <f t="shared" si="1"/>
        <v>0</v>
      </c>
      <c r="D11">
        <f t="shared" si="1"/>
        <v>0.33333333333333331</v>
      </c>
      <c r="E11">
        <f t="shared" si="1"/>
        <v>0.25</v>
      </c>
      <c r="F11">
        <f t="shared" si="1"/>
        <v>0</v>
      </c>
      <c r="G11">
        <f t="shared" si="1"/>
        <v>0</v>
      </c>
    </row>
    <row r="12" spans="1:7">
      <c r="A12">
        <f t="shared" si="1"/>
        <v>0.2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0.25</v>
      </c>
      <c r="F12">
        <f t="shared" si="1"/>
        <v>0</v>
      </c>
      <c r="G12">
        <f t="shared" si="1"/>
        <v>0</v>
      </c>
    </row>
    <row r="13" spans="1:7">
      <c r="A13">
        <f t="shared" si="1"/>
        <v>0.2</v>
      </c>
      <c r="B13">
        <f t="shared" si="1"/>
        <v>0</v>
      </c>
      <c r="C13">
        <f t="shared" si="1"/>
        <v>0</v>
      </c>
      <c r="D13">
        <f t="shared" si="1"/>
        <v>0.33333333333333331</v>
      </c>
      <c r="E13">
        <f t="shared" si="1"/>
        <v>0</v>
      </c>
      <c r="F13">
        <f t="shared" si="1"/>
        <v>0.5</v>
      </c>
      <c r="G13">
        <f t="shared" si="1"/>
        <v>1</v>
      </c>
    </row>
    <row r="14" spans="1:7">
      <c r="A14">
        <f t="shared" si="1"/>
        <v>0</v>
      </c>
      <c r="B14">
        <f t="shared" si="1"/>
        <v>0</v>
      </c>
      <c r="C14">
        <f t="shared" si="1"/>
        <v>0</v>
      </c>
      <c r="D14">
        <f t="shared" si="1"/>
        <v>0</v>
      </c>
      <c r="E14">
        <f t="shared" si="1"/>
        <v>0.25</v>
      </c>
      <c r="F14">
        <f t="shared" si="1"/>
        <v>0</v>
      </c>
      <c r="G14">
        <f t="shared" si="1"/>
        <v>0</v>
      </c>
    </row>
    <row r="15" spans="1:7">
      <c r="A15">
        <f t="shared" si="1"/>
        <v>0.2</v>
      </c>
      <c r="B15">
        <f t="shared" si="1"/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</row>
    <row r="17" spans="1:25">
      <c r="A17">
        <v>0</v>
      </c>
      <c r="B17">
        <f>A17+1</f>
        <v>1</v>
      </c>
      <c r="C17">
        <f t="shared" ref="C17:M17" si="2">B17+1</f>
        <v>2</v>
      </c>
      <c r="D17">
        <f t="shared" si="2"/>
        <v>3</v>
      </c>
      <c r="E17">
        <f t="shared" si="2"/>
        <v>4</v>
      </c>
      <c r="F17">
        <f t="shared" si="2"/>
        <v>5</v>
      </c>
      <c r="G17">
        <f t="shared" si="2"/>
        <v>6</v>
      </c>
      <c r="H17">
        <f t="shared" si="2"/>
        <v>7</v>
      </c>
      <c r="I17">
        <f t="shared" si="2"/>
        <v>8</v>
      </c>
      <c r="J17">
        <f t="shared" si="2"/>
        <v>9</v>
      </c>
      <c r="K17">
        <f t="shared" si="2"/>
        <v>10</v>
      </c>
      <c r="L17">
        <f t="shared" si="2"/>
        <v>11</v>
      </c>
      <c r="M17">
        <f t="shared" si="2"/>
        <v>12</v>
      </c>
      <c r="N17">
        <f t="shared" ref="N17:Y17" si="3">M17+1</f>
        <v>13</v>
      </c>
      <c r="O17">
        <f t="shared" si="3"/>
        <v>14</v>
      </c>
      <c r="P17">
        <f t="shared" si="3"/>
        <v>15</v>
      </c>
      <c r="Q17">
        <f t="shared" si="3"/>
        <v>16</v>
      </c>
      <c r="R17">
        <f t="shared" si="3"/>
        <v>17</v>
      </c>
      <c r="S17">
        <f t="shared" si="3"/>
        <v>18</v>
      </c>
      <c r="T17">
        <f t="shared" si="3"/>
        <v>19</v>
      </c>
      <c r="U17">
        <f t="shared" si="3"/>
        <v>20</v>
      </c>
      <c r="V17">
        <f t="shared" si="3"/>
        <v>21</v>
      </c>
      <c r="W17">
        <f t="shared" si="3"/>
        <v>22</v>
      </c>
      <c r="X17">
        <f t="shared" si="3"/>
        <v>23</v>
      </c>
      <c r="Y17">
        <f t="shared" si="3"/>
        <v>24</v>
      </c>
    </row>
    <row r="18" spans="1:25">
      <c r="A18">
        <v>1</v>
      </c>
      <c r="B18">
        <f>$A$9*A$18+$B$9*A$19+$C$9*A$20+$D$9*A$21+$E$9*A$22+$F$9*A$23+$G$9*A$24</f>
        <v>0</v>
      </c>
      <c r="C18">
        <f t="shared" ref="C18:Y18" si="4">$A$9*B$18+$B$9*B$19+$C$9*B$20+$D$9*B$21+$E$9*B$22+$F$9*B$23+$G$9*B$24</f>
        <v>0.35000000000000003</v>
      </c>
      <c r="D18">
        <f t="shared" si="4"/>
        <v>0.31666666666666671</v>
      </c>
      <c r="E18">
        <f t="shared" si="4"/>
        <v>0.28291666666666671</v>
      </c>
      <c r="F18">
        <f t="shared" si="4"/>
        <v>0.32097222222222227</v>
      </c>
      <c r="G18">
        <f t="shared" si="4"/>
        <v>0.29303125000000002</v>
      </c>
      <c r="H18">
        <f t="shared" si="4"/>
        <v>0.30817476851851855</v>
      </c>
      <c r="I18">
        <f t="shared" si="4"/>
        <v>0.30201941550925926</v>
      </c>
      <c r="J18">
        <f t="shared" si="4"/>
        <v>0.30369254436728393</v>
      </c>
      <c r="K18">
        <f t="shared" si="4"/>
        <v>0.30373431158371916</v>
      </c>
      <c r="L18">
        <f t="shared" si="4"/>
        <v>0.30327153702096193</v>
      </c>
      <c r="M18">
        <f t="shared" si="4"/>
        <v>0.30367445103322721</v>
      </c>
      <c r="N18">
        <f t="shared" si="4"/>
        <v>0.30343361318948792</v>
      </c>
      <c r="O18">
        <f t="shared" si="4"/>
        <v>0.30354580652396329</v>
      </c>
      <c r="P18">
        <f t="shared" si="4"/>
        <v>0.30350679900164124</v>
      </c>
      <c r="Q18">
        <f t="shared" si="4"/>
        <v>0.30351317815025564</v>
      </c>
      <c r="R18">
        <f t="shared" si="4"/>
        <v>0.30351735576794647</v>
      </c>
      <c r="S18">
        <f t="shared" si="4"/>
        <v>0.30351203287421391</v>
      </c>
      <c r="T18">
        <f t="shared" si="4"/>
        <v>0.30351570856974963</v>
      </c>
      <c r="U18">
        <f t="shared" si="4"/>
        <v>0.30351378493000436</v>
      </c>
      <c r="V18">
        <f t="shared" si="4"/>
        <v>0.30351456725882198</v>
      </c>
      <c r="W18">
        <f t="shared" si="4"/>
        <v>0.30351435727739118</v>
      </c>
      <c r="X18">
        <f t="shared" si="4"/>
        <v>0.30351434652537029</v>
      </c>
      <c r="Y18">
        <f t="shared" si="4"/>
        <v>0.30351440904917998</v>
      </c>
    </row>
    <row r="19" spans="1:25">
      <c r="A19">
        <v>0</v>
      </c>
      <c r="B19">
        <f>$A$10*A$18+$B$10*A$19+$C$10*A$20+$D$10*A$21+$E$10*A$22+$F$10*A$23+$G$10*A$24</f>
        <v>0.2</v>
      </c>
      <c r="C19">
        <f t="shared" ref="C19:Y19" si="5">$A$10*B$18+$B$10*B$19+$C$10*B$20+$D$10*B$21+$E$10*B$22+$F$10*B$23+$G$10*B$24</f>
        <v>0.16666666666666669</v>
      </c>
      <c r="D19">
        <f t="shared" si="5"/>
        <v>0.14500000000000002</v>
      </c>
      <c r="E19">
        <f t="shared" si="5"/>
        <v>0.18555555555555556</v>
      </c>
      <c r="F19">
        <f t="shared" si="5"/>
        <v>0.15540277777777781</v>
      </c>
      <c r="G19">
        <f t="shared" si="5"/>
        <v>0.17076851851851854</v>
      </c>
      <c r="H19">
        <f t="shared" si="5"/>
        <v>0.16460219907407408</v>
      </c>
      <c r="I19">
        <f t="shared" si="5"/>
        <v>0.16632052469135802</v>
      </c>
      <c r="J19">
        <f t="shared" si="5"/>
        <v>0.1663666869212963</v>
      </c>
      <c r="K19">
        <f t="shared" si="5"/>
        <v>0.16588180877057612</v>
      </c>
      <c r="L19">
        <f t="shared" si="5"/>
        <v>0.16629872096032666</v>
      </c>
      <c r="M19">
        <f t="shared" si="5"/>
        <v>0.16605144879543896</v>
      </c>
      <c r="N19">
        <f t="shared" si="5"/>
        <v>0.16616630373833216</v>
      </c>
      <c r="O19">
        <f t="shared" si="5"/>
        <v>0.16612653723257281</v>
      </c>
      <c r="P19">
        <f t="shared" si="5"/>
        <v>0.16613287127767765</v>
      </c>
      <c r="Q19">
        <f t="shared" si="5"/>
        <v>0.16613727947681417</v>
      </c>
      <c r="R19">
        <f t="shared" si="5"/>
        <v>0.16613176779463812</v>
      </c>
      <c r="S19">
        <f t="shared" si="5"/>
        <v>0.16613555344826136</v>
      </c>
      <c r="T19">
        <f t="shared" si="5"/>
        <v>0.16613357926312303</v>
      </c>
      <c r="U19">
        <f t="shared" si="5"/>
        <v>0.16613437871219422</v>
      </c>
      <c r="V19">
        <f t="shared" si="5"/>
        <v>0.16613416630877473</v>
      </c>
      <c r="W19">
        <f t="shared" si="5"/>
        <v>0.16613415339866158</v>
      </c>
      <c r="X19">
        <f t="shared" si="5"/>
        <v>0.16613421844753704</v>
      </c>
      <c r="Y19">
        <f t="shared" si="5"/>
        <v>0.16613416389748689</v>
      </c>
    </row>
    <row r="20" spans="1:25">
      <c r="A20">
        <v>0</v>
      </c>
      <c r="B20">
        <f>$A$11*A$18+$B$11*A$19+$C$11*A$20+$D$11*A$21+$E$11*A$22+$F$11*A$23+$G$11*A$24</f>
        <v>0.2</v>
      </c>
      <c r="C20">
        <f t="shared" ref="C20:Y20" si="6">$A$11*B$18+$B$11*B$19+$C$11*B$20+$D$11*B$21+$E$11*B$22+$F$11*B$23+$G$11*B$24</f>
        <v>0.11666666666666667</v>
      </c>
      <c r="D20">
        <f t="shared" si="6"/>
        <v>0.15333333333333332</v>
      </c>
      <c r="E20">
        <f t="shared" si="6"/>
        <v>0.13680555555555557</v>
      </c>
      <c r="F20">
        <f t="shared" si="6"/>
        <v>0.14005555555555557</v>
      </c>
      <c r="G20">
        <f t="shared" si="6"/>
        <v>0.14181365740740742</v>
      </c>
      <c r="H20">
        <f t="shared" si="6"/>
        <v>0.13965833333333333</v>
      </c>
      <c r="I20">
        <f t="shared" si="6"/>
        <v>0.14109792631172841</v>
      </c>
      <c r="J20">
        <f t="shared" si="6"/>
        <v>0.14033749614197533</v>
      </c>
      <c r="K20">
        <f t="shared" si="6"/>
        <v>0.14065205110275206</v>
      </c>
      <c r="L20">
        <f t="shared" si="6"/>
        <v>0.1405669029063786</v>
      </c>
      <c r="M20">
        <f t="shared" si="6"/>
        <v>0.14056317221324696</v>
      </c>
      <c r="N20">
        <f t="shared" si="6"/>
        <v>0.14058770848363555</v>
      </c>
      <c r="O20">
        <f t="shared" si="6"/>
        <v>0.14056683610860496</v>
      </c>
      <c r="P20">
        <f t="shared" si="6"/>
        <v>0.14057922037921614</v>
      </c>
      <c r="Q20">
        <f t="shared" si="6"/>
        <v>0.14057348239225553</v>
      </c>
      <c r="R20">
        <f t="shared" si="6"/>
        <v>0.14057545514099018</v>
      </c>
      <c r="S20">
        <f t="shared" si="6"/>
        <v>0.14057514911560709</v>
      </c>
      <c r="T20">
        <f t="shared" si="6"/>
        <v>0.14057492365008384</v>
      </c>
      <c r="U20">
        <f t="shared" si="6"/>
        <v>0.14057520125660961</v>
      </c>
      <c r="V20">
        <f t="shared" si="6"/>
        <v>0.14057501141406425</v>
      </c>
      <c r="W20">
        <f t="shared" si="6"/>
        <v>0.1405751100864166</v>
      </c>
      <c r="X20">
        <f t="shared" si="6"/>
        <v>0.14057507029043559</v>
      </c>
      <c r="Y20">
        <f t="shared" si="6"/>
        <v>0.14057508076564076</v>
      </c>
    </row>
    <row r="21" spans="1:25">
      <c r="A21">
        <v>0</v>
      </c>
      <c r="B21">
        <f>$A$12*A$18+$B$12*A$19+$C$12*A$20+$D$12*A$21+$E$12*A$22+$F$12*A$23+$G$12*A$24</f>
        <v>0.2</v>
      </c>
      <c r="C21">
        <f t="shared" ref="C21:Y21" si="7">$A$12*B$18+$B$12*B$19+$C$12*B$20+$D$12*B$21+$E$12*B$22+$F$12*B$23+$G$12*B$24</f>
        <v>0.05</v>
      </c>
      <c r="D21">
        <f t="shared" si="7"/>
        <v>0.13666666666666666</v>
      </c>
      <c r="E21">
        <f t="shared" si="7"/>
        <v>9.1249999999999998E-2</v>
      </c>
      <c r="F21">
        <f t="shared" si="7"/>
        <v>0.1096388888888889</v>
      </c>
      <c r="G21">
        <f t="shared" si="7"/>
        <v>0.10526736111111112</v>
      </c>
      <c r="H21">
        <f t="shared" si="7"/>
        <v>0.10456921296296298</v>
      </c>
      <c r="I21">
        <f t="shared" si="7"/>
        <v>0.10624152199074076</v>
      </c>
      <c r="J21">
        <f t="shared" si="7"/>
        <v>0.10492365547839506</v>
      </c>
      <c r="K21">
        <f t="shared" si="7"/>
        <v>0.10567749927662037</v>
      </c>
      <c r="L21">
        <f t="shared" si="7"/>
        <v>0.10534106981417182</v>
      </c>
      <c r="M21">
        <f t="shared" si="7"/>
        <v>0.10544948227518969</v>
      </c>
      <c r="N21">
        <f t="shared" si="7"/>
        <v>0.10543788105857232</v>
      </c>
      <c r="O21">
        <f t="shared" si="7"/>
        <v>0.10542087575574752</v>
      </c>
      <c r="P21">
        <f t="shared" si="7"/>
        <v>0.10543892846063363</v>
      </c>
      <c r="Q21">
        <f t="shared" si="7"/>
        <v>0.10542717290537768</v>
      </c>
      <c r="R21">
        <f t="shared" si="7"/>
        <v>0.10543306417253094</v>
      </c>
      <c r="S21">
        <f t="shared" si="7"/>
        <v>0.10543079439143013</v>
      </c>
      <c r="T21">
        <f t="shared" si="7"/>
        <v>0.10543132551960711</v>
      </c>
      <c r="U21">
        <f t="shared" si="7"/>
        <v>0.10543142608340722</v>
      </c>
      <c r="V21">
        <f t="shared" si="7"/>
        <v>0.10543120271959519</v>
      </c>
      <c r="W21">
        <f t="shared" si="7"/>
        <v>0.10543137584655153</v>
      </c>
      <c r="X21">
        <f t="shared" si="7"/>
        <v>0.10543127834158511</v>
      </c>
      <c r="Y21">
        <f t="shared" si="7"/>
        <v>0.10543132131844574</v>
      </c>
    </row>
    <row r="22" spans="1:25">
      <c r="A22">
        <v>0</v>
      </c>
      <c r="B22">
        <f>$A$13*A$18+$B$13*A$19+$C$13*A$20+$D$13*A$21+$E$13*A$22+$F$13*A$23+$G$13*A$24</f>
        <v>0.2</v>
      </c>
      <c r="C22">
        <f t="shared" ref="C22:Y22" si="8">$A$13*B$18+$B$13*B$19+$C$13*B$20+$D$13*B$21+$E$13*B$22+$F$13*B$23+$G$13*B$24</f>
        <v>0.26666666666666666</v>
      </c>
      <c r="D22">
        <f t="shared" si="8"/>
        <v>0.11166666666666666</v>
      </c>
      <c r="E22">
        <f t="shared" si="8"/>
        <v>0.21222222222222223</v>
      </c>
      <c r="F22">
        <f t="shared" si="8"/>
        <v>0.16429166666666667</v>
      </c>
      <c r="G22">
        <f t="shared" si="8"/>
        <v>0.18385185185185188</v>
      </c>
      <c r="H22">
        <f t="shared" si="8"/>
        <v>0.17842627314814818</v>
      </c>
      <c r="I22">
        <f t="shared" si="8"/>
        <v>0.17807908950617285</v>
      </c>
      <c r="J22">
        <f t="shared" si="8"/>
        <v>0.17975596161265434</v>
      </c>
      <c r="K22">
        <f t="shared" si="8"/>
        <v>0.17837682998971194</v>
      </c>
      <c r="L22">
        <f t="shared" si="8"/>
        <v>0.17918069948398918</v>
      </c>
      <c r="M22">
        <f t="shared" si="8"/>
        <v>0.1788119634077075</v>
      </c>
      <c r="N22">
        <f t="shared" si="8"/>
        <v>0.17893661247139969</v>
      </c>
      <c r="O22">
        <f t="shared" si="8"/>
        <v>0.1789190686233639</v>
      </c>
      <c r="P22">
        <f t="shared" si="8"/>
        <v>0.17890325242019772</v>
      </c>
      <c r="Q22">
        <f t="shared" si="8"/>
        <v>0.17892171416991925</v>
      </c>
      <c r="R22">
        <f t="shared" si="8"/>
        <v>0.17890929295136332</v>
      </c>
      <c r="S22">
        <f t="shared" si="8"/>
        <v>0.17891567577905731</v>
      </c>
      <c r="T22">
        <f t="shared" si="8"/>
        <v>0.17891313747782919</v>
      </c>
      <c r="U22">
        <f t="shared" si="8"/>
        <v>0.17891378293437726</v>
      </c>
      <c r="V22">
        <f t="shared" si="8"/>
        <v>0.17891384957914852</v>
      </c>
      <c r="W22">
        <f t="shared" si="8"/>
        <v>0.17891362754442747</v>
      </c>
      <c r="X22">
        <f t="shared" si="8"/>
        <v>0.17891380805348669</v>
      </c>
      <c r="Y22">
        <f t="shared" si="8"/>
        <v>0.17891370365080075</v>
      </c>
    </row>
    <row r="23" spans="1:25">
      <c r="A23">
        <v>0</v>
      </c>
      <c r="B23">
        <f>$A$14*A$18+$B$14*A$19+$C$14*A$20+$D$14*A$21+$E$14*A$22+$F$14*A$23+$G$14*A$24</f>
        <v>0</v>
      </c>
      <c r="C23">
        <f t="shared" ref="C23:Y23" si="9">$A$14*B$18+$B$14*B$19+$C$14*B$20+$D$14*B$21+$E$14*B$22+$F$14*B$23+$G$14*B$24</f>
        <v>0.05</v>
      </c>
      <c r="D23">
        <f t="shared" si="9"/>
        <v>6.6666666666666666E-2</v>
      </c>
      <c r="E23">
        <f t="shared" si="9"/>
        <v>2.7916666666666666E-2</v>
      </c>
      <c r="F23">
        <f t="shared" si="9"/>
        <v>5.3055555555555557E-2</v>
      </c>
      <c r="G23">
        <f t="shared" si="9"/>
        <v>4.1072916666666667E-2</v>
      </c>
      <c r="H23">
        <f t="shared" si="9"/>
        <v>4.5962962962962969E-2</v>
      </c>
      <c r="I23">
        <f t="shared" si="9"/>
        <v>4.4606568287037046E-2</v>
      </c>
      <c r="J23">
        <f t="shared" si="9"/>
        <v>4.4519772376543212E-2</v>
      </c>
      <c r="K23">
        <f t="shared" si="9"/>
        <v>4.4938990403163584E-2</v>
      </c>
      <c r="L23">
        <f t="shared" si="9"/>
        <v>4.4594207497427985E-2</v>
      </c>
      <c r="M23">
        <f t="shared" si="9"/>
        <v>4.4795174870997295E-2</v>
      </c>
      <c r="N23">
        <f t="shared" si="9"/>
        <v>4.4702990851926874E-2</v>
      </c>
      <c r="O23">
        <f t="shared" si="9"/>
        <v>4.4734153117849923E-2</v>
      </c>
      <c r="P23">
        <f t="shared" si="9"/>
        <v>4.4729767155840976E-2</v>
      </c>
      <c r="Q23">
        <f t="shared" si="9"/>
        <v>4.4725813105049431E-2</v>
      </c>
      <c r="R23">
        <f t="shared" si="9"/>
        <v>4.4730428542479814E-2</v>
      </c>
      <c r="S23">
        <f t="shared" si="9"/>
        <v>4.472732323784083E-2</v>
      </c>
      <c r="T23">
        <f t="shared" si="9"/>
        <v>4.4728918944764329E-2</v>
      </c>
      <c r="U23">
        <f t="shared" si="9"/>
        <v>4.4728284369457298E-2</v>
      </c>
      <c r="V23">
        <f t="shared" si="9"/>
        <v>4.4728445733594316E-2</v>
      </c>
      <c r="W23">
        <f t="shared" si="9"/>
        <v>4.472846239478713E-2</v>
      </c>
      <c r="X23">
        <f t="shared" si="9"/>
        <v>4.4728406886106867E-2</v>
      </c>
      <c r="Y23">
        <f t="shared" si="9"/>
        <v>4.4728452013371674E-2</v>
      </c>
    </row>
    <row r="24" spans="1:25">
      <c r="A24">
        <v>0</v>
      </c>
      <c r="B24">
        <f>$A$15*A$18+$B$15*A$19+$C$15*A$20+$D$15*A$21+$E$15*A$22+$F$15*A$23+$G$15*A$24</f>
        <v>0.2</v>
      </c>
      <c r="C24">
        <f t="shared" ref="C24:Y24" si="10">$A$15*B$18+$B$15*B$19+$C$15*B$20+$D$15*B$21+$E$15*B$22+$F$15*B$23+$G$15*B$24</f>
        <v>0</v>
      </c>
      <c r="D24">
        <f t="shared" si="10"/>
        <v>7.0000000000000007E-2</v>
      </c>
      <c r="E24">
        <f t="shared" si="10"/>
        <v>6.3333333333333339E-2</v>
      </c>
      <c r="F24">
        <f t="shared" si="10"/>
        <v>5.6583333333333347E-2</v>
      </c>
      <c r="G24">
        <f t="shared" si="10"/>
        <v>6.4194444444444457E-2</v>
      </c>
      <c r="H24">
        <f t="shared" si="10"/>
        <v>5.8606250000000006E-2</v>
      </c>
      <c r="I24">
        <f t="shared" si="10"/>
        <v>6.1634953703703713E-2</v>
      </c>
      <c r="J24">
        <f t="shared" si="10"/>
        <v>6.0403883101851852E-2</v>
      </c>
      <c r="K24">
        <f t="shared" si="10"/>
        <v>6.073850887345679E-2</v>
      </c>
      <c r="L24">
        <f t="shared" si="10"/>
        <v>6.0746862316743838E-2</v>
      </c>
      <c r="M24">
        <f t="shared" si="10"/>
        <v>6.0654307404192392E-2</v>
      </c>
      <c r="N24">
        <f t="shared" si="10"/>
        <v>6.0734890206645444E-2</v>
      </c>
      <c r="O24">
        <f t="shared" si="10"/>
        <v>6.0686722637897587E-2</v>
      </c>
      <c r="P24">
        <f t="shared" si="10"/>
        <v>6.0709161304792661E-2</v>
      </c>
      <c r="Q24">
        <f t="shared" si="10"/>
        <v>6.0701359800328251E-2</v>
      </c>
      <c r="R24">
        <f t="shared" si="10"/>
        <v>6.0702635630051127E-2</v>
      </c>
      <c r="S24">
        <f t="shared" si="10"/>
        <v>6.0703471153589296E-2</v>
      </c>
      <c r="T24">
        <f t="shared" si="10"/>
        <v>6.0702406574842785E-2</v>
      </c>
      <c r="U24">
        <f t="shared" si="10"/>
        <v>6.0703141713949929E-2</v>
      </c>
      <c r="V24">
        <f t="shared" si="10"/>
        <v>6.0702756986000875E-2</v>
      </c>
      <c r="W24">
        <f t="shared" si="10"/>
        <v>6.0702913451764401E-2</v>
      </c>
      <c r="X24">
        <f t="shared" si="10"/>
        <v>6.0702871455478237E-2</v>
      </c>
      <c r="Y24">
        <f t="shared" si="10"/>
        <v>6.0702869305074063E-2</v>
      </c>
    </row>
    <row r="26" spans="1:25">
      <c r="A26">
        <v>0</v>
      </c>
      <c r="B26">
        <f>A26+1</f>
        <v>1</v>
      </c>
      <c r="C26">
        <f t="shared" ref="C26" si="11">B26+1</f>
        <v>2</v>
      </c>
      <c r="D26">
        <f t="shared" ref="D26" si="12">C26+1</f>
        <v>3</v>
      </c>
      <c r="E26">
        <f t="shared" ref="E26" si="13">D26+1</f>
        <v>4</v>
      </c>
      <c r="F26">
        <f t="shared" ref="F26" si="14">E26+1</f>
        <v>5</v>
      </c>
      <c r="G26">
        <f t="shared" ref="G26" si="15">F26+1</f>
        <v>6</v>
      </c>
      <c r="H26">
        <f t="shared" ref="H26" si="16">G26+1</f>
        <v>7</v>
      </c>
      <c r="I26">
        <f t="shared" ref="I26" si="17">H26+1</f>
        <v>8</v>
      </c>
      <c r="J26">
        <f t="shared" ref="J26" si="18">I26+1</f>
        <v>9</v>
      </c>
      <c r="K26">
        <f t="shared" ref="K26" si="19">J26+1</f>
        <v>10</v>
      </c>
      <c r="L26">
        <f t="shared" ref="L26" si="20">K26+1</f>
        <v>11</v>
      </c>
      <c r="M26">
        <f t="shared" ref="M26" si="21">L26+1</f>
        <v>12</v>
      </c>
      <c r="N26">
        <f t="shared" ref="N26" si="22">M26+1</f>
        <v>13</v>
      </c>
      <c r="O26">
        <f t="shared" ref="O26" si="23">N26+1</f>
        <v>14</v>
      </c>
      <c r="P26">
        <f t="shared" ref="P26" si="24">O26+1</f>
        <v>15</v>
      </c>
      <c r="Q26">
        <f t="shared" ref="Q26" si="25">P26+1</f>
        <v>16</v>
      </c>
      <c r="R26">
        <f t="shared" ref="R26" si="26">Q26+1</f>
        <v>17</v>
      </c>
      <c r="S26">
        <f t="shared" ref="S26" si="27">R26+1</f>
        <v>18</v>
      </c>
      <c r="T26">
        <f t="shared" ref="T26" si="28">S26+1</f>
        <v>19</v>
      </c>
      <c r="U26">
        <f t="shared" ref="U26" si="29">T26+1</f>
        <v>20</v>
      </c>
      <c r="V26">
        <f t="shared" ref="V26" si="30">U26+1</f>
        <v>21</v>
      </c>
      <c r="W26">
        <f t="shared" ref="W26" si="31">V26+1</f>
        <v>22</v>
      </c>
      <c r="X26">
        <f t="shared" ref="X26" si="32">W26+1</f>
        <v>23</v>
      </c>
      <c r="Y26">
        <f t="shared" ref="Y26" si="33">X26+1</f>
        <v>24</v>
      </c>
    </row>
    <row r="27" spans="1:25">
      <c r="A27">
        <v>1</v>
      </c>
      <c r="B27">
        <f>($A$9*A$27+$B$9*A$28+$C$9*A$29+$D$9*A$30+$E$9*A$31+$F$9*A$32+$G$9*A$33-A27)*$A$35+A27</f>
        <v>-5.0000000000000044E-2</v>
      </c>
      <c r="C27">
        <f t="shared" ref="C27:Y27" si="34">($A$9*B$27+$B$9*B$28+$C$9*B$29+$D$9*B$30+$E$9*B$31+$F$9*B$32+$G$9*B$33-B27)*$A$35+B27</f>
        <v>0.38837500000000008</v>
      </c>
      <c r="D27">
        <f t="shared" si="34"/>
        <v>0.30857499999999999</v>
      </c>
      <c r="E27">
        <f t="shared" si="34"/>
        <v>0.27636510156250005</v>
      </c>
      <c r="F27">
        <f t="shared" si="34"/>
        <v>0.33236106015625</v>
      </c>
      <c r="G27">
        <f t="shared" si="34"/>
        <v>0.28181012180517573</v>
      </c>
      <c r="H27">
        <f t="shared" si="34"/>
        <v>0.31627120662036129</v>
      </c>
      <c r="I27">
        <f t="shared" si="34"/>
        <v>0.29753203154348667</v>
      </c>
      <c r="J27">
        <f t="shared" si="34"/>
        <v>0.30554095186706248</v>
      </c>
      <c r="K27">
        <f t="shared" si="34"/>
        <v>0.30336730487312236</v>
      </c>
      <c r="L27">
        <f t="shared" si="34"/>
        <v>0.30300128103855262</v>
      </c>
      <c r="M27">
        <f t="shared" si="34"/>
        <v>0.30409388722864195</v>
      </c>
      <c r="N27">
        <f t="shared" si="34"/>
        <v>0.30308375009279609</v>
      </c>
      <c r="O27">
        <f t="shared" si="34"/>
        <v>0.30376945261049054</v>
      </c>
      <c r="P27">
        <f t="shared" si="34"/>
        <v>0.30339178005266682</v>
      </c>
      <c r="Q27">
        <f t="shared" si="34"/>
        <v>0.30355757029547037</v>
      </c>
      <c r="R27">
        <f t="shared" si="34"/>
        <v>0.30350987636322913</v>
      </c>
      <c r="S27">
        <f t="shared" si="34"/>
        <v>0.3035048890357791</v>
      </c>
      <c r="T27">
        <f t="shared" si="34"/>
        <v>0.30352565191210318</v>
      </c>
      <c r="U27">
        <f t="shared" si="34"/>
        <v>0.30350583422647359</v>
      </c>
      <c r="V27">
        <f t="shared" si="34"/>
        <v>0.30351951257738952</v>
      </c>
      <c r="W27">
        <f t="shared" si="34"/>
        <v>0.30351186719346895</v>
      </c>
      <c r="X27">
        <f t="shared" si="34"/>
        <v>0.3035152891622428</v>
      </c>
      <c r="Y27">
        <f t="shared" si="34"/>
        <v>0.30351425601938736</v>
      </c>
    </row>
    <row r="28" spans="1:25">
      <c r="A28">
        <v>0</v>
      </c>
      <c r="B28">
        <f>($A$10*A$27+$B$10*A$28+$C$10*A$29+$D$10*A$30+$E$10*A$31+$F$10*A$32+$G$10*A$33-A28)*$A$35+A28</f>
        <v>0.21000000000000002</v>
      </c>
      <c r="C28">
        <f t="shared" ref="C28:Y28" si="35">($A$10*B$27+$B$10*B$28+$C$10*B$29+$D$10*B$30+$E$10*B$31+$F$10*B$32+$G$10*B$33-B28)*$A$35+B28</f>
        <v>0.16275000000000001</v>
      </c>
      <c r="D28">
        <f t="shared" si="35"/>
        <v>0.14186812500000004</v>
      </c>
      <c r="E28">
        <f t="shared" si="35"/>
        <v>0.19462406249999997</v>
      </c>
      <c r="F28">
        <f t="shared" si="35"/>
        <v>0.14592498128906251</v>
      </c>
      <c r="G28">
        <f t="shared" si="35"/>
        <v>0.17739992861718751</v>
      </c>
      <c r="H28">
        <f t="shared" si="35"/>
        <v>0.16097718241218015</v>
      </c>
      <c r="I28">
        <f t="shared" si="35"/>
        <v>0.16781311854684522</v>
      </c>
      <c r="J28">
        <f t="shared" si="35"/>
        <v>0.16610001650790174</v>
      </c>
      <c r="K28">
        <f t="shared" si="35"/>
        <v>0.16561536396074689</v>
      </c>
      <c r="L28">
        <f t="shared" si="35"/>
        <v>0.16668016758658605</v>
      </c>
      <c r="M28">
        <f t="shared" si="35"/>
        <v>0.16574048968902463</v>
      </c>
      <c r="N28">
        <f t="shared" si="35"/>
        <v>0.16636233446152837</v>
      </c>
      <c r="O28">
        <f t="shared" si="35"/>
        <v>0.16602726285014072</v>
      </c>
      <c r="P28">
        <f t="shared" si="35"/>
        <v>0.16616997205579667</v>
      </c>
      <c r="Q28">
        <f t="shared" si="35"/>
        <v>0.16613221389638808</v>
      </c>
      <c r="R28">
        <f t="shared" si="35"/>
        <v>0.16612451079326521</v>
      </c>
      <c r="S28">
        <f t="shared" si="35"/>
        <v>0.16614482430873634</v>
      </c>
      <c r="T28">
        <f t="shared" si="35"/>
        <v>0.16612636030835629</v>
      </c>
      <c r="U28">
        <f t="shared" si="35"/>
        <v>0.16613878757468692</v>
      </c>
      <c r="V28">
        <f t="shared" si="35"/>
        <v>0.16613199157656425</v>
      </c>
      <c r="W28">
        <f t="shared" si="35"/>
        <v>0.16613494545343041</v>
      </c>
      <c r="X28">
        <f t="shared" si="35"/>
        <v>0.16613411792971902</v>
      </c>
      <c r="Y28">
        <f t="shared" si="35"/>
        <v>0.16613400613675508</v>
      </c>
    </row>
    <row r="29" spans="1:25">
      <c r="A29">
        <v>0</v>
      </c>
      <c r="B29">
        <f>($A$11*A$27+$B$11*A$28+$C$11*A$29+$D$11*A$30+$E$11*A$31+$F$11*A$32+$G$11*A$33-A29)*$A$35+A29</f>
        <v>0.21000000000000002</v>
      </c>
      <c r="C29">
        <f t="shared" ref="C29:Y29" si="36">($A$11*B$27+$B$11*B$28+$C$11*B$29+$D$11*B$30+$E$11*B$31+$F$11*B$32+$G$11*B$33-B29)*$A$35+B29</f>
        <v>0.107625</v>
      </c>
      <c r="D29">
        <f t="shared" si="36"/>
        <v>0.15978375</v>
      </c>
      <c r="E29">
        <f t="shared" si="36"/>
        <v>0.13261188281250003</v>
      </c>
      <c r="F29">
        <f t="shared" si="36"/>
        <v>0.14146166507812502</v>
      </c>
      <c r="G29">
        <f t="shared" si="36"/>
        <v>0.14222247597509766</v>
      </c>
      <c r="H29">
        <f t="shared" si="36"/>
        <v>0.13869283691248535</v>
      </c>
      <c r="I29">
        <f t="shared" si="36"/>
        <v>0.14198209728502026</v>
      </c>
      <c r="J29">
        <f t="shared" si="36"/>
        <v>0.13972504695561311</v>
      </c>
      <c r="K29">
        <f t="shared" si="36"/>
        <v>0.14099321089884487</v>
      </c>
      <c r="L29">
        <f t="shared" si="36"/>
        <v>0.14042262202888886</v>
      </c>
      <c r="M29">
        <f t="shared" si="36"/>
        <v>0.1405956431274237</v>
      </c>
      <c r="N29">
        <f t="shared" si="36"/>
        <v>0.14060358890677369</v>
      </c>
      <c r="O29">
        <f t="shared" si="36"/>
        <v>0.14053891485177331</v>
      </c>
      <c r="P29">
        <f t="shared" si="36"/>
        <v>0.14060312642214826</v>
      </c>
      <c r="Q29">
        <f t="shared" si="36"/>
        <v>0.14055793821742196</v>
      </c>
      <c r="R29">
        <f t="shared" si="36"/>
        <v>0.1405836086377969</v>
      </c>
      <c r="S29">
        <f t="shared" si="36"/>
        <v>0.14057187906974775</v>
      </c>
      <c r="T29">
        <f t="shared" si="36"/>
        <v>0.14057559557795116</v>
      </c>
      <c r="U29">
        <f t="shared" si="36"/>
        <v>0.14057559457049196</v>
      </c>
      <c r="V29">
        <f t="shared" si="36"/>
        <v>0.14057437935236064</v>
      </c>
      <c r="W29">
        <f t="shared" si="36"/>
        <v>0.14057563513771745</v>
      </c>
      <c r="X29">
        <f t="shared" si="36"/>
        <v>0.14057473548805044</v>
      </c>
      <c r="Y29">
        <f t="shared" si="36"/>
        <v>0.14057525393344344</v>
      </c>
    </row>
    <row r="30" spans="1:25">
      <c r="A30">
        <v>0</v>
      </c>
      <c r="B30">
        <f>($A$12*A$27+$B$12*A$28+$C$12*A$29+$D$12*A$30+$E$12*A$31+$F$12*A$32+$G$12*A$33-A30)*$A$35+A30</f>
        <v>0.21000000000000002</v>
      </c>
      <c r="C30">
        <f t="shared" ref="C30:Y30" si="37">($A$12*B$27+$B$12*B$28+$C$12*B$29+$D$12*B$30+$E$12*B$31+$F$12*B$32+$G$12*B$33-B30)*$A$35+B30</f>
        <v>3.4124999999999961E-2</v>
      </c>
      <c r="D30">
        <f t="shared" si="37"/>
        <v>0.15151500000000004</v>
      </c>
      <c r="E30">
        <f t="shared" si="37"/>
        <v>7.99950703125E-2</v>
      </c>
      <c r="F30">
        <f t="shared" si="37"/>
        <v>0.11609423109375003</v>
      </c>
      <c r="G30">
        <f t="shared" si="37"/>
        <v>0.10285786679150391</v>
      </c>
      <c r="H30">
        <f t="shared" si="37"/>
        <v>0.1046608139946387</v>
      </c>
      <c r="I30">
        <f t="shared" si="37"/>
        <v>0.10705241353278908</v>
      </c>
      <c r="J30">
        <f t="shared" si="37"/>
        <v>0.10400318640674852</v>
      </c>
      <c r="K30">
        <f t="shared" si="37"/>
        <v>0.10637818868392615</v>
      </c>
      <c r="L30">
        <f t="shared" si="37"/>
        <v>0.10492100710026066</v>
      </c>
      <c r="M30">
        <f t="shared" si="37"/>
        <v>0.1056483713887639</v>
      </c>
      <c r="N30">
        <f t="shared" si="37"/>
        <v>0.10537402250763932</v>
      </c>
      <c r="O30">
        <f t="shared" si="37"/>
        <v>0.10541948529405627</v>
      </c>
      <c r="P30">
        <f t="shared" si="37"/>
        <v>0.10546227804711442</v>
      </c>
      <c r="Q30">
        <f t="shared" si="37"/>
        <v>0.10540318331968362</v>
      </c>
      <c r="R30">
        <f t="shared" si="37"/>
        <v>0.10545023222079455</v>
      </c>
      <c r="S30">
        <f t="shared" si="37"/>
        <v>0.10542096661331977</v>
      </c>
      <c r="T30">
        <f t="shared" si="37"/>
        <v>0.10543580288611065</v>
      </c>
      <c r="U30">
        <f t="shared" si="37"/>
        <v>0.10543005319494525</v>
      </c>
      <c r="V30">
        <f t="shared" si="37"/>
        <v>0.10543113780290717</v>
      </c>
      <c r="W30">
        <f t="shared" si="37"/>
        <v>0.10543189898417263</v>
      </c>
      <c r="X30">
        <f t="shared" si="37"/>
        <v>0.10543075765126729</v>
      </c>
      <c r="Y30">
        <f t="shared" si="37"/>
        <v>0.10543168764733905</v>
      </c>
    </row>
    <row r="31" spans="1:25">
      <c r="A31">
        <v>0</v>
      </c>
      <c r="B31">
        <f>($A$13*A$27+$B$13*A$28+$C$13*A$29+$D$13*A$30+$E$13*A$31+$F$13*A$32+$G$13*A$33-A31)*$A$35+A31</f>
        <v>0.21000000000000002</v>
      </c>
      <c r="C31">
        <f t="shared" ref="C31:Y31" si="38">($A$13*B$27+$B$13*B$28+$C$13*B$29+$D$13*B$30+$E$13*B$31+$F$13*B$32+$G$13*B$33-B31)*$A$35+B31</f>
        <v>0.27300000000000002</v>
      </c>
      <c r="D31">
        <f t="shared" si="38"/>
        <v>8.6743124999999976E-2</v>
      </c>
      <c r="E31">
        <f t="shared" si="38"/>
        <v>0.23640881250000004</v>
      </c>
      <c r="F31">
        <f t="shared" si="38"/>
        <v>0.1480638312890625</v>
      </c>
      <c r="G31">
        <f t="shared" si="38"/>
        <v>0.19285174001953131</v>
      </c>
      <c r="H31">
        <f t="shared" si="38"/>
        <v>0.17473714606569579</v>
      </c>
      <c r="I31">
        <f t="shared" si="38"/>
        <v>0.17856792555906958</v>
      </c>
      <c r="J31">
        <f t="shared" si="38"/>
        <v>0.18062761185592552</v>
      </c>
      <c r="K31">
        <f t="shared" si="38"/>
        <v>0.17726774289943337</v>
      </c>
      <c r="L31">
        <f t="shared" si="38"/>
        <v>0.18005391514545097</v>
      </c>
      <c r="M31">
        <f t="shared" si="38"/>
        <v>0.17827323717738175</v>
      </c>
      <c r="N31">
        <f t="shared" si="38"/>
        <v>0.17920228152362305</v>
      </c>
      <c r="O31">
        <f t="shared" si="38"/>
        <v>0.17882539909948275</v>
      </c>
      <c r="P31">
        <f t="shared" si="38"/>
        <v>0.17891056537515926</v>
      </c>
      <c r="Q31">
        <f t="shared" si="38"/>
        <v>0.17894591095135221</v>
      </c>
      <c r="R31">
        <f t="shared" si="38"/>
        <v>0.17888153976411958</v>
      </c>
      <c r="S31">
        <f t="shared" si="38"/>
        <v>0.17893647435909721</v>
      </c>
      <c r="T31">
        <f t="shared" si="38"/>
        <v>0.17890078642936805</v>
      </c>
      <c r="U31">
        <f t="shared" si="38"/>
        <v>0.178919677238457</v>
      </c>
      <c r="V31">
        <f t="shared" si="38"/>
        <v>0.17891184088787121</v>
      </c>
      <c r="W31">
        <f t="shared" si="38"/>
        <v>0.17891375424703787</v>
      </c>
      <c r="X31">
        <f t="shared" si="38"/>
        <v>0.17891434211745302</v>
      </c>
      <c r="Y31">
        <f t="shared" si="38"/>
        <v>0.17891310861573589</v>
      </c>
    </row>
    <row r="32" spans="1:25">
      <c r="A32">
        <v>0</v>
      </c>
      <c r="B32">
        <f>($A$14*A$27+$B$14*A$28+$C$14*A$29+$D$14*A$30+$E$14*A$31+$F$14*A$32+$G$14*A$33-A32)*$A$35+A32</f>
        <v>0</v>
      </c>
      <c r="C32">
        <f t="shared" ref="C32:Y32" si="39">($A$14*B$27+$B$14*B$28+$C$14*B$29+$D$14*B$30+$E$14*B$31+$F$14*B$32+$G$14*B$33-B32)*$A$35+B32</f>
        <v>5.5125000000000007E-2</v>
      </c>
      <c r="D32">
        <f t="shared" si="39"/>
        <v>6.8906250000000002E-2</v>
      </c>
      <c r="E32">
        <f t="shared" si="39"/>
        <v>1.9324757812499989E-2</v>
      </c>
      <c r="F32">
        <f t="shared" si="39"/>
        <v>6.1091075390625013E-2</v>
      </c>
      <c r="G32">
        <f t="shared" si="39"/>
        <v>3.5812201943847655E-2</v>
      </c>
      <c r="H32">
        <f t="shared" si="39"/>
        <v>4.8832971657934585E-2</v>
      </c>
      <c r="I32">
        <f t="shared" si="39"/>
        <v>4.342685225934842E-2</v>
      </c>
      <c r="J32">
        <f t="shared" si="39"/>
        <v>4.4702737846288344E-2</v>
      </c>
      <c r="K32">
        <f t="shared" si="39"/>
        <v>4.517961121986603E-2</v>
      </c>
      <c r="L32">
        <f t="shared" si="39"/>
        <v>4.4273801950107959E-2</v>
      </c>
      <c r="M32">
        <f t="shared" si="39"/>
        <v>4.5050462628175483E-2</v>
      </c>
      <c r="N32">
        <f t="shared" si="39"/>
        <v>4.4544201627653934E-2</v>
      </c>
      <c r="O32">
        <f t="shared" si="39"/>
        <v>4.4813388818568355E-2</v>
      </c>
      <c r="P32">
        <f t="shared" si="39"/>
        <v>4.4700997822685808E-2</v>
      </c>
      <c r="Q32">
        <f t="shared" si="39"/>
        <v>4.4728973519845013E-2</v>
      </c>
      <c r="R32">
        <f t="shared" si="39"/>
        <v>4.47368529487377E-2</v>
      </c>
      <c r="S32">
        <f t="shared" si="39"/>
        <v>4.4719561540644506E-2</v>
      </c>
      <c r="T32">
        <f t="shared" si="39"/>
        <v>4.4734846442230788E-2</v>
      </c>
      <c r="U32">
        <f t="shared" si="39"/>
        <v>4.4724714115597572E-2</v>
      </c>
      <c r="V32">
        <f t="shared" si="39"/>
        <v>4.4730179569315083E-2</v>
      </c>
      <c r="W32">
        <f t="shared" si="39"/>
        <v>4.4727849254600438E-2</v>
      </c>
      <c r="X32">
        <f t="shared" si="39"/>
        <v>4.472846802711742E-2</v>
      </c>
      <c r="Y32">
        <f t="shared" si="39"/>
        <v>4.4728591404475548E-2</v>
      </c>
    </row>
    <row r="33" spans="1:25">
      <c r="A33">
        <v>0</v>
      </c>
      <c r="B33">
        <f>($A$15*A$27+$B$15*A$28+$C$15*A$29+$D$15*A$30+$E$15*A$31+$F$15*A$32+$G$15*A$33-A33)*$A$35+A33</f>
        <v>0.21000000000000002</v>
      </c>
      <c r="C33">
        <f t="shared" ref="C33:Y33" si="40">($A$15*B$27+$B$15*B$28+$C$15*B$29+$D$15*B$30+$E$15*B$31+$F$15*B$32+$G$15*B$33-B33)*$A$35+B33</f>
        <v>-2.1000000000000019E-2</v>
      </c>
      <c r="D33">
        <f t="shared" si="40"/>
        <v>8.2608750000000022E-2</v>
      </c>
      <c r="E33">
        <f t="shared" si="40"/>
        <v>6.0670312499999997E-2</v>
      </c>
      <c r="F33">
        <f t="shared" si="40"/>
        <v>5.5003155703125015E-2</v>
      </c>
      <c r="G33">
        <f t="shared" si="40"/>
        <v>6.7045664847656256E-2</v>
      </c>
      <c r="H33">
        <f t="shared" si="40"/>
        <v>5.5827842336704098E-2</v>
      </c>
      <c r="I33">
        <f t="shared" si="40"/>
        <v>6.362556127344067E-2</v>
      </c>
      <c r="J33">
        <f t="shared" si="40"/>
        <v>5.930044856046017E-2</v>
      </c>
      <c r="K33">
        <f t="shared" si="40"/>
        <v>6.1198577464060121E-2</v>
      </c>
      <c r="L33">
        <f t="shared" si="40"/>
        <v>6.0647205150152692E-2</v>
      </c>
      <c r="M33">
        <f t="shared" si="40"/>
        <v>6.0597908760588418E-2</v>
      </c>
      <c r="N33">
        <f t="shared" si="40"/>
        <v>6.082982087998539E-2</v>
      </c>
      <c r="O33">
        <f t="shared" si="40"/>
        <v>6.0606096475487911E-2</v>
      </c>
      <c r="P33">
        <f t="shared" si="40"/>
        <v>6.0761280224428622E-2</v>
      </c>
      <c r="Q33">
        <f t="shared" si="40"/>
        <v>6.0674209799838605E-2</v>
      </c>
      <c r="R33">
        <f t="shared" si="40"/>
        <v>6.0713379272056854E-2</v>
      </c>
      <c r="S33">
        <f t="shared" si="40"/>
        <v>6.0701405072675275E-2</v>
      </c>
      <c r="T33">
        <f t="shared" si="40"/>
        <v>6.070095644387985E-2</v>
      </c>
      <c r="U33">
        <f t="shared" si="40"/>
        <v>6.0705339079347678E-2</v>
      </c>
      <c r="V33">
        <f t="shared" si="40"/>
        <v>6.0700958233592076E-2</v>
      </c>
      <c r="W33">
        <f t="shared" si="40"/>
        <v>6.0704049729572197E-2</v>
      </c>
      <c r="X33">
        <f t="shared" si="40"/>
        <v>6.070228962414987E-2</v>
      </c>
      <c r="Y33">
        <f t="shared" si="40"/>
        <v>6.0703096242863491E-2</v>
      </c>
    </row>
    <row r="35" spans="1:25">
      <c r="A35">
        <v>1.05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べき乗法による最大固有値の固有ベクトルの計算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kitaoka</dc:creator>
  <cp:lastModifiedBy>kitaoka</cp:lastModifiedBy>
  <dcterms:created xsi:type="dcterms:W3CDTF">2010-06-16T08:18:03Z</dcterms:created>
  <dcterms:modified xsi:type="dcterms:W3CDTF">2010-06-16T09:03:22Z</dcterms:modified>
</cp:coreProperties>
</file>