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ohit Saxena\FTP\Research\Reports\"/>
    </mc:Choice>
  </mc:AlternateContent>
  <xr:revisionPtr revIDLastSave="0" documentId="13_ncr:1_{B933792A-F435-4102-A2A1-0D88A41E890D}" xr6:coauthVersionLast="47" xr6:coauthVersionMax="47" xr10:uidLastSave="{00000000-0000-0000-0000-000000000000}"/>
  <bookViews>
    <workbookView xWindow="-110" yWindow="-110" windowWidth="19420" windowHeight="10420" xr2:uid="{3D3947DD-103F-4BAB-BA6D-8D48EA394B59}"/>
  </bookViews>
  <sheets>
    <sheet name="Sheet1" sheetId="1" r:id="rId1"/>
  </sheets>
  <definedNames>
    <definedName name="_xlnm._FilterDatabase" localSheetId="0" hidden="1">Sheet1!$B$2:$H$23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G23" i="1"/>
  <c r="E23" i="1"/>
  <c r="D23" i="1"/>
  <c r="G4" i="1"/>
</calcChain>
</file>

<file path=xl/sharedStrings.xml><?xml version="1.0" encoding="utf-8"?>
<sst xmlns="http://schemas.openxmlformats.org/spreadsheetml/2006/main" count="68" uniqueCount="36">
  <si>
    <t>Future cricket academy</t>
  </si>
  <si>
    <t>Sportyzo Sports Academy (Sec 65)</t>
  </si>
  <si>
    <t>Academy Name</t>
  </si>
  <si>
    <t>Lead Shared</t>
  </si>
  <si>
    <t>Lead Converted</t>
  </si>
  <si>
    <t>CSM</t>
  </si>
  <si>
    <t>Aman Thakur</t>
  </si>
  <si>
    <t>Paawan Mehta</t>
  </si>
  <si>
    <t>Zeal sports delhi</t>
  </si>
  <si>
    <t>Aman Duggal table tennis academy</t>
  </si>
  <si>
    <t>kalka swimming academy</t>
  </si>
  <si>
    <t>Best yoga centre</t>
  </si>
  <si>
    <t>ILTA Tennis Academy</t>
  </si>
  <si>
    <t>Sanya Badminton Academy</t>
  </si>
  <si>
    <t>Calvin Lyall</t>
  </si>
  <si>
    <t>Not Converted</t>
  </si>
  <si>
    <t>Converted</t>
  </si>
  <si>
    <t>TNM Football Academy</t>
  </si>
  <si>
    <t>Millaneium football academy</t>
  </si>
  <si>
    <t>Striker sports village</t>
  </si>
  <si>
    <t>Vaibhav Tyagi</t>
  </si>
  <si>
    <t>king sen fight club</t>
  </si>
  <si>
    <t>Gautam Bainsla</t>
  </si>
  <si>
    <t>Account Status</t>
  </si>
  <si>
    <t>Subs_Pack</t>
  </si>
  <si>
    <t>Sportyzo Sports Academy (Sec 72)</t>
  </si>
  <si>
    <t>Fee Received</t>
  </si>
  <si>
    <t>Total</t>
  </si>
  <si>
    <t>Warriors Academy</t>
  </si>
  <si>
    <t>Rising Shuttlers academy</t>
  </si>
  <si>
    <t>Northern United</t>
  </si>
  <si>
    <t>Sportyzo Sports Academy (Sec 70)</t>
  </si>
  <si>
    <t>Pawan Adhana cricket Association</t>
  </si>
  <si>
    <t>Keep It Up Football Academy</t>
  </si>
  <si>
    <t>Manish Gupta</t>
  </si>
  <si>
    <t>Ball Park Tennis Academy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</si>
</sst>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sz val="10"/>
      <color theme="0"/>
      <name val="Calibri"/>
      <family val="2"/>
    </font>
    <font>
      <sz val="10"/>
      <color rgb="FF1F1F1F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/>
    <xf numFmtId="0" fontId="2" fillId="2" borderId="9" xfId="0" applyFont="1" applyFill="1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/>
    </xf>
    <xf numFmtId="164" fontId="2" fillId="2" borderId="10" xfId="1" applyNumberFormat="1" applyFont="1" applyFill="1" applyBorder="1" applyAlignment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2" fillId="2" borderId="11" xfId="0" applyFont="1" applyFill="1" applyBorder="1"/>
    <xf numFmtId="0" fontId="5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164" fontId="2" fillId="2" borderId="2" xfId="1" applyNumberFormat="1" applyFont="1" applyFill="1" applyBorder="1" applyAlignment="1">
      <alignment horizontal="center"/>
    </xf>
    <xf numFmtId="164" fontId="2" fillId="2" borderId="12" xfId="1" applyNumberFormat="1" applyFont="1" applyFill="1" applyBorder="1" applyAlignment="1"/>
    <xf numFmtId="0" fontId="2" fillId="2" borderId="3" xfId="0" applyFont="1" applyFill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164" fontId="2" fillId="0" borderId="5" xfId="1" applyNumberFormat="1" applyFont="1" applyBorder="1"/>
    <xf numFmtId="0" fontId="5" fillId="2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D13C-A3F6-428B-BA41-58A4507127CF}">
  <dimension ref="B1:H23"/>
  <sheetViews>
    <sheetView showGridLines="0" tabSelected="1" zoomScale="90" zoomScaleNormal="90" workbookViewId="0">
      <selection activeCell="E3" sqref="E3"/>
    </sheetView>
  </sheetViews>
  <sheetFormatPr defaultRowHeight="13" x14ac:dyDescent="0.3"/>
  <cols>
    <col min="1" max="1" width="8.7265625" style="1"/>
    <col min="2" max="2" width="13.6328125" style="1" bestFit="1" customWidth="1"/>
    <col min="3" max="3" width="27.90625" style="1" bestFit="1" customWidth="1"/>
    <col min="4" max="4" width="10.7265625" style="1" bestFit="1" customWidth="1"/>
    <col min="5" max="5" width="13.54296875" style="1" bestFit="1" customWidth="1"/>
    <col min="6" max="6" width="13.1796875" style="1" bestFit="1" customWidth="1"/>
    <col min="7" max="7" width="10.6328125" style="1" bestFit="1" customWidth="1"/>
    <col min="8" max="8" width="8.6328125" style="1" bestFit="1" customWidth="1"/>
    <col min="9" max="16384" width="8.7265625" style="1"/>
  </cols>
  <sheetData>
    <row r="1" spans="2:8" ht="13.5" thickBot="1" x14ac:dyDescent="0.35"/>
    <row r="2" spans="2:8" x14ac:dyDescent="0.3">
      <c r="B2" s="2" t="s">
        <v>5</v>
      </c>
      <c r="C2" s="3" t="s">
        <v>2</v>
      </c>
      <c r="D2" s="4" t="s">
        <v>3</v>
      </c>
      <c r="E2" s="4" t="s">
        <v>4</v>
      </c>
      <c r="F2" s="3" t="s">
        <v>23</v>
      </c>
      <c r="G2" s="4" t="s">
        <v>26</v>
      </c>
      <c r="H2" s="5" t="s">
        <v>24</v>
      </c>
    </row>
    <row r="3" spans="2:8" x14ac:dyDescent="0.3">
      <c r="B3" s="6" t="s">
        <v>6</v>
      </c>
      <c r="C3" s="7" t="s">
        <v>0</v>
      </c>
      <c r="D3" s="8">
        <v>11</v>
      </c>
      <c r="E3" s="8">
        <v>1</v>
      </c>
      <c r="F3" s="9" t="s">
        <v>15</v>
      </c>
      <c r="G3" s="10">
        <v>5000</v>
      </c>
      <c r="H3" s="11"/>
    </row>
    <row r="4" spans="2:8" x14ac:dyDescent="0.3">
      <c r="B4" s="6" t="s">
        <v>6</v>
      </c>
      <c r="C4" s="7" t="s">
        <v>1</v>
      </c>
      <c r="D4" s="8">
        <v>46</v>
      </c>
      <c r="E4" s="8">
        <v>2</v>
      </c>
      <c r="F4" s="9" t="s">
        <v>16</v>
      </c>
      <c r="G4" s="10">
        <f>5000+10500</f>
        <v>15500</v>
      </c>
      <c r="H4" s="11">
        <v>35000</v>
      </c>
    </row>
    <row r="5" spans="2:8" x14ac:dyDescent="0.3">
      <c r="B5" s="6" t="s">
        <v>6</v>
      </c>
      <c r="C5" s="7" t="s">
        <v>25</v>
      </c>
      <c r="D5" s="8">
        <v>11</v>
      </c>
      <c r="E5" s="8">
        <v>1</v>
      </c>
      <c r="F5" s="9" t="s">
        <v>16</v>
      </c>
      <c r="G5" s="10">
        <v>19000</v>
      </c>
      <c r="H5" s="11">
        <v>35000</v>
      </c>
    </row>
    <row r="6" spans="2:8" x14ac:dyDescent="0.3">
      <c r="B6" s="6" t="s">
        <v>6</v>
      </c>
      <c r="C6" s="7" t="s">
        <v>31</v>
      </c>
      <c r="D6" s="8">
        <v>4</v>
      </c>
      <c r="E6" s="8">
        <v>1</v>
      </c>
      <c r="F6" s="9" t="s">
        <v>15</v>
      </c>
      <c r="G6" s="10">
        <v>4000</v>
      </c>
      <c r="H6" s="11"/>
    </row>
    <row r="7" spans="2:8" x14ac:dyDescent="0.3">
      <c r="B7" s="6" t="s">
        <v>6</v>
      </c>
      <c r="C7" s="26" t="s">
        <v>28</v>
      </c>
      <c r="D7" s="8">
        <v>11</v>
      </c>
      <c r="E7" s="8">
        <v>1</v>
      </c>
      <c r="F7" s="9" t="s">
        <v>16</v>
      </c>
      <c r="G7" s="10">
        <v>4500</v>
      </c>
      <c r="H7" s="11">
        <v>10000</v>
      </c>
    </row>
    <row r="8" spans="2:8" x14ac:dyDescent="0.3">
      <c r="B8" s="6" t="s">
        <v>14</v>
      </c>
      <c r="C8" s="12" t="s">
        <v>12</v>
      </c>
      <c r="D8" s="8">
        <v>4</v>
      </c>
      <c r="E8" s="8">
        <v>1</v>
      </c>
      <c r="F8" s="9" t="s">
        <v>15</v>
      </c>
      <c r="G8" s="10">
        <v>3000</v>
      </c>
      <c r="H8" s="11"/>
    </row>
    <row r="9" spans="2:8" x14ac:dyDescent="0.3">
      <c r="B9" s="6" t="s">
        <v>14</v>
      </c>
      <c r="C9" s="14" t="s">
        <v>13</v>
      </c>
      <c r="D9" s="8">
        <v>4</v>
      </c>
      <c r="E9" s="8">
        <v>1</v>
      </c>
      <c r="F9" s="9" t="s">
        <v>15</v>
      </c>
      <c r="G9" s="10">
        <v>3000</v>
      </c>
      <c r="H9" s="11"/>
    </row>
    <row r="10" spans="2:8" x14ac:dyDescent="0.3">
      <c r="B10" s="6" t="s">
        <v>14</v>
      </c>
      <c r="C10" s="26" t="s">
        <v>29</v>
      </c>
      <c r="D10" s="8">
        <v>2</v>
      </c>
      <c r="E10" s="8">
        <v>1</v>
      </c>
      <c r="F10" s="9" t="s">
        <v>15</v>
      </c>
      <c r="G10" s="10">
        <v>3000</v>
      </c>
      <c r="H10" s="11"/>
    </row>
    <row r="11" spans="2:8" x14ac:dyDescent="0.3">
      <c r="B11" s="6" t="s">
        <v>22</v>
      </c>
      <c r="C11" s="26" t="s">
        <v>21</v>
      </c>
      <c r="D11" s="8">
        <v>1</v>
      </c>
      <c r="E11" s="8">
        <v>1</v>
      </c>
      <c r="F11" s="9" t="s">
        <v>15</v>
      </c>
      <c r="G11" s="10">
        <v>2000</v>
      </c>
      <c r="H11" s="11"/>
    </row>
    <row r="12" spans="2:8" x14ac:dyDescent="0.3">
      <c r="B12" s="6" t="s">
        <v>22</v>
      </c>
      <c r="C12" s="26" t="s">
        <v>32</v>
      </c>
      <c r="D12" s="8">
        <v>1</v>
      </c>
      <c r="E12" s="8">
        <v>1</v>
      </c>
      <c r="F12" s="9" t="s">
        <v>15</v>
      </c>
      <c r="G12" s="10"/>
      <c r="H12" s="11"/>
    </row>
    <row r="13" spans="2:8" x14ac:dyDescent="0.3">
      <c r="B13" s="6" t="s">
        <v>7</v>
      </c>
      <c r="C13" s="12" t="s">
        <v>8</v>
      </c>
      <c r="D13" s="8">
        <v>2</v>
      </c>
      <c r="E13" s="8">
        <v>1</v>
      </c>
      <c r="F13" s="9" t="s">
        <v>15</v>
      </c>
      <c r="G13" s="10">
        <v>2000</v>
      </c>
      <c r="H13" s="11"/>
    </row>
    <row r="14" spans="2:8" x14ac:dyDescent="0.3">
      <c r="B14" s="6" t="s">
        <v>7</v>
      </c>
      <c r="C14" s="9" t="s">
        <v>9</v>
      </c>
      <c r="D14" s="8">
        <v>3</v>
      </c>
      <c r="E14" s="8">
        <v>1</v>
      </c>
      <c r="F14" s="9" t="s">
        <v>16</v>
      </c>
      <c r="G14" s="10">
        <v>6000</v>
      </c>
      <c r="H14" s="11">
        <v>2800</v>
      </c>
    </row>
    <row r="15" spans="2:8" x14ac:dyDescent="0.3">
      <c r="B15" s="6" t="s">
        <v>7</v>
      </c>
      <c r="C15" s="13" t="s">
        <v>10</v>
      </c>
      <c r="D15" s="8">
        <v>1</v>
      </c>
      <c r="E15" s="8">
        <v>1</v>
      </c>
      <c r="F15" s="9" t="s">
        <v>15</v>
      </c>
      <c r="G15" s="10">
        <v>1500</v>
      </c>
      <c r="H15" s="11"/>
    </row>
    <row r="16" spans="2:8" x14ac:dyDescent="0.3">
      <c r="B16" s="6" t="s">
        <v>7</v>
      </c>
      <c r="C16" s="12" t="s">
        <v>11</v>
      </c>
      <c r="D16" s="8">
        <v>2</v>
      </c>
      <c r="E16" s="8">
        <v>1</v>
      </c>
      <c r="F16" s="9" t="s">
        <v>15</v>
      </c>
      <c r="G16" s="10">
        <v>3500</v>
      </c>
      <c r="H16" s="11"/>
    </row>
    <row r="17" spans="2:8" x14ac:dyDescent="0.3">
      <c r="B17" s="6" t="s">
        <v>20</v>
      </c>
      <c r="C17" s="12" t="s">
        <v>17</v>
      </c>
      <c r="D17" s="8">
        <v>4</v>
      </c>
      <c r="E17" s="8">
        <v>1</v>
      </c>
      <c r="F17" s="9" t="s">
        <v>16</v>
      </c>
      <c r="G17" s="10">
        <v>2800</v>
      </c>
      <c r="H17" s="11">
        <v>4720</v>
      </c>
    </row>
    <row r="18" spans="2:8" x14ac:dyDescent="0.3">
      <c r="B18" s="6" t="s">
        <v>20</v>
      </c>
      <c r="C18" s="12" t="s">
        <v>18</v>
      </c>
      <c r="D18" s="8">
        <v>3</v>
      </c>
      <c r="E18" s="8">
        <v>1</v>
      </c>
      <c r="F18" s="9" t="s">
        <v>15</v>
      </c>
      <c r="G18" s="10">
        <v>6000</v>
      </c>
      <c r="H18" s="11"/>
    </row>
    <row r="19" spans="2:8" x14ac:dyDescent="0.3">
      <c r="B19" s="6" t="s">
        <v>20</v>
      </c>
      <c r="C19" s="12" t="s">
        <v>19</v>
      </c>
      <c r="D19" s="8">
        <v>5</v>
      </c>
      <c r="E19" s="8">
        <v>1</v>
      </c>
      <c r="F19" s="9" t="s">
        <v>15</v>
      </c>
      <c r="G19" s="10">
        <v>2500</v>
      </c>
      <c r="H19" s="11"/>
    </row>
    <row r="20" spans="2:8" x14ac:dyDescent="0.3">
      <c r="B20" s="6" t="s">
        <v>20</v>
      </c>
      <c r="C20" s="26" t="s">
        <v>30</v>
      </c>
      <c r="D20" s="8">
        <v>10</v>
      </c>
      <c r="E20" s="8">
        <v>1</v>
      </c>
      <c r="F20" s="9" t="s">
        <v>16</v>
      </c>
      <c r="G20" s="10">
        <v>2800</v>
      </c>
      <c r="H20" s="11">
        <v>15000</v>
      </c>
    </row>
    <row r="21" spans="2:8" x14ac:dyDescent="0.3">
      <c r="B21" s="6" t="s">
        <v>20</v>
      </c>
      <c r="C21" s="26" t="s">
        <v>33</v>
      </c>
      <c r="D21" s="8">
        <v>1</v>
      </c>
      <c r="E21" s="8">
        <v>1</v>
      </c>
      <c r="F21" s="9" t="s">
        <v>16</v>
      </c>
      <c r="G21" s="10">
        <v>3000</v>
      </c>
      <c r="H21" s="11">
        <v>4720</v>
      </c>
    </row>
    <row r="22" spans="2:8" ht="13.5" thickBot="1" x14ac:dyDescent="0.35">
      <c r="B22" s="15" t="s">
        <v>34</v>
      </c>
      <c r="C22" s="16" t="s">
        <v>35</v>
      </c>
      <c r="D22" s="17">
        <v>2</v>
      </c>
      <c r="E22" s="17">
        <v>1</v>
      </c>
      <c r="F22" s="18" t="s">
        <v>15</v>
      </c>
      <c r="G22" s="19">
        <v>1500</v>
      </c>
      <c r="H22" s="20"/>
    </row>
    <row r="23" spans="2:8" ht="13.5" thickBot="1" x14ac:dyDescent="0.35">
      <c r="B23" s="21" t="s">
        <v>27</v>
      </c>
      <c r="C23" s="23">
        <v>20</v>
      </c>
      <c r="D23" s="23">
        <f>SUM(D3:D22)</f>
        <v>128</v>
      </c>
      <c r="E23" s="23">
        <f>SUM(E3:E22)</f>
        <v>21</v>
      </c>
      <c r="F23" s="22"/>
      <c r="G23" s="24">
        <f>SUM(G3:G22)</f>
        <v>90600</v>
      </c>
      <c r="H23" s="25">
        <f>SUM(H3:H22)</f>
        <v>107240</v>
      </c>
    </row>
  </sheetData>
  <sortState xmlns:xlrd2="http://schemas.microsoft.com/office/spreadsheetml/2017/richdata2" ref="B3:H20">
    <sortCondition ref="B3:B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HELPDESK10</dc:creator>
  <cp:lastModifiedBy>HELPDESK10</cp:lastModifiedBy>
  <dcterms:created xsi:type="dcterms:W3CDTF">2025-07-23T08:24:07Z</dcterms:created>
  <dcterms:modified xsi:type="dcterms:W3CDTF">2025-08-16T09:29:38Z</dcterms:modified>
</cp:coreProperties>
</file>