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Sean\Desktop\LimnoData\"/>
    </mc:Choice>
  </mc:AlternateContent>
  <bookViews>
    <workbookView xWindow="0" yWindow="0" windowWidth="23040" windowHeight="9195" activeTab="3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calcPr calcId="171027"/>
  <pivotCaches>
    <pivotCache cacheId="3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2" l="1"/>
  <c r="N8" i="2"/>
  <c r="N2" i="2"/>
  <c r="N5" i="2"/>
  <c r="N3" i="2"/>
  <c r="N9" i="2"/>
  <c r="N11" i="2"/>
  <c r="N4" i="2"/>
  <c r="N10" i="2"/>
  <c r="N6" i="2"/>
  <c r="M11" i="1" l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<sst xmlns="http://schemas.openxmlformats.org/spreadsheetml/2006/main" count="1011" uniqueCount="342">
  <si>
    <t>staid</t>
  </si>
  <si>
    <t>name</t>
  </si>
  <si>
    <t>site.lat</t>
  </si>
  <si>
    <t>notes</t>
  </si>
  <si>
    <t>median.flow</t>
  </si>
  <si>
    <t>mean.flow</t>
  </si>
  <si>
    <t>DRAIN_SQKM</t>
  </si>
  <si>
    <t>AvgTemp</t>
  </si>
  <si>
    <t>AvgPPT</t>
  </si>
  <si>
    <t>DEVNLCD06</t>
  </si>
  <si>
    <t>FORESTNLCD06</t>
  </si>
  <si>
    <t>NotPlantDev</t>
  </si>
  <si>
    <t>PLANTNLCD06</t>
  </si>
  <si>
    <t>BFI</t>
  </si>
  <si>
    <t>flsh</t>
  </si>
  <si>
    <t>FrLFsp</t>
  </si>
  <si>
    <t>HFPP3</t>
  </si>
  <si>
    <t>HFPP7</t>
  </si>
  <si>
    <t>LFPP</t>
  </si>
  <si>
    <t>maxDD30</t>
  </si>
  <si>
    <t>medAnnMaxFl</t>
  </si>
  <si>
    <t>minDD30</t>
  </si>
  <si>
    <t>skewDF</t>
  </si>
  <si>
    <t>sprdDF80</t>
  </si>
  <si>
    <t>sprdDF90</t>
  </si>
  <si>
    <t>varDF</t>
  </si>
  <si>
    <t>PET</t>
  </si>
  <si>
    <t>NDAMS_2009</t>
  </si>
  <si>
    <t>DDENS_2009</t>
  </si>
  <si>
    <t>STOR_NID_2009</t>
  </si>
  <si>
    <t>MAJ_NDAMS_2009</t>
  </si>
  <si>
    <t>MAJ_DDENS_2009</t>
  </si>
  <si>
    <t>WATERNLCD06</t>
  </si>
  <si>
    <t>DEVOPENNLCD06</t>
  </si>
  <si>
    <t>DEVLOWNLCD06</t>
  </si>
  <si>
    <t>DEVMEDNLCD06</t>
  </si>
  <si>
    <t>DEVHINLCD06</t>
  </si>
  <si>
    <t>BARRENNLCD06</t>
  </si>
  <si>
    <t>DECIDNLCD06</t>
  </si>
  <si>
    <t>EVERGRNLCD06</t>
  </si>
  <si>
    <t>MIXEDFORNLCD06</t>
  </si>
  <si>
    <t>SHRUBNLCD06</t>
  </si>
  <si>
    <t>GRASSNLCD06</t>
  </si>
  <si>
    <t>PASTURENLCD06</t>
  </si>
  <si>
    <t>CROPSNLCD06</t>
  </si>
  <si>
    <t>WOODYWETNLCD06</t>
  </si>
  <si>
    <t>EMERGWETNLCD06</t>
  </si>
  <si>
    <t>PPTAVG_BASIN</t>
  </si>
  <si>
    <t>PPTAVG_SITE</t>
  </si>
  <si>
    <t>T_AVG_BASIN</t>
  </si>
  <si>
    <t>T_AVG_SITE</t>
  </si>
  <si>
    <t>T_MAX_BASIN</t>
  </si>
  <si>
    <t>T_MAXSTD_BASIN</t>
  </si>
  <si>
    <t>T_MAX_SITE</t>
  </si>
  <si>
    <t>T_MIN_BASIN</t>
  </si>
  <si>
    <t>T_MINSTD_BASIN</t>
  </si>
  <si>
    <t>T_MIN_SITE</t>
  </si>
  <si>
    <t>PRECIP_SEAS_IND</t>
  </si>
  <si>
    <t>JAN_PPT7100_CM</t>
  </si>
  <si>
    <t>FEB_PPT7100_CM</t>
  </si>
  <si>
    <t>MAR_PPT7100_CM</t>
  </si>
  <si>
    <t>APR_PPT7100_CM</t>
  </si>
  <si>
    <t>MAY_PPT7100_CM</t>
  </si>
  <si>
    <t>JUN_PPT7100_CM</t>
  </si>
  <si>
    <t>JUL_PPT7100_CM</t>
  </si>
  <si>
    <t>AUG_PPT7100_CM</t>
  </si>
  <si>
    <t>SEP_PPT7100_CM</t>
  </si>
  <si>
    <t>OCT_PPT7100_CM</t>
  </si>
  <si>
    <t>NOV_PPT7100_CM</t>
  </si>
  <si>
    <t>DEC_PPT7100_CM</t>
  </si>
  <si>
    <t>JAN_TMP7100_DEGC</t>
  </si>
  <si>
    <t>FEB_TMP7100_DEGC</t>
  </si>
  <si>
    <t>MAR_TMP7100_DEGC</t>
  </si>
  <si>
    <t>APR_TMP7100_DEGC</t>
  </si>
  <si>
    <t>MAY_TMP7100_DEGC</t>
  </si>
  <si>
    <t>JUN_TMP7100_DEGC</t>
  </si>
  <si>
    <t>JUL_TMP7100_DEGC</t>
  </si>
  <si>
    <t>AUG_TMP7100_DEGC</t>
  </si>
  <si>
    <t>SEP_TMP7100_DEGC</t>
  </si>
  <si>
    <t>OCT_TMP7100_DEGC</t>
  </si>
  <si>
    <t>NOV_TMP7100_DEGC</t>
  </si>
  <si>
    <t>DEC_TMP7100_DEGC</t>
  </si>
  <si>
    <t>MAINS100_DEV</t>
  </si>
  <si>
    <t>MAINS100_FOREST</t>
  </si>
  <si>
    <t>MAINS100_PLANT</t>
  </si>
  <si>
    <t>MAINS100_11</t>
  </si>
  <si>
    <t>MAINS100_21</t>
  </si>
  <si>
    <t>MAINS100_22</t>
  </si>
  <si>
    <t>MAINS100_23</t>
  </si>
  <si>
    <t>MAINS100_24</t>
  </si>
  <si>
    <t>MAINS100_31</t>
  </si>
  <si>
    <t>MAINS100_41</t>
  </si>
  <si>
    <t>MAINS100_42</t>
  </si>
  <si>
    <t>MAINS100_43</t>
  </si>
  <si>
    <t>MAINS100_52</t>
  </si>
  <si>
    <t>MAINS100_71</t>
  </si>
  <si>
    <t>MAINS100_81</t>
  </si>
  <si>
    <t>MAINS100_82</t>
  </si>
  <si>
    <t>MAINS100_90</t>
  </si>
  <si>
    <t>MAINS100_95</t>
  </si>
  <si>
    <t>MAINS800_DEV</t>
  </si>
  <si>
    <t>MAINS800_FOREST</t>
  </si>
  <si>
    <t>MAINS800_PLANT</t>
  </si>
  <si>
    <t>MAINS800_11</t>
  </si>
  <si>
    <t>MAINS800_21</t>
  </si>
  <si>
    <t>MAINS800_22</t>
  </si>
  <si>
    <t>MAINS800_23</t>
  </si>
  <si>
    <t>MAINS800_24</t>
  </si>
  <si>
    <t>MAINS800_31</t>
  </si>
  <si>
    <t>MAINS800_41</t>
  </si>
  <si>
    <t>MAINS800_42</t>
  </si>
  <si>
    <t>MAINS800_43</t>
  </si>
  <si>
    <t>MAINS800_52</t>
  </si>
  <si>
    <t>MAINS800_71</t>
  </si>
  <si>
    <t>MAINS800_81</t>
  </si>
  <si>
    <t>MAINS800_82</t>
  </si>
  <si>
    <t>MAINS800_90</t>
  </si>
  <si>
    <t>MAINS800_95</t>
  </si>
  <si>
    <t>PPT1950_AVG</t>
  </si>
  <si>
    <t>PPT1951_AVG</t>
  </si>
  <si>
    <t>PPT1952_AVG</t>
  </si>
  <si>
    <t>PPT1953_AVG</t>
  </si>
  <si>
    <t>PPT1954_AVG</t>
  </si>
  <si>
    <t>PPT1955_AVG</t>
  </si>
  <si>
    <t>PPT1956_AVG</t>
  </si>
  <si>
    <t>PPT1957_AVG</t>
  </si>
  <si>
    <t>PPT1958_AVG</t>
  </si>
  <si>
    <t>PPT1959_AVG</t>
  </si>
  <si>
    <t>PPT1960_AVG</t>
  </si>
  <si>
    <t>PPT1961_AVG</t>
  </si>
  <si>
    <t>PPT1962_AVG</t>
  </si>
  <si>
    <t>PPT1963_AVG</t>
  </si>
  <si>
    <t>PPT1964_AVG</t>
  </si>
  <si>
    <t>PPT1965_AVG</t>
  </si>
  <si>
    <t>PPT1966_AVG</t>
  </si>
  <si>
    <t>PPT1967_AVG</t>
  </si>
  <si>
    <t>PPT1968_AVG</t>
  </si>
  <si>
    <t>PPT1969_AVG</t>
  </si>
  <si>
    <t>PPT1970_AVG</t>
  </si>
  <si>
    <t>PPT1971_AVG</t>
  </si>
  <si>
    <t>PPT1972_AVG</t>
  </si>
  <si>
    <t>PPT1973_AVG</t>
  </si>
  <si>
    <t>PPT1974_AVG</t>
  </si>
  <si>
    <t>PPT1975_AVG</t>
  </si>
  <si>
    <t>PPT1976_AVG</t>
  </si>
  <si>
    <t>PPT1977_AVG</t>
  </si>
  <si>
    <t>PPT1978_AVG</t>
  </si>
  <si>
    <t>PPT1979_AVG</t>
  </si>
  <si>
    <t>PPT1980_AVG</t>
  </si>
  <si>
    <t>PPT1981_AVG</t>
  </si>
  <si>
    <t>PPT1982_AVG</t>
  </si>
  <si>
    <t>PPT1983_AVG</t>
  </si>
  <si>
    <t>PPT1984_AVG</t>
  </si>
  <si>
    <t>PPT1985_AVG</t>
  </si>
  <si>
    <t>PPT1986_AVG</t>
  </si>
  <si>
    <t>PPT1987_AVG</t>
  </si>
  <si>
    <t>PPT1988_AVG</t>
  </si>
  <si>
    <t>PPT1989_AVG</t>
  </si>
  <si>
    <t>PPT1990_AVG</t>
  </si>
  <si>
    <t>PPT1991_AVG</t>
  </si>
  <si>
    <t>PPT1992_AVG</t>
  </si>
  <si>
    <t>PPT1993_AVG</t>
  </si>
  <si>
    <t>PPT1994_AVG</t>
  </si>
  <si>
    <t>PPT1995_AVG</t>
  </si>
  <si>
    <t>PPT1996_AVG</t>
  </si>
  <si>
    <t>PPT1997_AVG</t>
  </si>
  <si>
    <t>PPT1998_AVG</t>
  </si>
  <si>
    <t>PPT1999_AVG</t>
  </si>
  <si>
    <t>PPT2000_AVG</t>
  </si>
  <si>
    <t>PPT2001_AVG</t>
  </si>
  <si>
    <t>PPT2002_AVG</t>
  </si>
  <si>
    <t>PPT2003_AVG</t>
  </si>
  <si>
    <t>PPT2004_AVG</t>
  </si>
  <si>
    <t>PPT2005_AVG</t>
  </si>
  <si>
    <t>PPT2006_AVG</t>
  </si>
  <si>
    <t>PPT2007_AVG</t>
  </si>
  <si>
    <t>PPT2008_AVG</t>
  </si>
  <si>
    <t>PPT2009_AVG</t>
  </si>
  <si>
    <t>RIP100_DEV</t>
  </si>
  <si>
    <t>RIP100_FOREST</t>
  </si>
  <si>
    <t>RIP100_PLANT</t>
  </si>
  <si>
    <t>RIP100_11</t>
  </si>
  <si>
    <t>RIP100_21</t>
  </si>
  <si>
    <t>RIP100_22</t>
  </si>
  <si>
    <t>RIP100_23</t>
  </si>
  <si>
    <t>RIP100_24</t>
  </si>
  <si>
    <t>RIP100_31</t>
  </si>
  <si>
    <t>RIP100_41</t>
  </si>
  <si>
    <t>RIP100_42</t>
  </si>
  <si>
    <t>RIP100_43</t>
  </si>
  <si>
    <t>RIP100_52</t>
  </si>
  <si>
    <t>RIP100_71</t>
  </si>
  <si>
    <t>RIP100_81</t>
  </si>
  <si>
    <t>RIP100_82</t>
  </si>
  <si>
    <t>RIP100_90</t>
  </si>
  <si>
    <t>RIP100_95</t>
  </si>
  <si>
    <t>RIP800_DEV</t>
  </si>
  <si>
    <t>RIP800_FOREST</t>
  </si>
  <si>
    <t>RIP800_PLANT</t>
  </si>
  <si>
    <t>RIP800_11</t>
  </si>
  <si>
    <t>RIP800_21</t>
  </si>
  <si>
    <t>RIP800_22</t>
  </si>
  <si>
    <t>RIP800_23</t>
  </si>
  <si>
    <t>RIP800_24</t>
  </si>
  <si>
    <t>RIP800_31</t>
  </si>
  <si>
    <t>RIP800_41</t>
  </si>
  <si>
    <t>RIP800_42</t>
  </si>
  <si>
    <t>RIP800_43</t>
  </si>
  <si>
    <t>RIP800_52</t>
  </si>
  <si>
    <t>RIP800_71</t>
  </si>
  <si>
    <t>RIP800_81</t>
  </si>
  <si>
    <t>RIP800_82</t>
  </si>
  <si>
    <t>RIP800_90</t>
  </si>
  <si>
    <t>RIP800_95</t>
  </si>
  <si>
    <t>HGA</t>
  </si>
  <si>
    <t>HGB</t>
  </si>
  <si>
    <t>HGAD</t>
  </si>
  <si>
    <t>HGC</t>
  </si>
  <si>
    <t>HGD</t>
  </si>
  <si>
    <t>HGAC</t>
  </si>
  <si>
    <t>HGBD</t>
  </si>
  <si>
    <t>HGCD</t>
  </si>
  <si>
    <t>HGBC</t>
  </si>
  <si>
    <t>HGVAR</t>
  </si>
  <si>
    <t>AWCAVE</t>
  </si>
  <si>
    <t>PERMAVE</t>
  </si>
  <si>
    <t>BDAVE</t>
  </si>
  <si>
    <t>OMAVE</t>
  </si>
  <si>
    <t>NO4AVE</t>
  </si>
  <si>
    <t>NO200AVE</t>
  </si>
  <si>
    <t>NO10AVE</t>
  </si>
  <si>
    <t>CLAYAVE</t>
  </si>
  <si>
    <t>SILTAVE</t>
  </si>
  <si>
    <t>SANDAVE</t>
  </si>
  <si>
    <t>KFACT_UP</t>
  </si>
  <si>
    <t>RFACT</t>
  </si>
  <si>
    <t>TMP1950_AVG</t>
  </si>
  <si>
    <t>TMP1951_AVG</t>
  </si>
  <si>
    <t>TMP1952_AVG</t>
  </si>
  <si>
    <t>TMP1953_AVG</t>
  </si>
  <si>
    <t>TMP1954_AVG</t>
  </si>
  <si>
    <t>TMP1955_AVG</t>
  </si>
  <si>
    <t>TMP1956_AVG</t>
  </si>
  <si>
    <t>TMP1957_AVG</t>
  </si>
  <si>
    <t>TMP1958_AVG</t>
  </si>
  <si>
    <t>TMP1959_AVG</t>
  </si>
  <si>
    <t>TMP1960_AVG</t>
  </si>
  <si>
    <t>TMP1961_AVG</t>
  </si>
  <si>
    <t>TMP1962_AVG</t>
  </si>
  <si>
    <t>TMP1963_AVG</t>
  </si>
  <si>
    <t>TMP1964_AVG</t>
  </si>
  <si>
    <t>TMP1965_AVG</t>
  </si>
  <si>
    <t>TMP1966_AVG</t>
  </si>
  <si>
    <t>TMP1967_AVG</t>
  </si>
  <si>
    <t>TMP1968_AVG</t>
  </si>
  <si>
    <t>TMP1969_AVG</t>
  </si>
  <si>
    <t>TMP1970_AVG</t>
  </si>
  <si>
    <t>TMP1971_AVG</t>
  </si>
  <si>
    <t>TMP1972_AVG</t>
  </si>
  <si>
    <t>TMP1973_AVG</t>
  </si>
  <si>
    <t>TMP1974_AVG</t>
  </si>
  <si>
    <t>TMP1975_AVG</t>
  </si>
  <si>
    <t>TMP1976_AVG</t>
  </si>
  <si>
    <t>TMP1977_AVG</t>
  </si>
  <si>
    <t>TMP1978_AVG</t>
  </si>
  <si>
    <t>TMP1979_AVG</t>
  </si>
  <si>
    <t>TMP1980_AVG</t>
  </si>
  <si>
    <t>TMP1981_AVG</t>
  </si>
  <si>
    <t>TMP1982_AVG</t>
  </si>
  <si>
    <t>TMP1983_AVG</t>
  </si>
  <si>
    <t>TMP1984_AVG</t>
  </si>
  <si>
    <t>TMP1985_AVG</t>
  </si>
  <si>
    <t>TMP1986_AVG</t>
  </si>
  <si>
    <t>TMP1987_AVG</t>
  </si>
  <si>
    <t>TMP1988_AVG</t>
  </si>
  <si>
    <t>TMP1989_AVG</t>
  </si>
  <si>
    <t>TMP1990_AVG</t>
  </si>
  <si>
    <t>TMP1991_AVG</t>
  </si>
  <si>
    <t>TMP1992_AVG</t>
  </si>
  <si>
    <t>TMP1993_AVG</t>
  </si>
  <si>
    <t>TMP1994_AVG</t>
  </si>
  <si>
    <t>TMP1995_AVG</t>
  </si>
  <si>
    <t>TMP1996_AVG</t>
  </si>
  <si>
    <t>TMP1997_AVG</t>
  </si>
  <si>
    <t>TMP1998_AVG</t>
  </si>
  <si>
    <t>TMP1999_AVG</t>
  </si>
  <si>
    <t>TMP2000_AVG</t>
  </si>
  <si>
    <t>TMP2001_AVG</t>
  </si>
  <si>
    <t>TMP2002_AVG</t>
  </si>
  <si>
    <t>TMP2003_AVG</t>
  </si>
  <si>
    <t>TMP2004_AVG</t>
  </si>
  <si>
    <t>TMP2005_AVG</t>
  </si>
  <si>
    <t>TMP2006_AVG</t>
  </si>
  <si>
    <t>TMP2007_AVG</t>
  </si>
  <si>
    <t>TMP2008_AVG</t>
  </si>
  <si>
    <t>TMP2009_AVG</t>
  </si>
  <si>
    <t>medio.creek</t>
  </si>
  <si>
    <t>perdido.creek</t>
  </si>
  <si>
    <t>e.mustang.creek</t>
  </si>
  <si>
    <t>san.fernando.creek</t>
  </si>
  <si>
    <t>oso.creek</t>
  </si>
  <si>
    <t>big.creek</t>
  </si>
  <si>
    <t>garcitas.creek</t>
  </si>
  <si>
    <t>aransas.river</t>
  </si>
  <si>
    <t>nueces.river.1</t>
  </si>
  <si>
    <t>calallen, tx</t>
  </si>
  <si>
    <t>mission.river</t>
  </si>
  <si>
    <t>placedo.crk</t>
  </si>
  <si>
    <t>bear bridge</t>
  </si>
  <si>
    <t>30°11'26"</t>
  </si>
  <si>
    <t>95°29'28"</t>
  </si>
  <si>
    <t>28°43'30"</t>
  </si>
  <si>
    <t> 96°46'07"</t>
  </si>
  <si>
    <t>site.lon</t>
  </si>
  <si>
    <t>placedo</t>
  </si>
  <si>
    <t>https://waterdata.usgs.gov/nwis/inventory?agency_code=USGS&amp;site_no=08164800</t>
  </si>
  <si>
    <t>https://waterdata.usgs.gov/nwis/inventory/?site_no=08068390&amp;agency_cd=USGS</t>
  </si>
  <si>
    <t>SITE</t>
  </si>
  <si>
    <t>AR</t>
  </si>
  <si>
    <t>BC</t>
  </si>
  <si>
    <t>GC</t>
  </si>
  <si>
    <t>MR</t>
  </si>
  <si>
    <t>MC</t>
  </si>
  <si>
    <t>PC</t>
  </si>
  <si>
    <t>SFC</t>
  </si>
  <si>
    <t>OSO</t>
  </si>
  <si>
    <t>EMC</t>
  </si>
  <si>
    <t>NCR</t>
  </si>
  <si>
    <t>Row Labels</t>
  </si>
  <si>
    <t>(blank)</t>
  </si>
  <si>
    <t>Grand Total</t>
  </si>
  <si>
    <t>Average of median.flow</t>
  </si>
  <si>
    <t>Average of mean.flow</t>
  </si>
  <si>
    <t>Sum of DRAIN_SQKM</t>
  </si>
  <si>
    <t>Sum of AvgTemp</t>
  </si>
  <si>
    <t>Sum of AvgPPT</t>
  </si>
  <si>
    <t>Sum of FORESTNLCD06</t>
  </si>
  <si>
    <t>Med.Flow</t>
  </si>
  <si>
    <t>Mean.Flow</t>
  </si>
  <si>
    <t>Drain(sqkm)</t>
  </si>
  <si>
    <t>Avg.Temp</t>
  </si>
  <si>
    <t>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</si>
</sst>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2" fillId="0" borderId="0" xfId="0" applyFont="1"/>
    <xf numFmtId="11" fontId="1" fillId="0" borderId="0" xfId="0" applyNumberFormat="1" applyFont="1" applyFill="1"/>
    <xf numFmtId="0" fontId="0" fillId="0" borderId="0" xfId="0" applyFill="1"/>
    <xf numFmtId="0" fontId="2" fillId="0" borderId="0" xfId="0" applyFont="1" applyFill="1"/>
    <xf numFmtId="11" fontId="0" fillId="0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" refreshedDate="43082.653539699073" createdVersion="6" refreshedVersion="6" minRefreshableVersion="3" recordCount="19" xr:uid="{8BEFB983-DB97-4040-AFFA-C9FC43141AC4}">
  <cacheSource type="worksheet">
    <worksheetSource ref="A1:KL1048576" sheet="Sheet2"/>
  </cacheSource>
  <cacheFields count="298">
    <cacheField name="staid" numFmtId="0">
      <sharedItems containsString="0" containsBlank="1" containsNumber="1" containsInteger="1" minValue="8115000" maxValue="8211900"/>
    </cacheField>
    <cacheField name="name" numFmtId="0">
      <sharedItems containsBlank="1"/>
    </cacheField>
    <cacheField name="SITE" numFmtId="0">
      <sharedItems containsBlank="1" count="11">
        <s v="AR"/>
        <s v="BC"/>
        <s v="EMC"/>
        <s v="GC"/>
        <s v="MC"/>
        <s v="MR"/>
        <s v="NCR"/>
        <s v="OSO"/>
        <s v="PC"/>
        <s v="SFC"/>
        <m/>
      </sharedItems>
    </cacheField>
    <cacheField name="site.lat" numFmtId="0">
      <sharedItems containsString="0" containsBlank="1" containsNumber="1" minValue="27.711418999999999" maxValue="29.471907999999999"/>
    </cacheField>
    <cacheField name="site.lon" numFmtId="0">
      <sharedItems containsString="0" containsBlank="1" containsNumber="1" minValue="-98.033613000000003" maxValue="-95.803006999999994"/>
    </cacheField>
    <cacheField name="notes" numFmtId="0">
      <sharedItems containsBlank="1"/>
    </cacheField>
    <cacheField name="median.flow" numFmtId="0">
      <sharedItems containsString="0" containsBlank="1" containsNumber="1" minValue="0.16" maxValue="16"/>
    </cacheField>
    <cacheField name="mean.flow" numFmtId="0">
      <sharedItems containsString="0" containsBlank="1" containsNumber="1" minValue="3.6829215849999999" maxValue="388.52182299999998"/>
    </cacheField>
    <cacheField name="DRAIN_SQKM" numFmtId="0">
      <sharedItems containsString="0" containsBlank="1" containsNumber="1" minValue="11.3" maxValue="970.4"/>
    </cacheField>
    <cacheField name="AvgTemp" numFmtId="0">
      <sharedItems containsString="0" containsBlank="1" containsNumber="1" minValue="20.668166666666657" maxValue="22.214500000000005"/>
    </cacheField>
    <cacheField name="AvgPPT" numFmtId="0">
      <sharedItems containsString="0" containsBlank="1" containsNumber="1" minValue="54.98289855072462" maxValue="99.492608695652208"/>
    </cacheField>
    <cacheField name="DEVNLCD06" numFmtId="0">
      <sharedItems containsString="0" containsBlank="1" containsNumber="1" minValue="2.4500000000000002" maxValue="10.88"/>
    </cacheField>
    <cacheField name="FORESTNLCD06" numFmtId="0">
      <sharedItems containsString="0" containsBlank="1" containsNumber="1" minValue="0.2" maxValue="34.85"/>
    </cacheField>
    <cacheField name="NotPlantDev" numFmtId="0">
      <sharedItems containsString="0" containsBlank="1" containsNumber="1" minValue="4.4599999999999937" maxValue="81.05"/>
    </cacheField>
    <cacheField name="PLANTNLCD06" numFmtId="0">
      <sharedItems containsString="0" containsBlank="1" containsNumber="1" minValue="14.74" maxValue="85.88"/>
    </cacheField>
    <cacheField name="BFI" numFmtId="0">
      <sharedItems containsString="0" containsBlank="1" containsNumber="1" minValue="0" maxValue="4.8449019999999999E-3"/>
    </cacheField>
    <cacheField name="flsh" numFmtId="0">
      <sharedItems containsString="0" containsBlank="1" containsNumber="1" minValue="0.20665839899999999" maxValue="1.315337277"/>
    </cacheField>
    <cacheField name="FrLFsp" numFmtId="0">
      <sharedItems containsString="0" containsBlank="1" containsNumber="1" minValue="0" maxValue="7.3580109849999999"/>
    </cacheField>
    <cacheField name="HFPP3" numFmtId="0">
      <sharedItems containsString="0" containsBlank="1" containsNumber="1" minValue="8.9575786000000004E-2" maxValue="0.35580065399999999"/>
    </cacheField>
    <cacheField name="HFPP7" numFmtId="0">
      <sharedItems containsString="0" containsBlank="1" containsNumber="1" minValue="4.5752016E-2" maxValue="0.26102941200000002"/>
    </cacheField>
    <cacheField name="LFPP" numFmtId="0">
      <sharedItems containsString="0" containsBlank="1" containsNumber="1" containsInteger="1" minValue="65" maxValue="483"/>
    </cacheField>
    <cacheField name="maxDD30" numFmtId="0">
      <sharedItems containsString="0" containsBlank="1" containsNumber="1" minValue="69.708333330000002" maxValue="514.72422219999999"/>
    </cacheField>
    <cacheField name="medAnnMaxFl" numFmtId="0">
      <sharedItems containsString="0" containsBlank="1" containsNumber="1" minValue="157.5" maxValue="3246.875"/>
    </cacheField>
    <cacheField name="minDD30" numFmtId="0">
      <sharedItems containsString="0" containsBlank="1" containsNumber="1" minValue="0.28737499999999999" maxValue="0.91840579700000002"/>
    </cacheField>
    <cacheField name="skewDF" numFmtId="0">
      <sharedItems containsString="0" containsBlank="1" containsNumber="1" minValue="7.1969218670000004" maxValue="61.49940995"/>
    </cacheField>
    <cacheField name="sprdDF80" numFmtId="0">
      <sharedItems containsString="0" containsBlank="1" containsNumber="1" minValue="0" maxValue="0.91911764699999998"/>
    </cacheField>
    <cacheField name="sprdDF90" numFmtId="0">
      <sharedItems containsString="0" containsBlank="1" containsNumber="1" minValue="0" maxValue="0.11631016"/>
    </cacheField>
    <cacheField name="varDF" numFmtId="0">
      <sharedItems containsString="0" containsBlank="1" containsNumber="1" minValue="4.7960266210000002" maxValue="25.514601979999998"/>
    </cacheField>
    <cacheField name="PET" numFmtId="0">
      <sharedItems containsString="0" containsBlank="1" containsNumber="1" minValue="1088.0999999999999" maxValue="1177.8"/>
    </cacheField>
    <cacheField name="NDAMS_2009" numFmtId="0">
      <sharedItems containsString="0" containsBlank="1" containsNumber="1" containsInteger="1" minValue="0" maxValue="457"/>
    </cacheField>
    <cacheField name="DDENS_2009" numFmtId="0">
      <sharedItems containsString="0" containsBlank="1" containsNumber="1" minValue="0" maxValue="1.53"/>
    </cacheField>
    <cacheField name="STOR_NID_2009" numFmtId="0">
      <sharedItems containsString="0" containsBlank="1" containsNumber="1" minValue="0" maxValue="123.54"/>
    </cacheField>
    <cacheField name="MAJ_NDAMS_2009" numFmtId="0">
      <sharedItems containsString="0" containsBlank="1" containsNumber="1" containsInteger="1" minValue="0" maxValue="13"/>
    </cacheField>
    <cacheField name="MAJ_DDENS_2009" numFmtId="0">
      <sharedItems containsString="0" containsBlank="1" containsNumber="1" minValue="0" maxValue="1"/>
    </cacheField>
    <cacheField name="WATERNLCD06" numFmtId="0">
      <sharedItems containsString="0" containsBlank="1" containsNumber="1" minValue="0" maxValue="0.47"/>
    </cacheField>
    <cacheField name="DEVOPENNLCD06" numFmtId="0">
      <sharedItems containsString="0" containsBlank="1" containsNumber="1" minValue="2.0299999999999998" maxValue="5.95"/>
    </cacheField>
    <cacheField name="DEVLOWNLCD06" numFmtId="0">
      <sharedItems containsString="0" containsBlank="1" containsNumber="1" minValue="0.37" maxValue="3.21"/>
    </cacheField>
    <cacheField name="DEVMEDNLCD06" numFmtId="0">
      <sharedItems containsString="0" containsBlank="1" containsNumber="1" minValue="0" maxValue="2.59"/>
    </cacheField>
    <cacheField name="DEVHINLCD06" numFmtId="0">
      <sharedItems containsString="0" containsBlank="1" containsNumber="1" minValue="0" maxValue="0.74"/>
    </cacheField>
    <cacheField name="BARRENNLCD06" numFmtId="0">
      <sharedItems containsString="0" containsBlank="1" containsNumber="1" minValue="0.09" maxValue="0.76"/>
    </cacheField>
    <cacheField name="DECIDNLCD06" numFmtId="0">
      <sharedItems containsString="0" containsBlank="1" containsNumber="1" minValue="0.19" maxValue="30.43"/>
    </cacheField>
    <cacheField name="EVERGRNLCD06" numFmtId="0">
      <sharedItems containsString="0" containsBlank="1" containsNumber="1" minValue="0.02" maxValue="8.6300000000000008"/>
    </cacheField>
    <cacheField name="MIXEDFORNLCD06" numFmtId="0">
      <sharedItems containsString="0" containsBlank="1" containsNumber="1" minValue="0" maxValue="0.52"/>
    </cacheField>
    <cacheField name="SHRUBNLCD06" numFmtId="0">
      <sharedItems containsString="0" containsBlank="1" containsNumber="1" minValue="2.3199999999999998" maxValue="61.11"/>
    </cacheField>
    <cacheField name="GRASSNLCD06" numFmtId="0">
      <sharedItems containsString="0" containsBlank="1" containsNumber="1" minValue="0.62" maxValue="10.19"/>
    </cacheField>
    <cacheField name="PASTURENLCD06" numFmtId="0">
      <sharedItems containsString="0" containsBlank="1" containsNumber="1" minValue="3.6" maxValue="49.07"/>
    </cacheField>
    <cacheField name="CROPSNLCD06" numFmtId="0">
      <sharedItems containsString="0" containsBlank="1" containsNumber="1" minValue="0.18" maxValue="81.3"/>
    </cacheField>
    <cacheField name="WOODYWETNLCD06" numFmtId="0">
      <sharedItems containsString="0" containsBlank="1" containsNumber="1" minValue="0.34" maxValue="2.79"/>
    </cacheField>
    <cacheField name="EMERGWETNLCD06" numFmtId="0">
      <sharedItems containsString="0" containsBlank="1" containsNumber="1" minValue="0.01" maxValue="0.38"/>
    </cacheField>
    <cacheField name="PPTAVG_BASIN" numFmtId="0">
      <sharedItems containsString="0" containsBlank="1" containsNumber="1" minValue="66.11" maxValue="120.31"/>
    </cacheField>
    <cacheField name="PPTAVG_SITE" numFmtId="0">
      <sharedItems containsString="0" containsBlank="1" containsNumber="1" minValue="70.959999999999994" maxValue="121.13"/>
    </cacheField>
    <cacheField name="T_AVG_BASIN" numFmtId="0">
      <sharedItems containsString="0" containsBlank="1" containsNumber="1" minValue="20.36" maxValue="22"/>
    </cacheField>
    <cacheField name="T_AVG_SITE" numFmtId="0">
      <sharedItems containsString="0" containsBlank="1" containsNumber="1" minValue="20.399999999999999" maxValue="22.1"/>
    </cacheField>
    <cacheField name="T_MAX_BASIN" numFmtId="0">
      <sharedItems containsString="0" containsBlank="1" containsNumber="1" minValue="26.42" maxValue="28.58"/>
    </cacheField>
    <cacheField name="T_MAXSTD_BASIN" numFmtId="0">
      <sharedItems containsString="0" containsBlank="1" containsNumber="1" minValue="8.0000000000000002E-3" maxValue="1.069"/>
    </cacheField>
    <cacheField name="T_MAX_SITE" numFmtId="0">
      <sharedItems containsString="0" containsBlank="1" containsNumber="1" minValue="26.4" maxValue="28.5"/>
    </cacheField>
    <cacheField name="T_MIN_BASIN" numFmtId="0">
      <sharedItems containsString="0" containsBlank="1" containsNumber="1" minValue="14.17" maxValue="16.5"/>
    </cacheField>
    <cacheField name="T_MINSTD_BASIN" numFmtId="0">
      <sharedItems containsString="0" containsBlank="1" containsNumber="1" minValue="0.05" maxValue="1.218"/>
    </cacheField>
    <cacheField name="T_MIN_SITE" numFmtId="0">
      <sharedItems containsString="0" containsBlank="1" containsNumber="1" minValue="14.7" maxValue="17.3"/>
    </cacheField>
    <cacheField name="PRECIP_SEAS_IND" numFmtId="0">
      <sharedItems containsString="0" containsBlank="1" containsNumber="1" minValue="7.2999999999999995E-2" maxValue="0.21"/>
    </cacheField>
    <cacheField name="JAN_PPT7100_CM" numFmtId="0">
      <sharedItems containsString="0" containsBlank="1" containsNumber="1" minValue="3.03" maxValue="9.48"/>
    </cacheField>
    <cacheField name="FEB_PPT7100_CM" numFmtId="0">
      <sharedItems containsString="0" containsBlank="1" containsNumber="1" minValue="3.5" maxValue="7.47"/>
    </cacheField>
    <cacheField name="MAR_PPT7100_CM" numFmtId="0">
      <sharedItems containsString="0" containsBlank="1" containsNumber="1" minValue="3.65" maxValue="7.74"/>
    </cacheField>
    <cacheField name="APR_PPT7100_CM" numFmtId="0">
      <sharedItems containsString="0" containsBlank="1" containsNumber="1" minValue="4.82" maxValue="8.44"/>
    </cacheField>
    <cacheField name="MAY_PPT7100_CM" numFmtId="0">
      <sharedItems containsString="0" containsBlank="1" containsNumber="1" minValue="8.61" maxValue="13.36"/>
    </cacheField>
    <cacheField name="JUN_PPT7100_CM" numFmtId="0">
      <sharedItems containsString="0" containsBlank="1" containsNumber="1" minValue="8.86" maxValue="12.43"/>
    </cacheField>
    <cacheField name="JUL_PPT7100_CM" numFmtId="0">
      <sharedItems containsString="0" containsBlank="1" containsNumber="1" minValue="4.43" maxValue="8.15"/>
    </cacheField>
    <cacheField name="AUG_PPT7100_CM" numFmtId="0">
      <sharedItems containsString="0" containsBlank="1" containsNumber="1" minValue="6.52" maxValue="10.06"/>
    </cacheField>
    <cacheField name="SEP_PPT7100_CM" numFmtId="0">
      <sharedItems containsString="0" containsBlank="1" containsNumber="1" minValue="7.07" maxValue="13.73"/>
    </cacheField>
    <cacheField name="OCT_PPT7100_CM" numFmtId="0">
      <sharedItems containsString="0" containsBlank="1" containsNumber="1" minValue="7.52" maxValue="11.25"/>
    </cacheField>
    <cacheField name="NOV_PPT7100_CM" numFmtId="0">
      <sharedItems containsString="0" containsBlank="1" containsNumber="1" minValue="3.58" maxValue="11.13"/>
    </cacheField>
    <cacheField name="DEC_PPT7100_CM" numFmtId="0">
      <sharedItems containsString="0" containsBlank="1" containsNumber="1" minValue="3.05" maxValue="8.7899999999999991"/>
    </cacheField>
    <cacheField name="JAN_TMP7100_DEGC" numFmtId="0">
      <sharedItems containsString="0" containsBlank="1" containsNumber="1" minValue="11.13" maxValue="13.13"/>
    </cacheField>
    <cacheField name="FEB_TMP7100_DEGC" numFmtId="0">
      <sharedItems containsString="0" containsBlank="1" containsNumber="1" minValue="12.97" maxValue="15.16"/>
    </cacheField>
    <cacheField name="MAR_TMP7100_DEGC" numFmtId="0">
      <sharedItems containsString="0" containsBlank="1" containsNumber="1" minValue="16.48" maxValue="18.62"/>
    </cacheField>
    <cacheField name="APR_TMP7100_DEGC" numFmtId="0">
      <sharedItems containsString="0" containsBlank="1" containsNumber="1" minValue="20.6" maxValue="22.56"/>
    </cacheField>
    <cacheField name="MAY_TMP7100_DEGC" numFmtId="0">
      <sharedItems containsString="0" containsBlank="1" containsNumber="1" minValue="24.28" maxValue="25.71"/>
    </cacheField>
    <cacheField name="JUN_TMP7100_DEGC" numFmtId="0">
      <sharedItems containsString="0" containsBlank="1" containsNumber="1" minValue="27.28" maxValue="28.35"/>
    </cacheField>
    <cacheField name="JUL_TMP7100_DEGC" numFmtId="0">
      <sharedItems containsString="0" containsBlank="1" containsNumber="1" minValue="28.5" maxValue="29.41"/>
    </cacheField>
    <cacheField name="AUG_TMP7100_DEGC" numFmtId="0">
      <sharedItems containsString="0" containsBlank="1" containsNumber="1" minValue="28.58" maxValue="29.47"/>
    </cacheField>
    <cacheField name="SEP_TMP7100_DEGC" numFmtId="0">
      <sharedItems containsString="0" containsBlank="1" containsNumber="1" minValue="26.13" maxValue="27.26"/>
    </cacheField>
    <cacheField name="OCT_TMP7100_DEGC" numFmtId="0">
      <sharedItems containsString="0" containsBlank="1" containsNumber="1" minValue="21.58" maxValue="23.22"/>
    </cacheField>
    <cacheField name="NOV_TMP7100_DEGC" numFmtId="0">
      <sharedItems containsString="0" containsBlank="1" containsNumber="1" minValue="16.329999999999998" maxValue="18.47"/>
    </cacheField>
    <cacheField name="DEC_TMP7100_DEGC" numFmtId="0">
      <sharedItems containsString="0" containsBlank="1" containsNumber="1" minValue="12.2" maxValue="14.53"/>
    </cacheField>
    <cacheField name="MAINS100_DEV" numFmtId="0">
      <sharedItems containsString="0" containsBlank="1" containsNumber="1" minValue="1.95" maxValue="10.73"/>
    </cacheField>
    <cacheField name="MAINS100_FOREST" numFmtId="0">
      <sharedItems containsString="0" containsBlank="1" containsNumber="1" minValue="0.25" maxValue="25.77"/>
    </cacheField>
    <cacheField name="MAINS100_PLANT" numFmtId="0">
      <sharedItems containsString="0" containsBlank="1" containsNumber="1" minValue="3.41" maxValue="76.88"/>
    </cacheField>
    <cacheField name="MAINS100_11" numFmtId="0">
      <sharedItems containsString="0" containsBlank="1" containsNumber="1" minValue="0" maxValue="6.64"/>
    </cacheField>
    <cacheField name="MAINS100_21" numFmtId="0">
      <sharedItems containsString="0" containsBlank="1" containsNumber="1" minValue="1.42" maxValue="9.0399999999999991"/>
    </cacheField>
    <cacheField name="MAINS100_22" numFmtId="0">
      <sharedItems containsString="0" containsBlank="1" containsNumber="1" minValue="0.23" maxValue="2.82"/>
    </cacheField>
    <cacheField name="MAINS100_23" numFmtId="0">
      <sharedItems containsString="0" containsBlank="1" containsNumber="1" minValue="0" maxValue="1.06"/>
    </cacheField>
    <cacheField name="MAINS100_24" numFmtId="0">
      <sharedItems containsString="0" containsBlank="1" containsNumber="1" minValue="0" maxValue="0.42"/>
    </cacheField>
    <cacheField name="MAINS100_31" numFmtId="0">
      <sharedItems containsString="0" containsBlank="1" containsNumber="1" minValue="0" maxValue="6.07"/>
    </cacheField>
    <cacheField name="MAINS100_41" numFmtId="0">
      <sharedItems containsString="0" containsBlank="1" containsNumber="1" minValue="0.25" maxValue="22.57"/>
    </cacheField>
    <cacheField name="MAINS100_42" numFmtId="0">
      <sharedItems containsString="0" containsBlank="1" containsNumber="1" minValue="0" maxValue="9.69"/>
    </cacheField>
    <cacheField name="MAINS100_43" numFmtId="0">
      <sharedItems containsString="0" containsBlank="1" containsNumber="1" minValue="0" maxValue="0.66"/>
    </cacheField>
    <cacheField name="MAINS100_52" numFmtId="0">
      <sharedItems containsString="0" containsBlank="1" containsNumber="1" minValue="4.71" maxValue="50.93"/>
    </cacheField>
    <cacheField name="MAINS100_71" numFmtId="0">
      <sharedItems containsString="0" containsBlank="1" containsNumber="1" minValue="0.36" maxValue="7.76"/>
    </cacheField>
    <cacheField name="MAINS100_81" numFmtId="0">
      <sharedItems containsString="0" containsBlank="1" containsNumber="1" minValue="1.49" maxValue="59.48"/>
    </cacheField>
    <cacheField name="MAINS100_82" numFmtId="0">
      <sharedItems containsString="0" containsBlank="1" containsNumber="1" minValue="0" maxValue="39.28"/>
    </cacheField>
    <cacheField name="MAINS100_90" numFmtId="0">
      <sharedItems containsString="0" containsBlank="1" containsNumber="1" minValue="0.8" maxValue="37.049999999999997"/>
    </cacheField>
    <cacheField name="MAINS100_95" numFmtId="0">
      <sharedItems containsString="0" containsBlank="1" containsNumber="1" minValue="0" maxValue="2.8"/>
    </cacheField>
    <cacheField name="MAINS800_DEV" numFmtId="0">
      <sharedItems containsString="0" containsBlank="1" containsNumber="1" minValue="2.08" maxValue="13.59"/>
    </cacheField>
    <cacheField name="MAINS800_FOREST" numFmtId="0">
      <sharedItems containsString="0" containsBlank="1" containsNumber="1" minValue="0.04" maxValue="36.35"/>
    </cacheField>
    <cacheField name="MAINS800_PLANT" numFmtId="0">
      <sharedItems containsString="0" containsBlank="1" containsNumber="1" minValue="11.38" maxValue="80.5"/>
    </cacheField>
    <cacheField name="MAINS800_11" numFmtId="0">
      <sharedItems containsString="0" containsBlank="1" containsNumber="1" minValue="0" maxValue="4.18"/>
    </cacheField>
    <cacheField name="MAINS800_21" numFmtId="0">
      <sharedItems containsString="0" containsBlank="1" containsNumber="1" minValue="1.81" maxValue="6.86"/>
    </cacheField>
    <cacheField name="MAINS800_22" numFmtId="0">
      <sharedItems containsString="0" containsBlank="1" containsNumber="1" minValue="0.15" maxValue="4.3600000000000003"/>
    </cacheField>
    <cacheField name="MAINS800_23" numFmtId="0">
      <sharedItems containsString="0" containsBlank="1" containsNumber="1" minValue="0" maxValue="2.09"/>
    </cacheField>
    <cacheField name="MAINS800_24" numFmtId="0">
      <sharedItems containsString="0" containsBlank="1" containsNumber="1" minValue="0" maxValue="0.57999999999999996"/>
    </cacheField>
    <cacheField name="MAINS800_31" numFmtId="0">
      <sharedItems containsString="0" containsBlank="1" containsNumber="1" minValue="0" maxValue="1.4"/>
    </cacheField>
    <cacheField name="MAINS800_41" numFmtId="0">
      <sharedItems containsString="0" containsBlank="1" containsNumber="1" minValue="0.04" maxValue="30.55"/>
    </cacheField>
    <cacheField name="MAINS800_42" numFmtId="0">
      <sharedItems containsString="0" containsBlank="1" containsNumber="1" minValue="0" maxValue="19.190000000000001"/>
    </cacheField>
    <cacheField name="MAINS800_43" numFmtId="0">
      <sharedItems containsString="0" containsBlank="1" containsNumber="1" minValue="0" maxValue="1.1499999999999999"/>
    </cacheField>
    <cacheField name="MAINS800_52" numFmtId="0">
      <sharedItems containsString="0" containsBlank="1" containsNumber="1" minValue="4.92" maxValue="47.56"/>
    </cacheField>
    <cacheField name="MAINS800_71" numFmtId="0">
      <sharedItems containsString="0" containsBlank="1" containsNumber="1" minValue="0.61" maxValue="7.5"/>
    </cacheField>
    <cacheField name="MAINS800_81" numFmtId="0">
      <sharedItems containsString="0" containsBlank="1" containsNumber="1" minValue="5.31" maxValue="53.14"/>
    </cacheField>
    <cacheField name="MAINS800_82" numFmtId="0">
      <sharedItems containsString="0" containsBlank="1" containsNumber="1" minValue="0" maxValue="74.75"/>
    </cacheField>
    <cacheField name="MAINS800_90" numFmtId="0">
      <sharedItems containsString="0" containsBlank="1" containsNumber="1" minValue="0.36" maxValue="17.149999999999999"/>
    </cacheField>
    <cacheField name="MAINS800_95" numFmtId="0">
      <sharedItems containsString="0" containsBlank="1" containsNumber="1" minValue="0" maxValue="2.69"/>
    </cacheField>
    <cacheField name="PPT1950_AVG" numFmtId="0">
      <sharedItems containsString="0" containsBlank="1" containsNumber="1" minValue="34.4" maxValue="75.099999999999994"/>
    </cacheField>
    <cacheField name="PPT1951_AVG" numFmtId="0">
      <sharedItems containsString="0" containsBlank="1" containsNumber="1" minValue="46.5" maxValue="81.5"/>
    </cacheField>
    <cacheField name="PPT1952_AVG" numFmtId="0">
      <sharedItems containsString="0" containsBlank="1" containsNumber="1" minValue="32.700000000000003" maxValue="98.1"/>
    </cacheField>
    <cacheField name="PPT1953_AVG" numFmtId="0">
      <sharedItems containsString="0" containsBlank="1" containsNumber="1" minValue="47" maxValue="117.2"/>
    </cacheField>
    <cacheField name="PPT1954_AVG" numFmtId="0">
      <sharedItems containsString="0" containsBlank="1" containsNumber="1" minValue="39.799999999999997" maxValue="61.5"/>
    </cacheField>
    <cacheField name="PPT1955_AVG" numFmtId="0">
      <sharedItems containsString="0" containsBlank="1" containsNumber="1" minValue="44.3" maxValue="83.6"/>
    </cacheField>
    <cacheField name="PPT1956_AVG" numFmtId="0">
      <sharedItems containsString="0" containsBlank="1" containsNumber="1" minValue="26.5" maxValue="61.6"/>
    </cacheField>
    <cacheField name="PPT1957_AVG" numFmtId="0">
      <sharedItems containsString="0" containsBlank="1" containsNumber="1" minValue="74.5" maxValue="127.7"/>
    </cacheField>
    <cacheField name="PPT1958_AVG" numFmtId="0">
      <sharedItems containsString="0" containsBlank="1" containsNumber="1" minValue="91.9" maxValue="111.1"/>
    </cacheField>
    <cacheField name="PPT1959_AVG" numFmtId="0">
      <sharedItems containsString="0" containsBlank="1" containsNumber="1" minValue="53.5" maxValue="147.6"/>
    </cacheField>
    <cacheField name="PPT1960_AVG" numFmtId="0">
      <sharedItems containsString="0" containsBlank="1" containsNumber="1" minValue="75.8" maxValue="150.9"/>
    </cacheField>
    <cacheField name="PPT1961_AVG" numFmtId="0">
      <sharedItems containsString="0" containsBlank="1" containsNumber="1" minValue="44.6" maxValue="133.19999999999999"/>
    </cacheField>
    <cacheField name="PPT1962_AVG" numFmtId="0">
      <sharedItems containsString="0" containsBlank="1" containsNumber="1" minValue="38.5" maxValue="95.8"/>
    </cacheField>
    <cacheField name="PPT1963_AVG" numFmtId="0">
      <sharedItems containsString="0" containsBlank="1" containsNumber="1" minValue="42.5" maxValue="75.2"/>
    </cacheField>
    <cacheField name="PPT1964_AVG" numFmtId="0">
      <sharedItems containsString="0" containsBlank="1" containsNumber="1" minValue="51.3" maxValue="93.3"/>
    </cacheField>
    <cacheField name="PPT1965_AVG" numFmtId="0">
      <sharedItems containsString="0" containsBlank="1" containsNumber="1" minValue="57.7" maxValue="104.5"/>
    </cacheField>
    <cacheField name="PPT1966_AVG" numFmtId="0">
      <sharedItems containsString="0" containsBlank="1" containsNumber="1" minValue="60.3" maxValue="111.1"/>
    </cacheField>
    <cacheField name="PPT1967_AVG" numFmtId="0">
      <sharedItems containsString="0" containsBlank="1" containsNumber="1" minValue="72.099999999999994" maxValue="111.9"/>
    </cacheField>
    <cacheField name="PPT1968_AVG" numFmtId="0">
      <sharedItems containsString="0" containsBlank="1" containsNumber="1" minValue="69.599999999999994" maxValue="137.1"/>
    </cacheField>
    <cacheField name="PPT1969_AVG" numFmtId="0">
      <sharedItems containsString="0" containsBlank="1" containsNumber="1" minValue="61.6" maxValue="107.6"/>
    </cacheField>
    <cacheField name="PPT1970_AVG" numFmtId="0">
      <sharedItems containsString="0" containsBlank="1" containsNumber="1" minValue="55.6" maxValue="123.3"/>
    </cacheField>
    <cacheField name="PPT1971_AVG" numFmtId="0">
      <sharedItems containsString="0" containsBlank="1" containsNumber="1" minValue="84" maxValue="116.4"/>
    </cacheField>
    <cacheField name="PPT1972_AVG" numFmtId="0">
      <sharedItems containsString="0" containsBlank="1" containsNumber="1" minValue="57" maxValue="115.2"/>
    </cacheField>
    <cacheField name="PPT1973_AVG" numFmtId="0">
      <sharedItems containsString="0" containsBlank="1" containsNumber="1" minValue="85.8" maxValue="178"/>
    </cacheField>
    <cacheField name="PPT1974_AVG" numFmtId="0">
      <sharedItems containsString="0" containsBlank="1" containsNumber="1" minValue="67.8" maxValue="130.19999999999999"/>
    </cacheField>
    <cacheField name="PPT1975_AVG" numFmtId="0">
      <sharedItems containsString="0" containsBlank="1" containsNumber="1" minValue="51.2" maxValue="99.1"/>
    </cacheField>
    <cacheField name="PPT1976_AVG" numFmtId="0">
      <sharedItems containsString="0" containsBlank="1" containsNumber="1" minValue="94.8" maxValue="132.5"/>
    </cacheField>
    <cacheField name="PPT1977_AVG" numFmtId="0">
      <sharedItems containsString="0" containsBlank="1" containsNumber="1" minValue="47.2" maxValue="93.2"/>
    </cacheField>
    <cacheField name="PPT1978_AVG" numFmtId="0">
      <sharedItems containsString="0" containsBlank="1" containsNumber="1" minValue="59" maxValue="98.2"/>
    </cacheField>
    <cacheField name="PPT1979_AVG" numFmtId="0">
      <sharedItems containsString="0" containsBlank="1" containsNumber="1" minValue="58.7" maxValue="153.1"/>
    </cacheField>
    <cacheField name="PPT1980_AVG" numFmtId="0">
      <sharedItems containsString="0" containsBlank="1" containsNumber="1" minValue="60.2" maxValue="89.7"/>
    </cacheField>
    <cacheField name="PPT1981_AVG" numFmtId="0">
      <sharedItems containsString="0" containsBlank="1" containsNumber="1" minValue="82.6" maxValue="141.69999999999999"/>
    </cacheField>
    <cacheField name="PPT1982_AVG" numFmtId="0">
      <sharedItems containsString="0" containsBlank="1" containsNumber="1" minValue="47.2" maxValue="101"/>
    </cacheField>
    <cacheField name="PPT1983_AVG" numFmtId="0">
      <sharedItems containsString="0" containsBlank="1" containsNumber="1" minValue="54.1" maxValue="143.5"/>
    </cacheField>
    <cacheField name="PPT1984_AVG" numFmtId="0">
      <sharedItems containsString="0" containsBlank="1" containsNumber="1" minValue="48.7" maxValue="107.4"/>
    </cacheField>
    <cacheField name="PPT1985_AVG" numFmtId="0">
      <sharedItems containsString="0" containsBlank="1" containsNumber="1" minValue="72.2" maxValue="116.7"/>
    </cacheField>
    <cacheField name="PPT1986_AVG" numFmtId="0">
      <sharedItems containsString="0" containsBlank="1" containsNumber="1" minValue="59.3" maxValue="123.5"/>
    </cacheField>
    <cacheField name="PPT1987_AVG" numFmtId="0">
      <sharedItems containsString="0" containsBlank="1" containsNumber="1" minValue="68" maxValue="109.4"/>
    </cacheField>
    <cacheField name="PPT1988_AVG" numFmtId="0">
      <sharedItems containsString="0" containsBlank="1" containsNumber="1" minValue="37.4" maxValue="65.599999999999994"/>
    </cacheField>
    <cacheField name="PPT1989_AVG" numFmtId="0">
      <sharedItems containsString="0" containsBlank="1" containsNumber="1" minValue="32.9" maxValue="103.1"/>
    </cacheField>
    <cacheField name="PPT1990_AVG" numFmtId="0">
      <sharedItems containsString="0" containsBlank="1" containsNumber="1" minValue="54.3" maxValue="93.5"/>
    </cacheField>
    <cacheField name="PPT1991_AVG" numFmtId="0">
      <sharedItems containsString="0" containsBlank="1" containsNumber="1" minValue="76.099999999999994" maxValue="150.1"/>
    </cacheField>
    <cacheField name="PPT1992_AVG" numFmtId="0">
      <sharedItems containsString="0" containsBlank="1" containsNumber="1" minValue="73.400000000000006" maxValue="160.6"/>
    </cacheField>
    <cacheField name="PPT1993_AVG" numFmtId="0">
      <sharedItems containsString="0" containsBlank="1" containsNumber="1" minValue="45.6" maxValue="150.80000000000001"/>
    </cacheField>
    <cacheField name="PPT1994_AVG" numFmtId="0">
      <sharedItems containsString="0" containsBlank="1" containsNumber="1" minValue="68.7" maxValue="134.30000000000001"/>
    </cacheField>
    <cacheField name="PPT1995_AVG" numFmtId="0">
      <sharedItems containsString="0" containsBlank="1" containsNumber="1" minValue="56.7" maxValue="121.5"/>
    </cacheField>
    <cacheField name="PPT1996_AVG" numFmtId="0">
      <sharedItems containsString="0" containsBlank="1" containsNumber="1" minValue="31.9" maxValue="98.5"/>
    </cacheField>
    <cacheField name="PPT1997_AVG" numFmtId="0">
      <sharedItems containsString="0" containsBlank="1" containsNumber="1" minValue="75.3" maxValue="172.3"/>
    </cacheField>
    <cacheField name="PPT1998_AVG" numFmtId="0">
      <sharedItems containsString="0" containsBlank="1" containsNumber="1" minValue="65.5" maxValue="135.6"/>
    </cacheField>
    <cacheField name="PPT1999_AVG" numFmtId="0">
      <sharedItems containsString="0" containsBlank="1" containsNumber="1" minValue="48.2" maxValue="78.7"/>
    </cacheField>
    <cacheField name="PPT2000_AVG" numFmtId="0">
      <sharedItems containsString="0" containsBlank="1" containsNumber="1" minValue="56.3" maxValue="112.8"/>
    </cacheField>
    <cacheField name="PPT2001_AVG" numFmtId="0">
      <sharedItems containsString="0" containsBlank="1" containsNumber="1" minValue="58" maxValue="154.1"/>
    </cacheField>
    <cacheField name="PPT2002_AVG" numFmtId="0">
      <sharedItems containsString="0" containsBlank="1" containsNumber="1" minValue="81.3" maxValue="148.6"/>
    </cacheField>
    <cacheField name="PPT2003_AVG" numFmtId="0">
      <sharedItems containsString="0" containsBlank="1" containsNumber="1" minValue="70.5" maxValue="116.2"/>
    </cacheField>
    <cacheField name="PPT2004_AVG" numFmtId="0">
      <sharedItems containsString="0" containsBlank="1" containsNumber="1" minValue="77.099999999999994" maxValue="162.6"/>
    </cacheField>
    <cacheField name="PPT2005_AVG" numFmtId="0">
      <sharedItems containsString="0" containsBlank="1" containsNumber="1" minValue="43.4" maxValue="93.8"/>
    </cacheField>
    <cacheField name="PPT2006_AVG" numFmtId="0">
      <sharedItems containsString="0" containsBlank="1" containsNumber="1" minValue="40.6" maxValue="115.9"/>
    </cacheField>
    <cacheField name="PPT2007_AVG" numFmtId="0">
      <sharedItems containsString="0" containsBlank="1" containsNumber="1" minValue="103.4" maxValue="147.4"/>
    </cacheField>
    <cacheField name="PPT2008_AVG" numFmtId="0">
      <sharedItems containsString="0" containsBlank="1" containsNumber="1" minValue="40.1" maxValue="87.3"/>
    </cacheField>
    <cacheField name="PPT2009_AVG" numFmtId="0">
      <sharedItems containsString="0" containsBlank="1" containsNumber="1" minValue="46" maxValue="98.3"/>
    </cacheField>
    <cacheField name="RIP100_DEV" numFmtId="0">
      <sharedItems containsString="0" containsBlank="1" containsNumber="1" minValue="2.25" maxValue="14.53"/>
    </cacheField>
    <cacheField name="RIP100_FOREST" numFmtId="0">
      <sharedItems containsString="0" containsBlank="1" containsNumber="1" minValue="0.52" maxValue="32.9"/>
    </cacheField>
    <cacheField name="RIP100_PLANT" numFmtId="0">
      <sharedItems containsString="0" containsBlank="1" containsNumber="1" minValue="9.3699999999999992" maxValue="73.33"/>
    </cacheField>
    <cacheField name="RIP100_11" numFmtId="0">
      <sharedItems containsString="0" containsBlank="1" containsNumber="1" minValue="0.01" maxValue="0.92"/>
    </cacheField>
    <cacheField name="RIP100_21" numFmtId="0">
      <sharedItems containsString="0" containsBlank="1" containsNumber="1" minValue="1.63" maxValue="6.66"/>
    </cacheField>
    <cacheField name="RIP100_22" numFmtId="0">
      <sharedItems containsString="0" containsBlank="1" containsNumber="1" minValue="0.59" maxValue="4.3099999999999996"/>
    </cacheField>
    <cacheField name="RIP100_23" numFmtId="0">
      <sharedItems containsString="0" containsBlank="1" containsNumber="1" minValue="0" maxValue="3.17"/>
    </cacheField>
    <cacheField name="RIP100_24" numFmtId="0">
      <sharedItems containsString="0" containsBlank="1" containsNumber="1" minValue="0" maxValue="0.39"/>
    </cacheField>
    <cacheField name="RIP100_31" numFmtId="0">
      <sharedItems containsString="0" containsBlank="1" containsNumber="1" minValue="0.04" maxValue="1.6"/>
    </cacheField>
    <cacheField name="RIP100_41" numFmtId="0">
      <sharedItems containsString="0" containsBlank="1" containsNumber="1" minValue="0.52" maxValue="30.44"/>
    </cacheField>
    <cacheField name="RIP100_42" numFmtId="0">
      <sharedItems containsString="0" containsBlank="1" containsNumber="1" minValue="0" maxValue="7.59"/>
    </cacheField>
    <cacheField name="RIP100_43" numFmtId="0">
      <sharedItems containsString="0" containsBlank="1" containsNumber="1" minValue="0" maxValue="0.42"/>
    </cacheField>
    <cacheField name="RIP100_52" numFmtId="0">
      <sharedItems containsString="0" containsBlank="1" containsNumber="1" minValue="6.82" maxValue="61.12"/>
    </cacheField>
    <cacheField name="RIP100_71" numFmtId="0">
      <sharedItems containsString="0" containsBlank="1" containsNumber="1" minValue="0.42" maxValue="9.14"/>
    </cacheField>
    <cacheField name="RIP100_81" numFmtId="0">
      <sharedItems containsString="0" containsBlank="1" containsNumber="1" minValue="4.21" maxValue="54.93"/>
    </cacheField>
    <cacheField name="RIP100_82" numFmtId="0">
      <sharedItems containsString="0" containsBlank="1" containsNumber="1" minValue="0" maxValue="62.03"/>
    </cacheField>
    <cacheField name="RIP100_90" numFmtId="0">
      <sharedItems containsString="0" containsBlank="1" containsNumber="1" minValue="1.02" maxValue="13.51"/>
    </cacheField>
    <cacheField name="RIP100_95" numFmtId="0">
      <sharedItems containsString="0" containsBlank="1" containsNumber="1" minValue="0.01" maxValue="1.19"/>
    </cacheField>
    <cacheField name="RIP800_DEV" numFmtId="0">
      <sharedItems containsString="0" containsBlank="1" containsNumber="1" minValue="2.4500000000000002" maxValue="12"/>
    </cacheField>
    <cacheField name="RIP800_FOREST" numFmtId="0">
      <sharedItems containsString="0" containsBlank="1" containsNumber="1" minValue="0.25" maxValue="34.9"/>
    </cacheField>
    <cacheField name="RIP800_PLANT" numFmtId="0">
      <sharedItems containsString="0" containsBlank="1" containsNumber="1" minValue="13.15" maxValue="84.24"/>
    </cacheField>
    <cacheField name="RIP800_11" numFmtId="0">
      <sharedItems containsString="0" containsBlank="1" containsNumber="1" minValue="0.01" maxValue="0.51"/>
    </cacheField>
    <cacheField name="RIP800_21" numFmtId="0">
      <sharedItems containsString="0" containsBlank="1" containsNumber="1" minValue="2.0099999999999998" maxValue="5.83"/>
    </cacheField>
    <cacheField name="RIP800_22" numFmtId="0">
      <sharedItems containsString="0" containsBlank="1" containsNumber="1" minValue="0.43" maxValue="3.28"/>
    </cacheField>
    <cacheField name="RIP800_23" numFmtId="0">
      <sharedItems containsString="0" containsBlank="1" containsNumber="1" minValue="0" maxValue="2.73"/>
    </cacheField>
    <cacheField name="RIP800_24" numFmtId="0">
      <sharedItems containsString="0" containsBlank="1" containsNumber="1" minValue="0" maxValue="0.56999999999999995"/>
    </cacheField>
    <cacheField name="RIP800_31" numFmtId="0">
      <sharedItems containsString="0" containsBlank="1" containsNumber="1" minValue="0.09" maxValue="0.71"/>
    </cacheField>
    <cacheField name="RIP800_41" numFmtId="0">
      <sharedItems containsString="0" containsBlank="1" containsNumber="1" minValue="0.22" maxValue="30.52"/>
    </cacheField>
    <cacheField name="RIP800_42" numFmtId="0">
      <sharedItems containsString="0" containsBlank="1" containsNumber="1" minValue="0.03" maxValue="9.9600000000000009"/>
    </cacheField>
    <cacheField name="RIP800_43" numFmtId="0">
      <sharedItems containsString="0" containsBlank="1" containsNumber="1" minValue="0" maxValue="0.61"/>
    </cacheField>
    <cacheField name="RIP800_52" numFmtId="0">
      <sharedItems containsString="0" containsBlank="1" containsNumber="1" minValue="3.34" maxValue="60.08"/>
    </cacheField>
    <cacheField name="RIP800_71" numFmtId="0">
      <sharedItems containsString="0" containsBlank="1" containsNumber="1" minValue="0.63" maxValue="10.49"/>
    </cacheField>
    <cacheField name="RIP800_81" numFmtId="0">
      <sharedItems containsString="0" containsBlank="1" containsNumber="1" minValue="4.62" maxValue="47.37"/>
    </cacheField>
    <cacheField name="RIP800_82" numFmtId="0">
      <sharedItems containsString="0" containsBlank="1" containsNumber="1" minValue="0.19" maxValue="76.66"/>
    </cacheField>
    <cacheField name="RIP800_90" numFmtId="0">
      <sharedItems containsString="0" containsBlank="1" containsNumber="1" minValue="0.41" maxValue="4.38"/>
    </cacheField>
    <cacheField name="RIP800_95" numFmtId="0">
      <sharedItems containsString="0" containsBlank="1" containsNumber="1" minValue="0.02" maxValue="0.57999999999999996"/>
    </cacheField>
    <cacheField name="HGA" numFmtId="0">
      <sharedItems containsString="0" containsBlank="1" containsNumber="1" minValue="5.8164340000000002E-2" maxValue="29.149419999999999"/>
    </cacheField>
    <cacheField name="HGB" numFmtId="0">
      <sharedItems containsString="0" containsBlank="1" containsNumber="1" minValue="35.991579999999999" maxValue="58.792070000000002"/>
    </cacheField>
    <cacheField name="HGAD" numFmtId="0">
      <sharedItems containsString="0" containsBlank="1" containsNumber="1" minValue="0" maxValue="9.9999999999999995E-7"/>
    </cacheField>
    <cacheField name="HGC" numFmtId="0">
      <sharedItems containsString="0" containsBlank="1" containsNumber="1" minValue="22.029119999999999" maxValue="44.69605"/>
    </cacheField>
    <cacheField name="HGD" numFmtId="0">
      <sharedItems containsString="0" containsBlank="1" containsNumber="1" minValue="6.9250860000000003" maxValue="17.627980000000001"/>
    </cacheField>
    <cacheField name="HGAC" numFmtId="0">
      <sharedItems containsString="0" containsBlank="1" containsNumber="1" containsInteger="1" minValue="0" maxValue="0"/>
    </cacheField>
    <cacheField name="HGBD" numFmtId="0">
      <sharedItems containsString="0" containsBlank="1" containsNumber="1" containsInteger="1" minValue="0" maxValue="0"/>
    </cacheField>
    <cacheField name="HGCD" numFmtId="0">
      <sharedItems containsString="0" containsBlank="1" containsNumber="1" containsInteger="1" minValue="0" maxValue="0"/>
    </cacheField>
    <cacheField name="HGBC" numFmtId="0">
      <sharedItems containsString="0" containsBlank="1" containsNumber="1" containsInteger="1" minValue="0" maxValue="0"/>
    </cacheField>
    <cacheField name="HGVAR" numFmtId="0">
      <sharedItems containsString="0" containsBlank="1" containsNumber="1" containsInteger="1" minValue="0" maxValue="0"/>
    </cacheField>
    <cacheField name="AWCAVE" numFmtId="0">
      <sharedItems containsString="0" containsBlank="1" containsNumber="1" minValue="7.0421940000000002E-2" maxValue="0.14906150000000001"/>
    </cacheField>
    <cacheField name="PERMAVE" numFmtId="0">
      <sharedItems containsString="0" containsBlank="1" containsNumber="1" minValue="2.2536290000000001" maxValue="8.3111309999999996"/>
    </cacheField>
    <cacheField name="BDAVE" numFmtId="0">
      <sharedItems containsString="0" containsBlank="1" containsNumber="1" minValue="0.97947629999999997" maxValue="1.4455420000000001"/>
    </cacheField>
    <cacheField name="OMAVE" numFmtId="0">
      <sharedItems containsString="0" containsBlank="1" containsNumber="1" minValue="0.61730810000000003" maxValue="2.326819"/>
    </cacheField>
    <cacheField name="NO4AVE" numFmtId="0">
      <sharedItems containsString="0" containsBlank="1" containsNumber="1" minValue="51.974559999999997" maxValue="73.915220000000005"/>
    </cacheField>
    <cacheField name="NO200AVE" numFmtId="0">
      <sharedItems containsString="0" containsBlank="1" containsNumber="1" minValue="12.73442" maxValue="24.98781"/>
    </cacheField>
    <cacheField name="NO10AVE" numFmtId="0">
      <sharedItems containsString="0" containsBlank="1" containsNumber="1" minValue="37.967399999999998" maxValue="57.294420000000002"/>
    </cacheField>
    <cacheField name="CLAYAVE" numFmtId="0">
      <sharedItems containsString="0" containsBlank="1" containsNumber="1" minValue="4.4560170000000001" maxValue="12.276619999999999"/>
    </cacheField>
    <cacheField name="SILTAVE" numFmtId="0">
      <sharedItems containsString="0" containsBlank="1" containsNumber="1" minValue="24.884709999999998" maxValue="46.414810000000003"/>
    </cacheField>
    <cacheField name="SANDAVE" numFmtId="0">
      <sharedItems containsString="0" containsBlank="1" containsNumber="1" minValue="43.91825" maxValue="70.659279999999995"/>
    </cacheField>
    <cacheField name="KFACT_UP" numFmtId="0">
      <sharedItems containsString="0" containsBlank="1" containsNumber="1" minValue="0.1639495" maxValue="0.1967315"/>
    </cacheField>
    <cacheField name="RFACT" numFmtId="0">
      <sharedItems containsString="0" containsBlank="1" containsNumber="1" minValue="118.53400000000001" maxValue="215.15029999999999"/>
    </cacheField>
    <cacheField name="TMP1950_AVG" numFmtId="0">
      <sharedItems containsString="0" containsBlank="1" containsNumber="1" minValue="21.51" maxValue="23.57"/>
    </cacheField>
    <cacheField name="TMP1951_AVG" numFmtId="0">
      <sharedItems containsString="0" containsBlank="1" containsNumber="1" minValue="21.27" maxValue="23.05"/>
    </cacheField>
    <cacheField name="TMP1952_AVG" numFmtId="0">
      <sharedItems containsString="0" containsBlank="1" containsNumber="1" minValue="20.57" maxValue="22.44"/>
    </cacheField>
    <cacheField name="TMP1953_AVG" numFmtId="0">
      <sharedItems containsString="0" containsBlank="1" containsNumber="1" minValue="20.83" maxValue="23.08"/>
    </cacheField>
    <cacheField name="TMP1954_AVG" numFmtId="0">
      <sharedItems containsString="0" containsBlank="1" containsNumber="1" minValue="21.27" maxValue="23.15"/>
    </cacheField>
    <cacheField name="TMP1955_AVG" numFmtId="0">
      <sharedItems containsString="0" containsBlank="1" containsNumber="1" minValue="21.02" maxValue="22.82"/>
    </cacheField>
    <cacheField name="TMP1956_AVG" numFmtId="0">
      <sharedItems containsString="0" containsBlank="1" containsNumber="1" minValue="21.22" maxValue="22.67"/>
    </cacheField>
    <cacheField name="TMP1957_AVG" numFmtId="0">
      <sharedItems containsString="0" containsBlank="1" containsNumber="1" minValue="21.15" maxValue="22.59"/>
    </cacheField>
    <cacheField name="TMP1958_AVG" numFmtId="0">
      <sharedItems containsString="0" containsBlank="1" containsNumber="1" minValue="20.260000000000002" maxValue="21.63"/>
    </cacheField>
    <cacheField name="TMP1959_AVG" numFmtId="0">
      <sharedItems containsString="0" containsBlank="1" containsNumber="1" minValue="20.23" maxValue="21.72"/>
    </cacheField>
    <cacheField name="TMP1960_AVG" numFmtId="0">
      <sharedItems containsString="0" containsBlank="1" containsNumber="1" minValue="19.989999999999998" maxValue="21.79"/>
    </cacheField>
    <cacheField name="TMP1961_AVG" numFmtId="0">
      <sharedItems containsString="0" containsBlank="1" containsNumber="1" minValue="20.09" maxValue="21.8"/>
    </cacheField>
    <cacheField name="TMP1962_AVG" numFmtId="0">
      <sharedItems containsString="0" containsBlank="1" containsNumber="1" minValue="20.7" maxValue="22.73"/>
    </cacheField>
    <cacheField name="TMP1963_AVG" numFmtId="0">
      <sharedItems containsString="0" containsBlank="1" containsNumber="1" minValue="20.53" maxValue="22.51"/>
    </cacheField>
    <cacheField name="TMP1964_AVG" numFmtId="0">
      <sharedItems containsString="0" containsBlank="1" containsNumber="1" minValue="20.43" maxValue="22.8"/>
    </cacheField>
    <cacheField name="TMP1965_AVG" numFmtId="0">
      <sharedItems containsString="0" containsBlank="1" containsNumber="1" minValue="21" maxValue="22.51"/>
    </cacheField>
    <cacheField name="TMP1966_AVG" numFmtId="0">
      <sharedItems containsString="0" containsBlank="1" containsNumber="1" minValue="19.89" maxValue="21.41"/>
    </cacheField>
    <cacheField name="TMP1967_AVG" numFmtId="0">
      <sharedItems containsString="0" containsBlank="1" containsNumber="1" minValue="20.67" maxValue="22.37"/>
    </cacheField>
    <cacheField name="TMP1968_AVG" numFmtId="0">
      <sharedItems containsString="0" containsBlank="1" containsNumber="1" minValue="19.79" maxValue="21.26"/>
    </cacheField>
    <cacheField name="TMP1969_AVG" numFmtId="0">
      <sharedItems containsString="0" containsBlank="1" containsNumber="1" minValue="20.67" maxValue="22.17"/>
    </cacheField>
    <cacheField name="TMP1970_AVG" numFmtId="0">
      <sharedItems containsString="0" containsBlank="1" containsNumber="1" minValue="19.940000000000001" maxValue="21.55"/>
    </cacheField>
    <cacheField name="TMP1971_AVG" numFmtId="0">
      <sharedItems containsString="0" containsBlank="1" containsNumber="1" minValue="21.03" maxValue="22.82"/>
    </cacheField>
    <cacheField name="TMP1972_AVG" numFmtId="0">
      <sharedItems containsString="0" containsBlank="1" containsNumber="1" minValue="20.55" maxValue="22.11"/>
    </cacheField>
    <cacheField name="TMP1973_AVG" numFmtId="0">
      <sharedItems containsString="0" containsBlank="1" containsNumber="1" minValue="20.36" maxValue="21.85"/>
    </cacheField>
    <cacheField name="TMP1974_AVG" numFmtId="0">
      <sharedItems containsString="0" containsBlank="1" containsNumber="1" minValue="20.59" maxValue="22.12"/>
    </cacheField>
    <cacheField name="TMP1975_AVG" numFmtId="0">
      <sharedItems containsString="0" containsBlank="1" containsNumber="1" minValue="20.5" maxValue="22.3"/>
    </cacheField>
    <cacheField name="TMP1976_AVG" numFmtId="0">
      <sharedItems containsString="0" containsBlank="1" containsNumber="1" minValue="19.46" maxValue="20.98"/>
    </cacheField>
    <cacheField name="TMP1977_AVG" numFmtId="0">
      <sharedItems containsString="0" containsBlank="1" containsNumber="1" minValue="20.5" maxValue="22.11"/>
    </cacheField>
    <cacheField name="TMP1978_AVG" numFmtId="0">
      <sharedItems containsString="0" containsBlank="1" containsNumber="1" minValue="19.8" maxValue="21.59"/>
    </cacheField>
    <cacheField name="TMP1979_AVG" numFmtId="0">
      <sharedItems containsString="0" containsBlank="1" containsNumber="1" minValue="19.600000000000001" maxValue="21.4"/>
    </cacheField>
    <cacheField name="TMP1980_AVG" numFmtId="0">
      <sharedItems containsString="0" containsBlank="1" containsNumber="1" minValue="20.52" maxValue="22.13"/>
    </cacheField>
    <cacheField name="TMP1981_AVG" numFmtId="0">
      <sharedItems containsString="0" containsBlank="1" containsNumber="1" minValue="20.77" maxValue="22.29"/>
    </cacheField>
    <cacheField name="TMP1982_AVG" numFmtId="0">
      <sharedItems containsString="0" containsBlank="1" containsNumber="1" minValue="20.72" maxValue="22.14"/>
    </cacheField>
    <cacheField name="TMP1983_AVG" numFmtId="0">
      <sharedItems containsString="0" containsBlank="1" containsNumber="1" minValue="19.39" maxValue="21.69"/>
    </cacheField>
    <cacheField name="TMP1984_AVG" numFmtId="0">
      <sharedItems containsString="0" containsBlank="1" containsNumber="1" minValue="20.5" maxValue="22.84"/>
    </cacheField>
    <cacheField name="TMP1985_AVG" numFmtId="0">
      <sharedItems containsString="0" containsBlank="1" containsNumber="1" minValue="20.39" maxValue="21.99"/>
    </cacheField>
    <cacheField name="TMP1986_AVG" numFmtId="0">
      <sharedItems containsString="0" containsBlank="1" containsNumber="1" minValue="21.1" maxValue="22.61"/>
    </cacheField>
    <cacheField name="TMP1987_AVG" numFmtId="0">
      <sharedItems containsString="0" containsBlank="1" containsNumber="1" minValue="20.34" maxValue="21.76"/>
    </cacheField>
    <cacheField name="TMP1988_AVG" numFmtId="0">
      <sharedItems containsString="0" containsBlank="1" containsNumber="1" minValue="20.51" maxValue="22.52"/>
    </cacheField>
    <cacheField name="TMP1989_AVG" numFmtId="0">
      <sharedItems containsString="0" containsBlank="1" containsNumber="1" minValue="20.170000000000002" maxValue="22.52"/>
    </cacheField>
    <cacheField name="TMP1990_AVG" numFmtId="0">
      <sharedItems containsString="0" containsBlank="1" containsNumber="1" minValue="21.48" maxValue="22.87"/>
    </cacheField>
    <cacheField name="TMP1991_AVG" numFmtId="0">
      <sharedItems containsString="0" containsBlank="1" containsNumber="1" minValue="20.9" maxValue="22.92"/>
    </cacheField>
    <cacheField name="TMP1992_AVG" numFmtId="0">
      <sharedItems containsString="0" containsBlank="1" containsNumber="1" minValue="20.62" maxValue="22.15"/>
    </cacheField>
    <cacheField name="TMP1993_AVG" numFmtId="0">
      <sharedItems containsString="0" containsBlank="1" containsNumber="1" minValue="20.36" maxValue="21.83"/>
    </cacheField>
    <cacheField name="TMP1994_AVG" numFmtId="0">
      <sharedItems containsString="0" containsBlank="1" containsNumber="1" minValue="20.88" maxValue="22.68"/>
    </cacheField>
    <cacheField name="TMP1995_AVG" numFmtId="0">
      <sharedItems containsString="0" containsBlank="1" containsNumber="1" minValue="21.05" maxValue="22.29"/>
    </cacheField>
    <cacheField name="TMP1996_AVG" numFmtId="0">
      <sharedItems containsString="0" containsBlank="1" containsNumber="1" minValue="20.95" maxValue="22.62"/>
    </cacheField>
    <cacheField name="TMP1997_AVG" numFmtId="0">
      <sharedItems containsString="0" containsBlank="1" containsNumber="1" minValue="20.25" maxValue="21.59"/>
    </cacheField>
    <cacheField name="TMP1998_AVG" numFmtId="0">
      <sharedItems containsString="0" containsBlank="1" containsNumber="1" minValue="21.81" maxValue="23.25"/>
    </cacheField>
    <cacheField name="TMP1999_AVG" numFmtId="0">
      <sharedItems containsString="0" containsBlank="1" containsNumber="1" minValue="21.63" maxValue="22.88"/>
    </cacheField>
    <cacheField name="TMP2000_AVG" numFmtId="0">
      <sharedItems containsString="0" containsBlank="1" containsNumber="1" minValue="21.4" maxValue="22.9"/>
    </cacheField>
    <cacheField name="TMP2001_AVG" numFmtId="0">
      <sharedItems containsString="0" containsBlank="1" containsNumber="1" minValue="20.61" maxValue="22.27"/>
    </cacheField>
    <cacheField name="TMP2002_AVG" numFmtId="0">
      <sharedItems containsString="0" containsBlank="1" containsNumber="1" minValue="20.76" maxValue="22.31"/>
    </cacheField>
    <cacheField name="TMP2003_AVG" numFmtId="0">
      <sharedItems containsString="0" containsBlank="1" containsNumber="1" minValue="20.77" maxValue="21.89"/>
    </cacheField>
    <cacheField name="TMP2004_AVG" numFmtId="0">
      <sharedItems containsString="0" containsBlank="1" containsNumber="1" minValue="20.83" maxValue="22.3"/>
    </cacheField>
    <cacheField name="TMP2005_AVG" numFmtId="0">
      <sharedItems containsString="0" containsBlank="1" containsNumber="1" minValue="21.3" maxValue="22.69"/>
    </cacheField>
    <cacheField name="TMP2006_AVG" numFmtId="0">
      <sharedItems containsString="0" containsBlank="1" containsNumber="1" minValue="21.22" maxValue="23.08"/>
    </cacheField>
    <cacheField name="TMP2007_AVG" numFmtId="0">
      <sharedItems containsString="0" containsBlank="1" containsNumber="1" minValue="20.34" maxValue="21.92"/>
    </cacheField>
    <cacheField name="TMP2008_AVG" numFmtId="0">
      <sharedItems containsString="0" containsBlank="1" containsNumber="1" minValue="20.86" maxValue="22.4"/>
    </cacheField>
    <cacheField name="TMP2009_AVG" numFmtId="0">
      <sharedItems containsString="0" containsBlank="1" containsNumber="1" minValue="21.12" maxValue="22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8189700"/>
    <s v="aransas.river"/>
    <x v="0"/>
    <n v="28.282503999999999"/>
    <n v="-97.620829000000001"/>
    <m/>
    <n v="4.8"/>
    <n v="34.545224959999999"/>
    <n v="76.8"/>
    <n v="21.547333333333324"/>
    <n v="68.532608695652144"/>
    <n v="8.2799999999999994"/>
    <n v="3.58"/>
    <n v="39.33"/>
    <n v="52.39"/>
    <n v="0"/>
    <n v="1.04935165"/>
    <n v="1.4716021969999999"/>
    <n v="0.119317518"/>
    <n v="6.5385065000000006E-2"/>
    <n v="211"/>
    <n v="70.265111110000007"/>
    <n v="301.04166670000001"/>
    <n v="0.45005555600000002"/>
    <n v="7.1969218670000004"/>
    <n v="5.8876812000000001E-2"/>
    <n v="1.7361110999999999E-2"/>
    <n v="11.73071257"/>
    <n v="1129.9000000000001"/>
    <n v="0"/>
    <n v="0"/>
    <n v="0"/>
    <n v="0"/>
    <n v="0"/>
    <n v="0"/>
    <n v="5.19"/>
    <n v="2.13"/>
    <n v="0.77"/>
    <n v="0.19"/>
    <n v="0.14000000000000001"/>
    <n v="3.47"/>
    <n v="0.11"/>
    <n v="0"/>
    <n v="31.89"/>
    <n v="2.0699999999999998"/>
    <n v="30.72"/>
    <n v="21.67"/>
    <n v="1.6"/>
    <n v="0.04"/>
    <n v="80.77"/>
    <n v="82.86"/>
    <n v="21.17"/>
    <n v="21.4"/>
    <n v="27.86"/>
    <n v="9.5000000000000001E-2"/>
    <n v="28.1"/>
    <n v="15.48"/>
    <n v="0.218"/>
    <n v="16"/>
    <n v="0.184"/>
    <n v="4.3899999999999997"/>
    <n v="4.3499999999999996"/>
    <n v="4.4400000000000004"/>
    <n v="6.1"/>
    <n v="9.5"/>
    <n v="10.039999999999999"/>
    <n v="6.32"/>
    <n v="7.23"/>
    <n v="10.5"/>
    <n v="9.17"/>
    <n v="4.72"/>
    <n v="4.04"/>
    <n v="12.6"/>
    <n v="14.48"/>
    <n v="18.12"/>
    <n v="21.93"/>
    <n v="25.24"/>
    <n v="28.08"/>
    <n v="29.26"/>
    <n v="29.35"/>
    <n v="27.04"/>
    <n v="22.74"/>
    <n v="17.57"/>
    <n v="13.62"/>
    <n v="10.72"/>
    <n v="11.6"/>
    <n v="23.73"/>
    <n v="0.04"/>
    <n v="6.42"/>
    <n v="2.82"/>
    <n v="1.06"/>
    <n v="0.42"/>
    <n v="0.09"/>
    <n v="11.6"/>
    <n v="0"/>
    <n v="0"/>
    <n v="30.63"/>
    <n v="2.06"/>
    <n v="22.91"/>
    <n v="0.82"/>
    <n v="21.09"/>
    <n v="0.05"/>
    <n v="13.59"/>
    <n v="8.7799999999999994"/>
    <n v="34.950000000000003"/>
    <n v="0.02"/>
    <n v="6.56"/>
    <n v="4.3600000000000003"/>
    <n v="2.09"/>
    <n v="0.57999999999999996"/>
    <n v="0.13"/>
    <n v="8.68"/>
    <n v="0.1"/>
    <n v="0"/>
    <n v="34.43"/>
    <n v="3.01"/>
    <n v="32.43"/>
    <n v="2.5099999999999998"/>
    <n v="5.08"/>
    <n v="0.01"/>
    <n v="37.299999999999997"/>
    <n v="65.599999999999994"/>
    <n v="68.400000000000006"/>
    <n v="60"/>
    <n v="43.2"/>
    <n v="48"/>
    <n v="48"/>
    <n v="95.3"/>
    <n v="95.1"/>
    <n v="73.599999999999994"/>
    <n v="110.3"/>
    <n v="58.5"/>
    <n v="62.9"/>
    <n v="49"/>
    <n v="62.5"/>
    <n v="82.1"/>
    <n v="77.7"/>
    <n v="89"/>
    <n v="89.8"/>
    <n v="81.2"/>
    <n v="74.900000000000006"/>
    <n v="105.5"/>
    <n v="90.2"/>
    <n v="114"/>
    <n v="82.8"/>
    <n v="70.900000000000006"/>
    <n v="113.3"/>
    <n v="73.5"/>
    <n v="77.599999999999994"/>
    <n v="89.4"/>
    <n v="89.7"/>
    <n v="115.3"/>
    <n v="57"/>
    <n v="80.5"/>
    <n v="66.7"/>
    <n v="90.7"/>
    <n v="78.2"/>
    <n v="83.9"/>
    <n v="45.4"/>
    <n v="43.6"/>
    <n v="79.099999999999994"/>
    <n v="92.2"/>
    <n v="111.4"/>
    <n v="68.5"/>
    <n v="80.400000000000006"/>
    <n v="61.6"/>
    <n v="52.6"/>
    <n v="103.9"/>
    <n v="91.1"/>
    <n v="56.7"/>
    <n v="78.900000000000006"/>
    <n v="84.5"/>
    <n v="101.4"/>
    <n v="85.2"/>
    <n v="106.9"/>
    <n v="62.9"/>
    <n v="64"/>
    <n v="112.9"/>
    <n v="46.6"/>
    <n v="61.1"/>
    <n v="5.95"/>
    <n v="7.41"/>
    <n v="36.770000000000003"/>
    <n v="0.01"/>
    <n v="4.0999999999999996"/>
    <n v="1.38"/>
    <n v="0.38"/>
    <n v="0.1"/>
    <n v="0.04"/>
    <n v="6.94"/>
    <n v="0.47"/>
    <n v="0.01"/>
    <n v="34.67"/>
    <n v="1.94"/>
    <n v="26.53"/>
    <n v="10.24"/>
    <n v="13.08"/>
    <n v="0.13"/>
    <n v="8.0399999999999991"/>
    <n v="4.6900000000000004"/>
    <n v="47.18"/>
    <n v="0.01"/>
    <n v="4.9800000000000004"/>
    <n v="2.0699999999999998"/>
    <n v="0.8"/>
    <n v="0.18"/>
    <n v="0.17"/>
    <n v="4.54"/>
    <n v="0.14000000000000001"/>
    <n v="0"/>
    <n v="34.49"/>
    <n v="2.38"/>
    <n v="32.159999999999997"/>
    <n v="15.02"/>
    <n v="3.01"/>
    <n v="0.04"/>
    <n v="9.1998239999999996"/>
    <n v="38.656770000000002"/>
    <n v="0"/>
    <n v="43.374630000000003"/>
    <n v="8.768777"/>
    <n v="0"/>
    <n v="0"/>
    <n v="0"/>
    <n v="0"/>
    <n v="0"/>
    <n v="0.1278899"/>
    <n v="5.1159210000000002"/>
    <n v="1.08270395"/>
    <n v="1.834673"/>
    <n v="57.042029999999997"/>
    <n v="22.522290000000002"/>
    <n v="44.84901"/>
    <n v="9.1623400000000004"/>
    <n v="40.983170000000001"/>
    <n v="49.854489999999998"/>
    <n v="0.1881815"/>
    <n v="173.80619999999999"/>
    <n v="22.52"/>
    <n v="22.3"/>
    <n v="21.52"/>
    <n v="22.05"/>
    <n v="22.49"/>
    <n v="22.3"/>
    <n v="22.32"/>
    <n v="21.71"/>
    <n v="21.1"/>
    <n v="20.82"/>
    <n v="20.65"/>
    <n v="21.05"/>
    <n v="22.01"/>
    <n v="21.97"/>
    <n v="21.98"/>
    <n v="21.84"/>
    <n v="20.75"/>
    <n v="21.7"/>
    <n v="20.69"/>
    <n v="21.49"/>
    <n v="20.81"/>
    <n v="22.19"/>
    <n v="21.3"/>
    <n v="21.08"/>
    <n v="21.28"/>
    <n v="21.59"/>
    <n v="20.399999999999999"/>
    <n v="21.25"/>
    <n v="20.65"/>
    <n v="20.41"/>
    <n v="21.42"/>
    <n v="21.56"/>
    <n v="21.6"/>
    <n v="20.61"/>
    <n v="21.89"/>
    <n v="21.32"/>
    <n v="22.03"/>
    <n v="21.19"/>
    <n v="21.71"/>
    <n v="21.54"/>
    <n v="22.11"/>
    <n v="21.46"/>
    <n v="21.03"/>
    <n v="20.96"/>
    <n v="21.83"/>
    <n v="21.77"/>
    <n v="22"/>
    <n v="20.87"/>
    <n v="22.36"/>
    <n v="22.05"/>
    <n v="22.1"/>
    <n v="21.39"/>
    <n v="21.35"/>
    <n v="21.11"/>
    <n v="21.31"/>
    <n v="21.83"/>
    <n v="22.61"/>
    <n v="21.16"/>
    <n v="21.98"/>
    <n v="22.47"/>
  </r>
  <r>
    <n v="8115000"/>
    <s v="big.creek"/>
    <x v="1"/>
    <n v="29.471907999999999"/>
    <n v="-95.803006999999994"/>
    <m/>
    <n v="2.4"/>
    <n v="38.96549959"/>
    <n v="80.2"/>
    <n v="20.668166666666657"/>
    <n v="99.492608695652208"/>
    <n v="10.88"/>
    <n v="2.57"/>
    <n v="11.77000000000001"/>
    <n v="77.349999999999994"/>
    <n v="0"/>
    <n v="0.95531745999999995"/>
    <n v="3.9669276619999998"/>
    <n v="0.26265046199999997"/>
    <n v="0.17804137"/>
    <n v="434"/>
    <n v="86.130041669999997"/>
    <n v="729.16666669999995"/>
    <n v="0.28737499999999999"/>
    <n v="16.235624829999999"/>
    <n v="3.8461538000000003E-2"/>
    <n v="6.2121210000000001E-3"/>
    <n v="4.7960266210000002"/>
    <n v="1088.0999999999999"/>
    <n v="0"/>
    <n v="0"/>
    <n v="0"/>
    <n v="0"/>
    <n v="0"/>
    <n v="0.09"/>
    <n v="5.93"/>
    <n v="3.21"/>
    <n v="1.23"/>
    <n v="0.51"/>
    <n v="0.39"/>
    <n v="2.36"/>
    <n v="0.04"/>
    <n v="0.17"/>
    <n v="4.45"/>
    <n v="3.56"/>
    <n v="44.11"/>
    <n v="33.24"/>
    <n v="0.34"/>
    <n v="0.38"/>
    <n v="120.31"/>
    <n v="121.13"/>
    <n v="20.36"/>
    <n v="20.399999999999999"/>
    <n v="26.42"/>
    <n v="8.0000000000000002E-3"/>
    <n v="26.4"/>
    <n v="14.63"/>
    <n v="0.05"/>
    <n v="14.7"/>
    <n v="7.2999999999999995E-2"/>
    <n v="9.48"/>
    <n v="7.47"/>
    <n v="7.74"/>
    <n v="8.44"/>
    <n v="12.35"/>
    <n v="12.43"/>
    <n v="8.15"/>
    <n v="10.06"/>
    <n v="13.55"/>
    <n v="10.74"/>
    <n v="11.13"/>
    <n v="8.7899999999999991"/>
    <n v="11.13"/>
    <n v="12.97"/>
    <n v="16.48"/>
    <n v="20.6"/>
    <n v="24.28"/>
    <n v="27.28"/>
    <n v="28.5"/>
    <n v="28.58"/>
    <n v="26.13"/>
    <n v="21.58"/>
    <n v="16.350000000000001"/>
    <n v="12.38"/>
    <n v="2.5"/>
    <n v="8.0399999999999991"/>
    <n v="76.88"/>
    <n v="0"/>
    <n v="1.67"/>
    <n v="0.64"/>
    <n v="0.19"/>
    <n v="0"/>
    <n v="0.75"/>
    <n v="7.85"/>
    <n v="0"/>
    <n v="0.19"/>
    <n v="4.71"/>
    <n v="5.88"/>
    <n v="59.48"/>
    <n v="17.399999999999999"/>
    <n v="0.8"/>
    <n v="0.44"/>
    <n v="4.08"/>
    <n v="3.17"/>
    <n v="79.86"/>
    <n v="0.05"/>
    <n v="2.81"/>
    <n v="1.1399999999999999"/>
    <n v="0.13"/>
    <n v="0"/>
    <n v="0.27"/>
    <n v="3.04"/>
    <n v="0"/>
    <n v="0.13"/>
    <n v="5.25"/>
    <n v="5.78"/>
    <n v="53.14"/>
    <n v="26.71"/>
    <n v="0.36"/>
    <n v="1.18"/>
    <n v="75.099999999999994"/>
    <n v="79.2"/>
    <n v="98.1"/>
    <n v="117.2"/>
    <n v="59.1"/>
    <n v="83.6"/>
    <n v="61.6"/>
    <n v="123.4"/>
    <n v="91.9"/>
    <n v="147.6"/>
    <n v="139.1"/>
    <n v="124.4"/>
    <n v="95.8"/>
    <n v="75.2"/>
    <n v="93.3"/>
    <n v="99.8"/>
    <n v="111.1"/>
    <n v="82.4"/>
    <n v="137.1"/>
    <n v="103.5"/>
    <n v="123.3"/>
    <n v="98.6"/>
    <n v="113.4"/>
    <n v="178"/>
    <n v="130.19999999999999"/>
    <n v="99.1"/>
    <n v="113.7"/>
    <n v="87.3"/>
    <n v="93.5"/>
    <n v="153.1"/>
    <n v="82.3"/>
    <n v="136.6"/>
    <n v="94.5"/>
    <n v="143.4"/>
    <n v="105.2"/>
    <n v="116.7"/>
    <n v="123.5"/>
    <n v="109.4"/>
    <n v="64"/>
    <n v="103.1"/>
    <n v="85.8"/>
    <n v="150.1"/>
    <n v="160.6"/>
    <n v="150.80000000000001"/>
    <n v="125.6"/>
    <n v="121.5"/>
    <n v="92.3"/>
    <n v="166.5"/>
    <n v="135.6"/>
    <n v="78.5"/>
    <n v="112.8"/>
    <n v="154.1"/>
    <n v="148.6"/>
    <n v="116.2"/>
    <n v="162.6"/>
    <n v="91.5"/>
    <n v="115.9"/>
    <n v="147.4"/>
    <n v="87.3"/>
    <n v="98.3"/>
    <n v="7.42"/>
    <n v="9.06"/>
    <n v="70.64"/>
    <n v="0.14000000000000001"/>
    <n v="3.98"/>
    <n v="2.1800000000000002"/>
    <n v="1.17"/>
    <n v="0.09"/>
    <n v="0.35"/>
    <n v="8.58"/>
    <n v="7.0000000000000007E-2"/>
    <n v="0.42"/>
    <n v="6.82"/>
    <n v="4.2699999999999996"/>
    <n v="54.93"/>
    <n v="15.71"/>
    <n v="1.02"/>
    <n v="0.27"/>
    <n v="10.92"/>
    <n v="3.39"/>
    <n v="75.42"/>
    <n v="0.1"/>
    <n v="5.81"/>
    <n v="3.08"/>
    <n v="1.46"/>
    <n v="0.56999999999999995"/>
    <n v="0.23"/>
    <n v="3.08"/>
    <n v="0.04"/>
    <n v="0.27"/>
    <n v="5.2"/>
    <n v="3.75"/>
    <n v="47.37"/>
    <n v="28.05"/>
    <n v="0.41"/>
    <n v="0.57999999999999996"/>
    <n v="5.8164340000000002E-2"/>
    <n v="58.792070000000002"/>
    <n v="0"/>
    <n v="30.894909999999999"/>
    <n v="10.254860000000001"/>
    <n v="0"/>
    <n v="0"/>
    <n v="0"/>
    <n v="0"/>
    <n v="0"/>
    <n v="7.0421940000000002E-2"/>
    <n v="6.5343920000000004"/>
    <n v="1.4455420000000001"/>
    <n v="0.61730810000000003"/>
    <n v="73.915220000000005"/>
    <n v="21.381740000000001"/>
    <n v="57.294420000000002"/>
    <n v="12.276619999999999"/>
    <n v="25.771070000000002"/>
    <n v="61.95232"/>
    <n v="0.1639495"/>
    <n v="130.559"/>
    <n v="21.51"/>
    <n v="21.27"/>
    <n v="20.57"/>
    <n v="20.83"/>
    <n v="21.27"/>
    <n v="21.02"/>
    <n v="21.22"/>
    <n v="21.15"/>
    <n v="20.29"/>
    <n v="20.23"/>
    <n v="19.989999999999998"/>
    <n v="20.09"/>
    <n v="20.7"/>
    <n v="20.53"/>
    <n v="20.43"/>
    <n v="21"/>
    <n v="19.89"/>
    <n v="20.67"/>
    <n v="19.79"/>
    <n v="20.67"/>
    <n v="19.940000000000001"/>
    <n v="21.03"/>
    <n v="20.55"/>
    <n v="20.36"/>
    <n v="20.59"/>
    <n v="20.5"/>
    <n v="19.46"/>
    <n v="20.5"/>
    <n v="19.8"/>
    <n v="19.600000000000001"/>
    <n v="20.52"/>
    <n v="20.77"/>
    <n v="20.72"/>
    <n v="19.39"/>
    <n v="20.5"/>
    <n v="20.39"/>
    <n v="21.1"/>
    <n v="20.34"/>
    <n v="20.51"/>
    <n v="20.170000000000002"/>
    <n v="21.53"/>
    <n v="20.9"/>
    <n v="20.62"/>
    <n v="20.36"/>
    <n v="20.88"/>
    <n v="21.05"/>
    <n v="20.95"/>
    <n v="20.25"/>
    <n v="21.81"/>
    <n v="21.63"/>
    <n v="21.4"/>
    <n v="20.61"/>
    <n v="20.76"/>
    <n v="20.87"/>
    <n v="21.12"/>
    <n v="21.36"/>
    <n v="21.26"/>
    <n v="20.72"/>
    <n v="21.03"/>
    <n v="21.12"/>
  </r>
  <r>
    <n v="8164504"/>
    <s v="e.mustang.creek"/>
    <x v="2"/>
    <n v="29.070812"/>
    <n v="-96.417191000000003"/>
    <m/>
    <n v="0.75"/>
    <n v="46.124557459999998"/>
    <n v="190.2"/>
    <n v="20.907833333333336"/>
    <n v="95.024637681159447"/>
    <n v="6.81"/>
    <n v="1.65"/>
    <n v="7.3100000000000023"/>
    <n v="85.88"/>
    <n v="0"/>
    <n v="0.79934817000000002"/>
    <n v="0"/>
    <n v="0.35580065399999999"/>
    <n v="0.26102941200000002"/>
    <n v="97"/>
    <n v="514.72422219999999"/>
    <n v="2973.333333"/>
    <n v="0.39897777800000001"/>
    <n v="61.49940995"/>
    <n v="0"/>
    <n v="0"/>
    <n v="4.9642970289999999"/>
    <n v="1106.2"/>
    <n v="0"/>
    <n v="0"/>
    <n v="0"/>
    <n v="0"/>
    <n v="0"/>
    <n v="0.23"/>
    <n v="5.95"/>
    <n v="0.68"/>
    <n v="0.13"/>
    <n v="0.05"/>
    <n v="0.09"/>
    <n v="1.21"/>
    <n v="0.42"/>
    <n v="0.02"/>
    <n v="3.51"/>
    <n v="0.64"/>
    <n v="34.19"/>
    <n v="51.69"/>
    <n v="1.03"/>
    <n v="0.16"/>
    <n v="114.51"/>
    <n v="113.11"/>
    <n v="20.77"/>
    <n v="20.7"/>
    <n v="26.78"/>
    <n v="2.5999999999999999E-2"/>
    <n v="26.8"/>
    <n v="14.77"/>
    <n v="9.7000000000000003E-2"/>
    <n v="14.9"/>
    <n v="0.09"/>
    <n v="8.4"/>
    <n v="7.11"/>
    <n v="7"/>
    <n v="7.72"/>
    <n v="13.36"/>
    <n v="12.21"/>
    <n v="7.76"/>
    <n v="8.7799999999999994"/>
    <n v="13.73"/>
    <n v="11.25"/>
    <n v="9.2799999999999994"/>
    <n v="7.89"/>
    <n v="11.61"/>
    <n v="13.35"/>
    <n v="16.809999999999999"/>
    <n v="20.83"/>
    <n v="24.45"/>
    <n v="27.34"/>
    <n v="28.55"/>
    <n v="28.67"/>
    <n v="26.34"/>
    <n v="21.83"/>
    <n v="16.71"/>
    <n v="12.74"/>
    <n v="5.86"/>
    <n v="11.35"/>
    <n v="56.03"/>
    <n v="0.19"/>
    <n v="4.99"/>
    <n v="0.87"/>
    <n v="0"/>
    <n v="0"/>
    <n v="0.03"/>
    <n v="9.91"/>
    <n v="1.44"/>
    <n v="0"/>
    <n v="11.73"/>
    <n v="0.36"/>
    <n v="30.62"/>
    <n v="25.41"/>
    <n v="14.46"/>
    <n v="0"/>
    <n v="7.72"/>
    <n v="3.85"/>
    <n v="79.25"/>
    <n v="0.33"/>
    <n v="6.86"/>
    <n v="0.78"/>
    <n v="7.0000000000000007E-2"/>
    <n v="0.02"/>
    <n v="0.04"/>
    <n v="2.85"/>
    <n v="0.92"/>
    <n v="0.08"/>
    <n v="4.92"/>
    <n v="0.69"/>
    <n v="29.33"/>
    <n v="49.92"/>
    <n v="3.18"/>
    <n v="0.01"/>
    <n v="61.7"/>
    <n v="74"/>
    <n v="96.3"/>
    <n v="100.8"/>
    <n v="61.5"/>
    <n v="80.599999999999994"/>
    <n v="57.3"/>
    <n v="122.9"/>
    <n v="103.3"/>
    <n v="138.9"/>
    <n v="150.9"/>
    <n v="133.19999999999999"/>
    <n v="80.3"/>
    <n v="62.8"/>
    <n v="88.9"/>
    <n v="91.7"/>
    <n v="100.3"/>
    <n v="92.9"/>
    <n v="137"/>
    <n v="101.5"/>
    <n v="117.9"/>
    <n v="98.9"/>
    <n v="104.3"/>
    <n v="157.19999999999999"/>
    <n v="117"/>
    <n v="90.3"/>
    <n v="118.2"/>
    <n v="87"/>
    <n v="92.2"/>
    <n v="138"/>
    <n v="82"/>
    <n v="124.4"/>
    <n v="101"/>
    <n v="143.5"/>
    <n v="107.4"/>
    <n v="102.3"/>
    <n v="103.5"/>
    <n v="105.8"/>
    <n v="65.599999999999994"/>
    <n v="85.7"/>
    <n v="93.5"/>
    <n v="142.19999999999999"/>
    <n v="154.1"/>
    <n v="132.9"/>
    <n v="134.30000000000001"/>
    <n v="117.1"/>
    <n v="98.5"/>
    <n v="172.3"/>
    <n v="129.19999999999999"/>
    <n v="78.7"/>
    <n v="112.6"/>
    <n v="125.1"/>
    <n v="140.69999999999999"/>
    <n v="110.5"/>
    <n v="152.5"/>
    <n v="93.8"/>
    <n v="100.6"/>
    <n v="137.9"/>
    <n v="69.099999999999994"/>
    <n v="90.2"/>
    <n v="5.84"/>
    <n v="6.06"/>
    <n v="73.33"/>
    <n v="0.26"/>
    <n v="5"/>
    <n v="0.8"/>
    <n v="0.04"/>
    <n v="0"/>
    <n v="0.06"/>
    <n v="5.35"/>
    <n v="0.7"/>
    <n v="0"/>
    <n v="7.42"/>
    <n v="0.42"/>
    <n v="35.83"/>
    <n v="37.5"/>
    <n v="6.6"/>
    <n v="0.01"/>
    <n v="6.63"/>
    <n v="2.35"/>
    <n v="84.24"/>
    <n v="0.25"/>
    <n v="5.83"/>
    <n v="0.69"/>
    <n v="0.09"/>
    <n v="0.03"/>
    <n v="0.09"/>
    <n v="1.76"/>
    <n v="0.55000000000000004"/>
    <n v="0.04"/>
    <n v="4.1399999999999997"/>
    <n v="0.63"/>
    <n v="36.369999999999997"/>
    <n v="47.87"/>
    <n v="1.56"/>
    <n v="0.11"/>
    <n v="2.0034260000000002"/>
    <n v="47.717860000000002"/>
    <n v="0"/>
    <n v="42.145919999999997"/>
    <n v="8.1327920000000002"/>
    <n v="0"/>
    <n v="0"/>
    <n v="0"/>
    <n v="0"/>
    <n v="0"/>
    <n v="0.14754059999999999"/>
    <n v="2.5742880000000001"/>
    <n v="0.97947629999999997"/>
    <n v="2.326819"/>
    <n v="54.903309999999998"/>
    <n v="22.686509999999998"/>
    <n v="40.370100000000001"/>
    <n v="10.43187"/>
    <n v="45.099670000000003"/>
    <n v="44.468470000000003"/>
    <n v="0.1956947"/>
    <n v="118.53400000000001"/>
    <n v="21.75"/>
    <n v="21.36"/>
    <n v="20.61"/>
    <n v="21.2"/>
    <n v="21.73"/>
    <n v="21.26"/>
    <n v="21.5"/>
    <n v="21.26"/>
    <n v="20.51"/>
    <n v="20.350000000000001"/>
    <n v="20.190000000000001"/>
    <n v="20.190000000000001"/>
    <n v="20.9"/>
    <n v="20.89"/>
    <n v="20.72"/>
    <n v="21.22"/>
    <n v="20.29"/>
    <n v="21.3"/>
    <n v="20.12"/>
    <n v="20.8"/>
    <n v="20.25"/>
    <n v="21.52"/>
    <n v="20.95"/>
    <n v="20.56"/>
    <n v="20.83"/>
    <n v="20.68"/>
    <n v="19.82"/>
    <n v="20.66"/>
    <n v="20.07"/>
    <n v="19.649999999999999"/>
    <n v="20.69"/>
    <n v="20.85"/>
    <n v="20.96"/>
    <n v="19.71"/>
    <n v="21.1"/>
    <n v="20.85"/>
    <n v="21.45"/>
    <n v="20.64"/>
    <n v="20.9"/>
    <n v="20.71"/>
    <n v="21.96"/>
    <n v="21.26"/>
    <n v="21.01"/>
    <n v="20.75"/>
    <n v="21.26"/>
    <n v="21.25"/>
    <n v="21.15"/>
    <n v="20.52"/>
    <n v="21.84"/>
    <n v="21.64"/>
    <n v="21.49"/>
    <n v="20.75"/>
    <n v="20.98"/>
    <n v="21.41"/>
    <n v="21.12"/>
    <n v="21.3"/>
    <n v="21.22"/>
    <n v="20.52"/>
    <n v="20.86"/>
    <n v="21.18"/>
  </r>
  <r>
    <n v="8164600"/>
    <s v="garcitas.creek"/>
    <x v="3"/>
    <n v="28.891376000000001"/>
    <n v="-96.819148999999996"/>
    <m/>
    <n v="2.8"/>
    <n v="53.840376419999998"/>
    <n v="970.4"/>
    <n v="21.208999999999996"/>
    <n v="84.251014492753612"/>
    <n v="4.28"/>
    <n v="17.53"/>
    <n v="45.379999999999995"/>
    <n v="50.34"/>
    <n v="0"/>
    <n v="0.88203005199999995"/>
    <n v="0"/>
    <n v="0.26314236800000002"/>
    <n v="0.16797451199999999"/>
    <n v="242"/>
    <n v="100.77725"/>
    <n v="1158.9285709999999"/>
    <n v="0.50908333299999997"/>
    <n v="19.228705869999999"/>
    <n v="1.1479592E-2"/>
    <n v="1.40056E-4"/>
    <n v="6.4953268250000002"/>
    <n v="1122.5999999999999"/>
    <n v="1"/>
    <n v="0.39"/>
    <n v="0.62"/>
    <n v="0"/>
    <n v="0"/>
    <n v="0.05"/>
    <n v="3.25"/>
    <n v="0.37"/>
    <n v="0.44"/>
    <n v="0.22"/>
    <n v="0.15"/>
    <n v="8.3699999999999992"/>
    <n v="8.6300000000000008"/>
    <n v="0.52"/>
    <n v="17.440000000000001"/>
    <n v="7.27"/>
    <n v="49.07"/>
    <n v="1.27"/>
    <n v="2.79"/>
    <n v="0.14000000000000001"/>
    <n v="102.41"/>
    <n v="105.67"/>
    <n v="21.01"/>
    <n v="21.1"/>
    <n v="27.1"/>
    <n v="0.09"/>
    <n v="27.1"/>
    <n v="15.21"/>
    <n v="0.13900000000000001"/>
    <n v="15.3"/>
    <n v="0.121"/>
    <n v="6.68"/>
    <n v="5.68"/>
    <n v="5.92"/>
    <n v="7.94"/>
    <n v="13.19"/>
    <n v="11.77"/>
    <n v="7.09"/>
    <n v="7.58"/>
    <n v="12.22"/>
    <n v="10.77"/>
    <n v="7.31"/>
    <n v="6.34"/>
    <n v="11.91"/>
    <n v="13.8"/>
    <n v="17.350000000000001"/>
    <n v="21.34"/>
    <n v="24.77"/>
    <n v="27.7"/>
    <n v="28.98"/>
    <n v="29.04"/>
    <n v="26.57"/>
    <n v="22.17"/>
    <n v="17"/>
    <n v="13.11"/>
    <n v="2.54"/>
    <n v="25.77"/>
    <n v="18.36"/>
    <n v="0"/>
    <n v="2.3199999999999998"/>
    <n v="0.23"/>
    <n v="0"/>
    <n v="0"/>
    <n v="0.06"/>
    <n v="15.66"/>
    <n v="9.69"/>
    <n v="0.43"/>
    <n v="14.1"/>
    <n v="3.05"/>
    <n v="18.36"/>
    <n v="0"/>
    <n v="35.99"/>
    <n v="0.13"/>
    <n v="2.89"/>
    <n v="36.35"/>
    <n v="31.51"/>
    <n v="0.08"/>
    <n v="2.71"/>
    <n v="0.15"/>
    <n v="0.03"/>
    <n v="0"/>
    <n v="0.31"/>
    <n v="16.02"/>
    <n v="19.190000000000001"/>
    <n v="1.1499999999999999"/>
    <n v="13.74"/>
    <n v="4.0999999999999996"/>
    <n v="31.36"/>
    <n v="0.15"/>
    <n v="10.88"/>
    <n v="0.13"/>
    <n v="51.4"/>
    <n v="73.3"/>
    <n v="89.9"/>
    <n v="76.2"/>
    <n v="45.5"/>
    <n v="68.5"/>
    <n v="42.8"/>
    <n v="118.3"/>
    <n v="101.5"/>
    <n v="98.7"/>
    <n v="135.6"/>
    <n v="95.5"/>
    <n v="72.5"/>
    <n v="57.4"/>
    <n v="78.2"/>
    <n v="89.7"/>
    <n v="87.3"/>
    <n v="98.6"/>
    <n v="119.4"/>
    <n v="107.6"/>
    <n v="95.7"/>
    <n v="93.9"/>
    <n v="110"/>
    <n v="128"/>
    <n v="104.6"/>
    <n v="91.3"/>
    <n v="115.8"/>
    <n v="93.2"/>
    <n v="98.2"/>
    <n v="122.7"/>
    <n v="78.900000000000006"/>
    <n v="124.6"/>
    <n v="83.5"/>
    <n v="104.3"/>
    <n v="83"/>
    <n v="104.4"/>
    <n v="95.2"/>
    <n v="97.8"/>
    <n v="46.8"/>
    <n v="67.7"/>
    <n v="83.8"/>
    <n v="129.5"/>
    <n v="124.3"/>
    <n v="114"/>
    <n v="113.2"/>
    <n v="86.2"/>
    <n v="68.900000000000006"/>
    <n v="150.69999999999999"/>
    <n v="125.7"/>
    <n v="65.2"/>
    <n v="100.7"/>
    <n v="107.3"/>
    <n v="111.6"/>
    <n v="92.9"/>
    <n v="152.4"/>
    <n v="78"/>
    <n v="81.2"/>
    <n v="135.69999999999999"/>
    <n v="57"/>
    <n v="90.8"/>
    <n v="4.3099999999999996"/>
    <n v="19.86"/>
    <n v="39.85"/>
    <n v="0.33"/>
    <n v="2.98"/>
    <n v="0.59"/>
    <n v="0.5"/>
    <n v="0.24"/>
    <n v="0.45"/>
    <n v="11.91"/>
    <n v="7.59"/>
    <n v="0.36"/>
    <n v="17.46"/>
    <n v="3.89"/>
    <n v="37.270000000000003"/>
    <n v="2.59"/>
    <n v="13.51"/>
    <n v="0.32"/>
    <n v="4.62"/>
    <n v="20.76"/>
    <n v="48.42"/>
    <n v="0.08"/>
    <n v="3.25"/>
    <n v="0.46"/>
    <n v="0.62"/>
    <n v="0.28999999999999998"/>
    <n v="0.21"/>
    <n v="10.19"/>
    <n v="9.9600000000000009"/>
    <n v="0.61"/>
    <n v="16.09"/>
    <n v="5.26"/>
    <n v="46.7"/>
    <n v="1.73"/>
    <n v="4.38"/>
    <n v="0.17"/>
    <n v="4.9560519999999997"/>
    <n v="58.654789999999998"/>
    <n v="0"/>
    <n v="26.044540000000001"/>
    <n v="10.344620000000001"/>
    <n v="0"/>
    <n v="0"/>
    <n v="0"/>
    <n v="0"/>
    <n v="0"/>
    <n v="0.1294824"/>
    <n v="3.2020849999999998"/>
    <n v="1.0294687"/>
    <n v="1.797088"/>
    <n v="54.365850000000002"/>
    <n v="23.400120000000001"/>
    <n v="42.753349999999998"/>
    <n v="12.25229"/>
    <n v="41.228870000000001"/>
    <n v="46.51885"/>
    <n v="0.18566299999999999"/>
    <n v="137.2355"/>
    <n v="22.09"/>
    <n v="21.69"/>
    <n v="20.83"/>
    <n v="21.69"/>
    <n v="22.17"/>
    <n v="21.47"/>
    <n v="21.82"/>
    <n v="21.4"/>
    <n v="20.81"/>
    <n v="20.65"/>
    <n v="20.5"/>
    <n v="20.66"/>
    <n v="21.46"/>
    <n v="21.33"/>
    <n v="21.25"/>
    <n v="21.52"/>
    <n v="20.65"/>
    <n v="21.48"/>
    <n v="20.440000000000001"/>
    <n v="21.24"/>
    <n v="20.57"/>
    <n v="21.93"/>
    <n v="21.34"/>
    <n v="21.13"/>
    <n v="21.27"/>
    <n v="21.31"/>
    <n v="20.190000000000001"/>
    <n v="21.15"/>
    <n v="20.399999999999999"/>
    <n v="20.02"/>
    <n v="21"/>
    <n v="21.16"/>
    <n v="21.3"/>
    <n v="20.100000000000001"/>
    <n v="21.47"/>
    <n v="21.06"/>
    <n v="21.56"/>
    <n v="20.94"/>
    <n v="21.37"/>
    <n v="21.17"/>
    <n v="21.97"/>
    <n v="21.37"/>
    <n v="21.36"/>
    <n v="20.98"/>
    <n v="21.62"/>
    <n v="21.49"/>
    <n v="21.46"/>
    <n v="20.420000000000002"/>
    <n v="21.84"/>
    <n v="21.75"/>
    <n v="21.76"/>
    <n v="21.05"/>
    <n v="21.07"/>
    <n v="20.97"/>
    <n v="21.16"/>
    <n v="21.36"/>
    <n v="21.74"/>
    <n v="20.76"/>
    <n v="21.27"/>
    <n v="21.55"/>
  </r>
  <r>
    <n v="8189300"/>
    <s v="medio.creek"/>
    <x v="4"/>
    <n v="28.483052000000001"/>
    <n v="-97.656662999999995"/>
    <m/>
    <n v="0.16"/>
    <n v="3.6829215849999999"/>
    <n v="14.1"/>
    <n v="21.395333333333337"/>
    <n v="66.870144927536231"/>
    <n v="5.24"/>
    <n v="1.44"/>
    <n v="54.449999999999996"/>
    <n v="40.31"/>
    <n v="0"/>
    <n v="1.1572628190000001"/>
    <n v="0"/>
    <n v="0.18078765899999999"/>
    <n v="0.13924272500000001"/>
    <n v="93"/>
    <n v="329.64583329999999"/>
    <n v="3246.875"/>
    <n v="0.34895833300000001"/>
    <n v="23.0182599"/>
    <n v="0.91911764699999998"/>
    <n v="0"/>
    <n v="25.514601979999998"/>
    <n v="1135.3"/>
    <n v="1"/>
    <n v="0.19"/>
    <n v="0.76"/>
    <n v="0"/>
    <n v="0"/>
    <n v="0.01"/>
    <n v="3.65"/>
    <n v="1.49"/>
    <n v="0.09"/>
    <n v="0"/>
    <n v="0.28000000000000003"/>
    <n v="1.1399999999999999"/>
    <n v="0.17"/>
    <n v="0.13"/>
    <n v="46.96"/>
    <n v="3.72"/>
    <n v="39.51"/>
    <n v="0.8"/>
    <n v="2.0299999999999998"/>
    <n v="0.01"/>
    <n v="79.13"/>
    <n v="83.72"/>
    <n v="21.25"/>
    <n v="21"/>
    <n v="27.74"/>
    <n v="5.0999999999999997E-2"/>
    <n v="27.8"/>
    <n v="14.9"/>
    <n v="0.19500000000000001"/>
    <n v="15.5"/>
    <n v="0.16"/>
    <n v="4.51"/>
    <n v="4.34"/>
    <n v="4.38"/>
    <n v="6.6"/>
    <n v="9.43"/>
    <n v="9.86"/>
    <n v="5.7"/>
    <n v="6.67"/>
    <n v="9.7899999999999991"/>
    <n v="8.6199999999999992"/>
    <n v="5.05"/>
    <n v="4.2300000000000004"/>
    <n v="11.99"/>
    <n v="13.93"/>
    <n v="17.75"/>
    <n v="21.64"/>
    <n v="25.01"/>
    <n v="27.89"/>
    <n v="29.16"/>
    <n v="29.24"/>
    <n v="26.76"/>
    <n v="22.3"/>
    <n v="17.05"/>
    <n v="13.09"/>
    <n v="5.15"/>
    <n v="4.03"/>
    <n v="25.22"/>
    <n v="7.0000000000000007E-2"/>
    <n v="2.75"/>
    <n v="1.97"/>
    <n v="0.36"/>
    <n v="7.0000000000000007E-2"/>
    <n v="0"/>
    <n v="3.05"/>
    <n v="0.98"/>
    <n v="0"/>
    <n v="31.16"/>
    <n v="0.69"/>
    <n v="25.22"/>
    <n v="0"/>
    <n v="33.68"/>
    <n v="0"/>
    <n v="6.53"/>
    <n v="2.89"/>
    <n v="41.26"/>
    <n v="0.03"/>
    <n v="3.33"/>
    <n v="2.72"/>
    <n v="0.47"/>
    <n v="0.02"/>
    <n v="0"/>
    <n v="2.4300000000000002"/>
    <n v="0.45"/>
    <n v="0.01"/>
    <n v="38.33"/>
    <n v="2.57"/>
    <n v="40.619999999999997"/>
    <n v="0.64"/>
    <n v="8.34"/>
    <n v="0.05"/>
    <n v="41"/>
    <n v="67.2"/>
    <n v="70.7"/>
    <n v="58.5"/>
    <n v="42"/>
    <n v="50.1"/>
    <n v="42.7"/>
    <n v="101.4"/>
    <n v="94.6"/>
    <n v="68.8"/>
    <n v="107.5"/>
    <n v="56.5"/>
    <n v="64.3"/>
    <n v="51.1"/>
    <n v="57.2"/>
    <n v="88.3"/>
    <n v="67.900000000000006"/>
    <n v="97.3"/>
    <n v="90.8"/>
    <n v="77.2"/>
    <n v="71.099999999999994"/>
    <n v="87.8"/>
    <n v="80.7"/>
    <n v="107.7"/>
    <n v="74.3"/>
    <n v="68.599999999999994"/>
    <n v="105.3"/>
    <n v="74"/>
    <n v="75.8"/>
    <n v="85.4"/>
    <n v="79.5"/>
    <n v="104.4"/>
    <n v="61.3"/>
    <n v="74.3"/>
    <n v="60.7"/>
    <n v="86.6"/>
    <n v="77.5"/>
    <n v="77"/>
    <n v="43.6"/>
    <n v="49.1"/>
    <n v="74.2"/>
    <n v="93.2"/>
    <n v="100.9"/>
    <n v="63.6"/>
    <n v="82.6"/>
    <n v="58.8"/>
    <n v="53.1"/>
    <n v="100.3"/>
    <n v="92.5"/>
    <n v="51.5"/>
    <n v="83.7"/>
    <n v="84.1"/>
    <n v="104.1"/>
    <n v="82"/>
    <n v="107.8"/>
    <n v="61.2"/>
    <n v="59.4"/>
    <n v="115.2"/>
    <n v="45"/>
    <n v="67.599999999999994"/>
    <n v="4.4800000000000004"/>
    <n v="2.27"/>
    <n v="33.71"/>
    <n v="0.04"/>
    <n v="2.97"/>
    <n v="1.41"/>
    <n v="0.09"/>
    <n v="0.01"/>
    <n v="7.0000000000000007E-2"/>
    <n v="1.76"/>
    <n v="0.33"/>
    <n v="0.18"/>
    <n v="47.39"/>
    <n v="2.16"/>
    <n v="33.44"/>
    <n v="0.27"/>
    <n v="9.83"/>
    <n v="0.04"/>
    <n v="5.18"/>
    <n v="1.34"/>
    <n v="40.24"/>
    <n v="0.01"/>
    <n v="3.57"/>
    <n v="1.5"/>
    <n v="0.1"/>
    <n v="0"/>
    <n v="0.21"/>
    <n v="1.02"/>
    <n v="0.19"/>
    <n v="0.13"/>
    <n v="46.57"/>
    <n v="3.96"/>
    <n v="39.56"/>
    <n v="0.68"/>
    <n v="2.4700000000000002"/>
    <n v="0.02"/>
    <n v="29.149419999999999"/>
    <n v="41.877090000000003"/>
    <n v="0"/>
    <n v="22.029119999999999"/>
    <n v="6.9443739999999998"/>
    <n v="0"/>
    <n v="0"/>
    <n v="0"/>
    <n v="0"/>
    <n v="0"/>
    <n v="8.6857210000000004E-2"/>
    <n v="8.3111309999999996"/>
    <n v="1.0998879500000001"/>
    <n v="1.908096"/>
    <n v="55.357939999999999"/>
    <n v="12.73442"/>
    <n v="44.281320000000001"/>
    <n v="4.4560170000000001"/>
    <n v="24.884709999999998"/>
    <n v="70.659279999999995"/>
    <n v="0.16543720000000001"/>
    <n v="215.15029999999999"/>
    <n v="22.31"/>
    <n v="22.26"/>
    <n v="21.4"/>
    <n v="21.93"/>
    <n v="22.58"/>
    <n v="22.34"/>
    <n v="22.27"/>
    <n v="21.54"/>
    <n v="20.83"/>
    <n v="20.66"/>
    <n v="20.5"/>
    <n v="20.96"/>
    <n v="21.91"/>
    <n v="21.79"/>
    <n v="21.76"/>
    <n v="21.62"/>
    <n v="20.74"/>
    <n v="21.64"/>
    <n v="20.51"/>
    <n v="21.27"/>
    <n v="20.6"/>
    <n v="22"/>
    <n v="21.09"/>
    <n v="20.9"/>
    <n v="21.07"/>
    <n v="21.46"/>
    <n v="20.34"/>
    <n v="21.13"/>
    <n v="20.55"/>
    <n v="20.239999999999998"/>
    <n v="21.38"/>
    <n v="21.44"/>
    <n v="21.44"/>
    <n v="20.440000000000001"/>
    <n v="21.85"/>
    <n v="21.23"/>
    <n v="21.9"/>
    <n v="20.97"/>
    <n v="21.5"/>
    <n v="21.31"/>
    <n v="21.83"/>
    <n v="21.2"/>
    <n v="20.75"/>
    <n v="20.67"/>
    <n v="21.5"/>
    <n v="21.57"/>
    <n v="21.82"/>
    <n v="20.83"/>
    <n v="22.37"/>
    <n v="22.11"/>
    <n v="22.12"/>
    <n v="21.4"/>
    <n v="21.33"/>
    <n v="21.14"/>
    <n v="21.25"/>
    <n v="21.67"/>
    <n v="22.24"/>
    <n v="20.68"/>
    <n v="21.57"/>
    <n v="22.01"/>
  </r>
  <r>
    <n v="8189500"/>
    <s v="mission.river"/>
    <x v="5"/>
    <n v="28.291951000000001"/>
    <n v="-97.279159000000007"/>
    <m/>
    <n v="16"/>
    <n v="143.90529100000001"/>
    <n v="51.8"/>
    <n v="21.516166666666678"/>
    <n v="72.850289855072447"/>
    <n v="3.72"/>
    <n v="8.43"/>
    <n v="61.22"/>
    <n v="35.06"/>
    <n v="0"/>
    <n v="0.66755558599999998"/>
    <n v="1.2796540839999999"/>
    <n v="0.19516185599999999"/>
    <n v="0.105644502"/>
    <n v="112"/>
    <n v="76.384645829999997"/>
    <n v="427.8125"/>
    <n v="0.57837499999999997"/>
    <n v="8.9940806870000003"/>
    <n v="5.7180850000000004E-3"/>
    <n v="3.86179E-4"/>
    <n v="6.7264708559999997"/>
    <n v="1136.5"/>
    <n v="1"/>
    <n v="0.06"/>
    <n v="0.22"/>
    <n v="0"/>
    <n v="0"/>
    <n v="0.03"/>
    <n v="3.06"/>
    <n v="0.61"/>
    <n v="0.05"/>
    <n v="0.01"/>
    <n v="0.24"/>
    <n v="7.92"/>
    <n v="0.45"/>
    <n v="7.0000000000000007E-2"/>
    <n v="45.72"/>
    <n v="4.5599999999999996"/>
    <n v="32.64"/>
    <n v="2.4300000000000002"/>
    <n v="2.09"/>
    <n v="0.13"/>
    <n v="85.36"/>
    <n v="99.32"/>
    <n v="21.31"/>
    <n v="21.6"/>
    <n v="27.78"/>
    <n v="8.3000000000000004E-2"/>
    <n v="27.5"/>
    <n v="15.33"/>
    <n v="0.35199999999999998"/>
    <n v="15.9"/>
    <n v="0.16600000000000001"/>
    <n v="4.91"/>
    <n v="4.67"/>
    <n v="4.8099999999999996"/>
    <n v="6.62"/>
    <n v="9.9"/>
    <n v="10.32"/>
    <n v="6.6"/>
    <n v="7.41"/>
    <n v="10.87"/>
    <n v="9.48"/>
    <n v="5.27"/>
    <n v="4.5199999999999996"/>
    <n v="12.41"/>
    <n v="14.3"/>
    <n v="17.93"/>
    <n v="21.81"/>
    <n v="25.15"/>
    <n v="27.99"/>
    <n v="29.22"/>
    <n v="29.31"/>
    <n v="26.94"/>
    <n v="22.6"/>
    <n v="17.41"/>
    <n v="13.49"/>
    <n v="2.89"/>
    <n v="18.77"/>
    <n v="11.34"/>
    <n v="0.03"/>
    <n v="2.52"/>
    <n v="0.35"/>
    <n v="0.02"/>
    <n v="0"/>
    <n v="1.04"/>
    <n v="18.53"/>
    <n v="0.22"/>
    <n v="0.02"/>
    <n v="37.47"/>
    <n v="1.69"/>
    <n v="10.93"/>
    <n v="0.4"/>
    <n v="26.53"/>
    <n v="0.23"/>
    <n v="4.16"/>
    <n v="11.8"/>
    <n v="24.73"/>
    <n v="0.03"/>
    <n v="3.56"/>
    <n v="0.45"/>
    <n v="0.11"/>
    <n v="0.04"/>
    <n v="0.44"/>
    <n v="10.92"/>
    <n v="0.84"/>
    <n v="0.04"/>
    <n v="46.99"/>
    <n v="2.4300000000000002"/>
    <n v="23.76"/>
    <n v="0.98"/>
    <n v="9.24"/>
    <n v="0.17"/>
    <n v="40.299999999999997"/>
    <n v="71.5"/>
    <n v="80.3"/>
    <n v="63.5"/>
    <n v="43.9"/>
    <n v="53.1"/>
    <n v="48.9"/>
    <n v="107.4"/>
    <n v="100.5"/>
    <n v="82"/>
    <n v="118.3"/>
    <n v="62.4"/>
    <n v="68.7"/>
    <n v="51.3"/>
    <n v="62.8"/>
    <n v="91"/>
    <n v="78.7"/>
    <n v="98.6"/>
    <n v="98.7"/>
    <n v="84.3"/>
    <n v="79.400000000000006"/>
    <n v="101.7"/>
    <n v="98.6"/>
    <n v="121.7"/>
    <n v="81.5"/>
    <n v="80.099999999999994"/>
    <n v="116.1"/>
    <n v="80.099999999999994"/>
    <n v="82.2"/>
    <n v="95.6"/>
    <n v="85.3"/>
    <n v="125.9"/>
    <n v="61.4"/>
    <n v="92.4"/>
    <n v="68.2"/>
    <n v="90.3"/>
    <n v="79.8"/>
    <n v="79.5"/>
    <n v="45.9"/>
    <n v="51.1"/>
    <n v="79.599999999999994"/>
    <n v="102.3"/>
    <n v="108.2"/>
    <n v="75.7"/>
    <n v="88.7"/>
    <n v="69.099999999999994"/>
    <n v="54.5"/>
    <n v="113.6"/>
    <n v="102.8"/>
    <n v="58.3"/>
    <n v="84.6"/>
    <n v="93.7"/>
    <n v="105.2"/>
    <n v="87.9"/>
    <n v="111.9"/>
    <n v="66.099999999999994"/>
    <n v="66.5"/>
    <n v="119.3"/>
    <n v="49.1"/>
    <n v="71.2"/>
    <n v="2.91"/>
    <n v="11.05"/>
    <n v="25.33"/>
    <n v="0.09"/>
    <n v="2.25"/>
    <n v="0.62"/>
    <n v="0.03"/>
    <n v="0"/>
    <n v="0.43"/>
    <n v="10.4"/>
    <n v="0.56000000000000005"/>
    <n v="0.09"/>
    <n v="46.16"/>
    <n v="2.92"/>
    <n v="24.56"/>
    <n v="0.77"/>
    <n v="11.02"/>
    <n v="0.1"/>
    <n v="3.66"/>
    <n v="9.0399999999999991"/>
    <n v="33.869999999999997"/>
    <n v="0.04"/>
    <n v="2.93"/>
    <n v="0.67"/>
    <n v="0.05"/>
    <n v="0.01"/>
    <n v="0.28000000000000003"/>
    <n v="8.4499999999999993"/>
    <n v="0.51"/>
    <n v="0.08"/>
    <n v="46.12"/>
    <n v="3.9"/>
    <n v="32.340000000000003"/>
    <n v="1.53"/>
    <n v="3.01"/>
    <n v="0.08"/>
    <n v="12.387280000000001"/>
    <n v="35.991579999999999"/>
    <n v="0"/>
    <n v="44.69605"/>
    <n v="6.9250860000000003"/>
    <n v="0"/>
    <n v="0"/>
    <n v="0"/>
    <n v="0"/>
    <n v="0"/>
    <n v="0.12718779999999999"/>
    <n v="4.5731219999999997"/>
    <n v="1.03510535"/>
    <n v="1.969538"/>
    <n v="56.077820000000003"/>
    <n v="19.810140000000001"/>
    <n v="42.910339999999998"/>
    <n v="7.8139190000000003"/>
    <n v="38.780999999999999"/>
    <n v="53.405079999999998"/>
    <n v="0.18403739999999999"/>
    <n v="185.42189999999999"/>
    <n v="22.48"/>
    <n v="22.26"/>
    <n v="21.44"/>
    <n v="22.02"/>
    <n v="22.54"/>
    <n v="22.24"/>
    <n v="22.32"/>
    <n v="21.7"/>
    <n v="21.04"/>
    <n v="20.82"/>
    <n v="20.67"/>
    <n v="21.03"/>
    <n v="21.98"/>
    <n v="21.88"/>
    <n v="21.85"/>
    <n v="21.76"/>
    <n v="20.85"/>
    <n v="21.75"/>
    <n v="20.71"/>
    <n v="21.44"/>
    <n v="20.77"/>
    <n v="22.16"/>
    <n v="21.32"/>
    <n v="21.09"/>
    <n v="21.27"/>
    <n v="21.49"/>
    <n v="20.39"/>
    <n v="21.22"/>
    <n v="20.64"/>
    <n v="20.3"/>
    <n v="21.39"/>
    <n v="21.51"/>
    <n v="21.59"/>
    <n v="20.52"/>
    <n v="21.87"/>
    <n v="21.3"/>
    <n v="21.96"/>
    <n v="21.14"/>
    <n v="21.67"/>
    <n v="21.46"/>
    <n v="22.07"/>
    <n v="21.45"/>
    <n v="21.08"/>
    <n v="20.97"/>
    <n v="21.78"/>
    <n v="21.76"/>
    <n v="22"/>
    <n v="20.98"/>
    <n v="22.43"/>
    <n v="22.14"/>
    <n v="22.14"/>
    <n v="21.42"/>
    <n v="21.4"/>
    <n v="21.2"/>
    <n v="21.42"/>
    <n v="21.74"/>
    <n v="22.35"/>
    <n v="20.95"/>
    <n v="21.71"/>
    <n v="22.14"/>
  </r>
  <r>
    <n v="8211500"/>
    <s v="nueces.river.1"/>
    <x v="6"/>
    <n v="27.883077"/>
    <n v="-97.625273000000007"/>
    <s v="calallen, tx"/>
    <n v="14"/>
    <n v="388.52182299999998"/>
    <n v="27.2"/>
    <n v="21.105166666666662"/>
    <n v="54.98289855072462"/>
    <n v="4.21"/>
    <n v="7.6"/>
    <n v="81.05"/>
    <n v="14.74"/>
    <n v="0"/>
    <n v="0.20665839899999999"/>
    <n v="0"/>
    <n v="0.32521967499999999"/>
    <n v="0.240682759"/>
    <n v="483"/>
    <n v="69.708333330000002"/>
    <n v="157.5"/>
    <n v="0.30444285700000001"/>
    <n v="27.751558790000001"/>
    <n v="0"/>
    <n v="0"/>
    <n v="5.0925739769999998"/>
    <n v="1124.0999999999999"/>
    <n v="457"/>
    <n v="1.06"/>
    <n v="51.81"/>
    <n v="10"/>
    <n v="0.02"/>
    <n v="0.47"/>
    <n v="2.66"/>
    <n v="1.33"/>
    <n v="0.2"/>
    <n v="0.02"/>
    <n v="0.15"/>
    <n v="1.77"/>
    <n v="5.75"/>
    <n v="0.09"/>
    <n v="60.71"/>
    <n v="10.19"/>
    <n v="8.7100000000000009"/>
    <n v="6.03"/>
    <n v="1.66"/>
    <n v="0.27"/>
    <n v="66.11"/>
    <n v="82.18"/>
    <n v="20.78"/>
    <n v="21.9"/>
    <n v="27.96"/>
    <n v="1.069"/>
    <n v="27.3"/>
    <n v="14.17"/>
    <n v="1.218"/>
    <n v="16.5"/>
    <n v="0.189"/>
    <n v="3.03"/>
    <n v="3.5"/>
    <n v="3.7"/>
    <n v="5.31"/>
    <n v="8.61"/>
    <n v="8.86"/>
    <n v="4.43"/>
    <n v="6.52"/>
    <n v="7.07"/>
    <n v="7.82"/>
    <n v="4.07"/>
    <n v="3.23"/>
    <n v="11.27"/>
    <n v="13.5"/>
    <n v="17.440000000000001"/>
    <n v="21.66"/>
    <n v="25.17"/>
    <n v="28.09"/>
    <n v="29.29"/>
    <n v="29.27"/>
    <n v="26.62"/>
    <n v="21.92"/>
    <n v="16.329999999999998"/>
    <n v="12.2"/>
    <n v="4.38"/>
    <n v="3.45"/>
    <n v="3.41"/>
    <n v="6.64"/>
    <n v="2.4700000000000002"/>
    <n v="1.55"/>
    <n v="0.28999999999999998"/>
    <n v="7.0000000000000007E-2"/>
    <n v="2.15"/>
    <n v="2.25"/>
    <n v="1.1499999999999999"/>
    <n v="0.04"/>
    <n v="35.06"/>
    <n v="5.05"/>
    <n v="1.49"/>
    <n v="1.92"/>
    <n v="37.049999999999997"/>
    <n v="2.8"/>
    <n v="5.59"/>
    <n v="4.71"/>
    <n v="11.38"/>
    <n v="4.18"/>
    <n v="3.95"/>
    <n v="1.42"/>
    <n v="0.19"/>
    <n v="0.02"/>
    <n v="0.61"/>
    <n v="2.87"/>
    <n v="1.8"/>
    <n v="0.04"/>
    <n v="46.2"/>
    <n v="7.5"/>
    <n v="5.31"/>
    <n v="6.06"/>
    <n v="17.149999999999999"/>
    <n v="2.69"/>
    <n v="43.7"/>
    <n v="46.5"/>
    <n v="41.9"/>
    <n v="47"/>
    <n v="39.799999999999997"/>
    <n v="44.3"/>
    <n v="26.5"/>
    <n v="84.1"/>
    <n v="94.6"/>
    <n v="66.900000000000006"/>
    <n v="75.8"/>
    <n v="50.7"/>
    <n v="38.5"/>
    <n v="46.5"/>
    <n v="55.5"/>
    <n v="62.8"/>
    <n v="60.3"/>
    <n v="72.099999999999994"/>
    <n v="73.5"/>
    <n v="69.400000000000006"/>
    <n v="55.6"/>
    <n v="84"/>
    <n v="57"/>
    <n v="85.8"/>
    <n v="67.8"/>
    <n v="64.5"/>
    <n v="94.8"/>
    <n v="47.2"/>
    <n v="59"/>
    <n v="58.7"/>
    <n v="60.2"/>
    <n v="82.6"/>
    <n v="53.1"/>
    <n v="54.1"/>
    <n v="48.7"/>
    <n v="72.2"/>
    <n v="75.5"/>
    <n v="74.8"/>
    <n v="37.4"/>
    <n v="43"/>
    <n v="72"/>
    <n v="76.099999999999994"/>
    <n v="79.3"/>
    <n v="45.6"/>
    <n v="68.7"/>
    <n v="56.7"/>
    <n v="42.1"/>
    <n v="77"/>
    <n v="73.900000000000006"/>
    <n v="48.2"/>
    <n v="64.599999999999994"/>
    <n v="58"/>
    <n v="86.3"/>
    <n v="70.5"/>
    <n v="91.7"/>
    <n v="45"/>
    <n v="40.6"/>
    <n v="103.4"/>
    <n v="40.1"/>
    <n v="48"/>
    <n v="3.57"/>
    <n v="8.15"/>
    <n v="9.3699999999999992"/>
    <n v="0.92"/>
    <n v="2.44"/>
    <n v="1.01"/>
    <n v="0.11"/>
    <n v="0.01"/>
    <n v="0.25"/>
    <n v="2.17"/>
    <n v="5.72"/>
    <n v="0.25"/>
    <n v="61.12"/>
    <n v="9.14"/>
    <n v="6.26"/>
    <n v="3.11"/>
    <n v="6.81"/>
    <n v="0.67"/>
    <n v="3.99"/>
    <n v="8.7899999999999991"/>
    <n v="13.15"/>
    <n v="0.51"/>
    <n v="2.59"/>
    <n v="1.22"/>
    <n v="0.16"/>
    <n v="0.02"/>
    <n v="0.15"/>
    <n v="2"/>
    <n v="6.69"/>
    <n v="0.11"/>
    <n v="60.08"/>
    <n v="10.49"/>
    <n v="8.1300000000000008"/>
    <n v="5.0199999999999996"/>
    <n v="2.4900000000000002"/>
    <n v="0.35"/>
    <n v="1.700655"/>
    <n v="49.026119999999999"/>
    <n v="9.9999999999999995E-7"/>
    <n v="41.03792"/>
    <n v="8.2353039999999993"/>
    <n v="0"/>
    <n v="0"/>
    <n v="0"/>
    <n v="0"/>
    <n v="0"/>
    <n v="0.14906150000000001"/>
    <n v="2.2536290000000001"/>
    <n v="0.98567870000000002"/>
    <n v="2.3113480000000002"/>
    <n v="51.974559999999997"/>
    <n v="20.796659999999999"/>
    <n v="37.967399999999998"/>
    <n v="9.5792760000000001"/>
    <n v="45.094410000000003"/>
    <n v="45.326320000000003"/>
    <n v="0.191945"/>
    <n v="129.81780000000001"/>
    <n v="22.1"/>
    <n v="21.88"/>
    <n v="21.34"/>
    <n v="21.92"/>
    <n v="22.24"/>
    <n v="21.8"/>
    <n v="22"/>
    <n v="21.34"/>
    <n v="20.260000000000002"/>
    <n v="20.58"/>
    <n v="20.62"/>
    <n v="20.76"/>
    <n v="21.82"/>
    <n v="21.45"/>
    <n v="21.22"/>
    <n v="21.24"/>
    <n v="20.440000000000001"/>
    <n v="21.31"/>
    <n v="20.079999999999998"/>
    <n v="21.08"/>
    <n v="20.37"/>
    <n v="21.54"/>
    <n v="20.93"/>
    <n v="20.47"/>
    <n v="20.71"/>
    <n v="20.9"/>
    <n v="19.87"/>
    <n v="21.09"/>
    <n v="20.54"/>
    <n v="20.190000000000001"/>
    <n v="21.28"/>
    <n v="21.01"/>
    <n v="21.15"/>
    <n v="20.46"/>
    <n v="21.51"/>
    <n v="20.75"/>
    <n v="21.4"/>
    <n v="20.39"/>
    <n v="21.1"/>
    <n v="21.02"/>
    <n v="21.48"/>
    <n v="21.26"/>
    <n v="20.69"/>
    <n v="20.64"/>
    <n v="21.42"/>
    <n v="21.27"/>
    <n v="21.53"/>
    <n v="20.29"/>
    <n v="21.99"/>
    <n v="21.7"/>
    <n v="21.65"/>
    <n v="21.09"/>
    <n v="20.91"/>
    <n v="20.77"/>
    <n v="20.83"/>
    <n v="21.32"/>
    <n v="22.16"/>
    <n v="20.34"/>
    <n v="21.32"/>
    <n v="21.49"/>
  </r>
  <r>
    <n v="8211520"/>
    <s v="oso.creek"/>
    <x v="7"/>
    <n v="27.711418999999999"/>
    <n v="-97.501937999999996"/>
    <m/>
    <n v="2.2000000000000002"/>
    <n v="30.665515750000001"/>
    <n v="11.3"/>
    <n v="22.187999999999992"/>
    <n v="68.922463768115946"/>
    <n v="10.64"/>
    <n v="0.2"/>
    <n v="4.4599999999999937"/>
    <n v="84.9"/>
    <n v="4.8449019999999999E-3"/>
    <n v="0.82567822999999996"/>
    <n v="2.3983387060000001"/>
    <n v="0.181564592"/>
    <n v="0.112075378"/>
    <n v="252"/>
    <n v="116.4218182"/>
    <n v="843.18181819999995"/>
    <n v="0.68668181800000005"/>
    <n v="13.938870789999999"/>
    <n v="0.103668262"/>
    <n v="2.5000000000000001E-2"/>
    <n v="6.5292849049999999"/>
    <n v="1177.8"/>
    <n v="1"/>
    <n v="0.44"/>
    <n v="2.31"/>
    <n v="0"/>
    <n v="0"/>
    <n v="0.08"/>
    <n v="4.5199999999999996"/>
    <n v="2.79"/>
    <n v="2.59"/>
    <n v="0.74"/>
    <n v="0.22"/>
    <n v="0.19"/>
    <n v="0.02"/>
    <n v="0"/>
    <n v="2.3199999999999998"/>
    <n v="0.62"/>
    <n v="3.6"/>
    <n v="81.3"/>
    <n v="0.83"/>
    <n v="0.18"/>
    <n v="80.92"/>
    <n v="81.78"/>
    <n v="22"/>
    <n v="22"/>
    <n v="27.61"/>
    <n v="0.13600000000000001"/>
    <n v="27.1"/>
    <n v="16.5"/>
    <n v="0.25900000000000001"/>
    <n v="17.3"/>
    <n v="0.20599999999999999"/>
    <n v="4.2699999999999996"/>
    <n v="4.6399999999999997"/>
    <n v="4.09"/>
    <n v="5.28"/>
    <n v="8.93"/>
    <n v="9.42"/>
    <n v="5.55"/>
    <n v="8.3800000000000008"/>
    <n v="12.03"/>
    <n v="10.14"/>
    <n v="4.4800000000000004"/>
    <n v="3.72"/>
    <n v="13.13"/>
    <n v="15.16"/>
    <n v="18.579999999999998"/>
    <n v="22.44"/>
    <n v="25.54"/>
    <n v="28.05"/>
    <n v="29.15"/>
    <n v="29.25"/>
    <n v="27.26"/>
    <n v="23.22"/>
    <n v="18.47"/>
    <n v="14.53"/>
    <n v="10.47"/>
    <n v="0.25"/>
    <n v="42.09"/>
    <n v="0.27"/>
    <n v="9.0399999999999991"/>
    <n v="1.02"/>
    <n v="0.41"/>
    <n v="0"/>
    <n v="0"/>
    <n v="0.25"/>
    <n v="0"/>
    <n v="0"/>
    <n v="15.73"/>
    <n v="0.39"/>
    <n v="2.82"/>
    <n v="39.28"/>
    <n v="30.79"/>
    <n v="0"/>
    <n v="7.09"/>
    <n v="0.04"/>
    <n v="80.5"/>
    <n v="0.13"/>
    <n v="5.75"/>
    <n v="0.85"/>
    <n v="0.38"/>
    <n v="0.1"/>
    <n v="0.12"/>
    <n v="0.04"/>
    <n v="0"/>
    <n v="0"/>
    <n v="5.17"/>
    <n v="0.61"/>
    <n v="5.75"/>
    <n v="74.75"/>
    <n v="6.33"/>
    <n v="0"/>
    <n v="39.299999999999997"/>
    <n v="70.400000000000006"/>
    <n v="51.6"/>
    <n v="66.599999999999994"/>
    <n v="46.3"/>
    <n v="56.8"/>
    <n v="45.3"/>
    <n v="74.5"/>
    <n v="111.1"/>
    <n v="82.7"/>
    <n v="111.2"/>
    <n v="66.599999999999994"/>
    <n v="38.9"/>
    <n v="44.4"/>
    <n v="59"/>
    <n v="68"/>
    <n v="74.7"/>
    <n v="98.4"/>
    <n v="103.3"/>
    <n v="83.6"/>
    <n v="92.9"/>
    <n v="116.4"/>
    <n v="85.6"/>
    <n v="111.4"/>
    <n v="69.400000000000006"/>
    <n v="78"/>
    <n v="110.7"/>
    <n v="62.9"/>
    <n v="85.8"/>
    <n v="96.7"/>
    <n v="82.4"/>
    <n v="108.1"/>
    <n v="57.2"/>
    <n v="88.3"/>
    <n v="67.3"/>
    <n v="100.2"/>
    <n v="72.599999999999994"/>
    <n v="79.599999999999994"/>
    <n v="50.5"/>
    <n v="43.8"/>
    <n v="54.3"/>
    <n v="108.6"/>
    <n v="96.6"/>
    <n v="91.7"/>
    <n v="86.1"/>
    <n v="90.9"/>
    <n v="48.1"/>
    <n v="103.2"/>
    <n v="84.7"/>
    <n v="73.7"/>
    <n v="62.4"/>
    <n v="84.8"/>
    <n v="96"/>
    <n v="82"/>
    <n v="93.7"/>
    <n v="58.1"/>
    <n v="73.3"/>
    <n v="107"/>
    <n v="62.3"/>
    <n v="53"/>
    <n v="14.53"/>
    <n v="0.52"/>
    <n v="66.239999999999995"/>
    <n v="0.14000000000000001"/>
    <n v="6.66"/>
    <n v="4.3099999999999996"/>
    <n v="3.17"/>
    <n v="0.39"/>
    <n v="0.27"/>
    <n v="0.52"/>
    <n v="0"/>
    <n v="0"/>
    <n v="9.01"/>
    <n v="0.99"/>
    <n v="4.21"/>
    <n v="62.03"/>
    <n v="7.12"/>
    <n v="1.19"/>
    <n v="12"/>
    <n v="0.25"/>
    <n v="81.28"/>
    <n v="0.14000000000000001"/>
    <n v="5.44"/>
    <n v="3.28"/>
    <n v="2.73"/>
    <n v="0.55000000000000004"/>
    <n v="0.2"/>
    <n v="0.22"/>
    <n v="0.03"/>
    <n v="0"/>
    <n v="3.34"/>
    <n v="0.84"/>
    <n v="4.62"/>
    <n v="76.66"/>
    <n v="1.63"/>
    <n v="0.33"/>
    <n v="2.834965"/>
    <n v="44.330069999999999"/>
    <n v="0"/>
    <n v="35.206989999999998"/>
    <n v="17.627980000000001"/>
    <n v="0"/>
    <n v="0"/>
    <n v="0"/>
    <n v="0"/>
    <n v="0"/>
    <n v="0.13129579999999999"/>
    <n v="2.3586450000000001"/>
    <n v="1.0236547499999999"/>
    <n v="2.1613090000000001"/>
    <n v="53.587389999999999"/>
    <n v="22.758939999999999"/>
    <n v="40.380339999999997"/>
    <n v="9.6669400000000003"/>
    <n v="46.414810000000003"/>
    <n v="43.91825"/>
    <n v="0.1967315"/>
    <n v="179.34469999999999"/>
    <n v="23.25"/>
    <n v="22.62"/>
    <n v="22.16"/>
    <n v="22.87"/>
    <n v="22.97"/>
    <n v="22.41"/>
    <n v="22.47"/>
    <n v="22.59"/>
    <n v="21.63"/>
    <n v="21.54"/>
    <n v="21.62"/>
    <n v="21.7"/>
    <n v="22.62"/>
    <n v="22.27"/>
    <n v="22.2"/>
    <n v="22.51"/>
    <n v="21.41"/>
    <n v="22.15"/>
    <n v="21.26"/>
    <n v="22.17"/>
    <n v="21.55"/>
    <n v="22.82"/>
    <n v="22.11"/>
    <n v="21.85"/>
    <n v="22.12"/>
    <n v="22.3"/>
    <n v="20.98"/>
    <n v="22.11"/>
    <n v="21.43"/>
    <n v="21.4"/>
    <n v="22"/>
    <n v="22.29"/>
    <n v="22.14"/>
    <n v="21.39"/>
    <n v="22.29"/>
    <n v="21.77"/>
    <n v="22.41"/>
    <n v="21.76"/>
    <n v="22.16"/>
    <n v="22.13"/>
    <n v="22.87"/>
    <n v="22.26"/>
    <n v="21.89"/>
    <n v="21.68"/>
    <n v="22.49"/>
    <n v="22.29"/>
    <n v="22.44"/>
    <n v="21.59"/>
    <n v="23"/>
    <n v="22.8"/>
    <n v="22.83"/>
    <n v="22.26"/>
    <n v="22.31"/>
    <n v="21.89"/>
    <n v="22.3"/>
    <n v="22.69"/>
    <n v="23.08"/>
    <n v="21.92"/>
    <n v="22.4"/>
    <n v="22.86"/>
  </r>
  <r>
    <n v="8177300"/>
    <s v="perdido.creek"/>
    <x v="8"/>
    <n v="28.751656000000001"/>
    <n v="-97.317214000000007"/>
    <m/>
    <n v="0.23"/>
    <n v="4.0319844439999999"/>
    <n v="337.3"/>
    <n v="21.5275"/>
    <n v="78.728985507246364"/>
    <n v="2.4500000000000002"/>
    <n v="34.85"/>
    <n v="70.14"/>
    <n v="27.41"/>
    <n v="0"/>
    <n v="1.315337277"/>
    <n v="0"/>
    <n v="0.14093049799999999"/>
    <n v="6.5648636999999996E-2"/>
    <n v="65"/>
    <n v="157.7243478"/>
    <n v="1804.3478259999999"/>
    <n v="0.91840579700000002"/>
    <n v="17.53036715"/>
    <n v="0.362318841"/>
    <n v="0"/>
    <n v="15.546122860000001"/>
    <n v="1139.2"/>
    <n v="1"/>
    <n v="1.39"/>
    <n v="1.71"/>
    <n v="0"/>
    <n v="0"/>
    <n v="0.01"/>
    <n v="2.0299999999999998"/>
    <n v="0.42"/>
    <n v="0"/>
    <n v="0"/>
    <n v="0.76"/>
    <n v="30.43"/>
    <n v="4.25"/>
    <n v="0.16"/>
    <n v="30.52"/>
    <n v="2.95"/>
    <n v="27.23"/>
    <n v="0.18"/>
    <n v="0.82"/>
    <n v="0.23"/>
    <n v="92.37"/>
    <n v="93.41"/>
    <n v="21.3"/>
    <n v="21.4"/>
    <n v="27.67"/>
    <n v="4.9000000000000002E-2"/>
    <n v="27.8"/>
    <n v="15.09"/>
    <n v="6.7000000000000004E-2"/>
    <n v="15.3"/>
    <n v="0.13600000000000001"/>
    <n v="5.86"/>
    <n v="5.1100000000000003"/>
    <n v="5.31"/>
    <n v="7.89"/>
    <n v="11.24"/>
    <n v="10.9"/>
    <n v="6.58"/>
    <n v="7.47"/>
    <n v="10.93"/>
    <n v="9.68"/>
    <n v="6.13"/>
    <n v="5.28"/>
    <n v="12.12"/>
    <n v="14.06"/>
    <n v="17.68"/>
    <n v="21.61"/>
    <n v="25.02"/>
    <n v="27.88"/>
    <n v="29.15"/>
    <n v="29.26"/>
    <n v="26.81"/>
    <n v="22.48"/>
    <n v="17.16"/>
    <n v="13.28"/>
    <n v="1.95"/>
    <n v="24.92"/>
    <n v="33.159999999999997"/>
    <n v="0"/>
    <n v="1.42"/>
    <n v="0.53"/>
    <n v="0"/>
    <n v="0"/>
    <n v="6.07"/>
    <n v="22.57"/>
    <n v="2.17"/>
    <n v="0.18"/>
    <n v="24.52"/>
    <n v="7.76"/>
    <n v="33.159999999999997"/>
    <n v="0"/>
    <n v="1.19"/>
    <n v="0.43"/>
    <n v="2.08"/>
    <n v="34.130000000000003"/>
    <n v="30.67"/>
    <n v="0"/>
    <n v="1.81"/>
    <n v="0.27"/>
    <n v="0"/>
    <n v="0"/>
    <n v="1.4"/>
    <n v="30.55"/>
    <n v="3.43"/>
    <n v="0.15"/>
    <n v="25.74"/>
    <n v="5.12"/>
    <n v="30.67"/>
    <n v="0"/>
    <n v="0.76"/>
    <n v="0.08"/>
    <n v="47.2"/>
    <n v="81.5"/>
    <n v="90.1"/>
    <n v="74.900000000000006"/>
    <n v="45"/>
    <n v="59.1"/>
    <n v="48.1"/>
    <n v="127.7"/>
    <n v="105.5"/>
    <n v="86"/>
    <n v="121.8"/>
    <n v="71.099999999999994"/>
    <n v="76.5"/>
    <n v="57.2"/>
    <n v="66.8"/>
    <n v="104.5"/>
    <n v="87.2"/>
    <n v="111.9"/>
    <n v="105.2"/>
    <n v="96.2"/>
    <n v="77.3"/>
    <n v="98.5"/>
    <n v="115.2"/>
    <n v="132.4"/>
    <n v="89.1"/>
    <n v="89.7"/>
    <n v="132.5"/>
    <n v="89.9"/>
    <n v="76.599999999999994"/>
    <n v="106.1"/>
    <n v="79.5"/>
    <n v="141.69999999999999"/>
    <n v="68.8"/>
    <n v="93.3"/>
    <n v="73.7"/>
    <n v="97.1"/>
    <n v="80.8"/>
    <n v="73.8"/>
    <n v="46"/>
    <n v="60.2"/>
    <n v="82"/>
    <n v="118.8"/>
    <n v="104.1"/>
    <n v="90.1"/>
    <n v="106.6"/>
    <n v="79"/>
    <n v="56"/>
    <n v="128"/>
    <n v="118.3"/>
    <n v="58.3"/>
    <n v="94.6"/>
    <n v="106.5"/>
    <n v="108.4"/>
    <n v="84"/>
    <n v="118.4"/>
    <n v="66.099999999999994"/>
    <n v="70.900000000000006"/>
    <n v="122.7"/>
    <n v="51.5"/>
    <n v="85.8"/>
    <n v="2.25"/>
    <n v="32.9"/>
    <n v="24.29"/>
    <n v="0.06"/>
    <n v="1.63"/>
    <n v="0.62"/>
    <n v="0"/>
    <n v="0"/>
    <n v="1.6"/>
    <n v="30.44"/>
    <n v="2.23"/>
    <n v="0.23"/>
    <n v="31.13"/>
    <n v="5.13"/>
    <n v="24.29"/>
    <n v="0"/>
    <n v="2.0099999999999998"/>
    <n v="0.65"/>
    <n v="2.4500000000000002"/>
    <n v="34.9"/>
    <n v="27.22"/>
    <n v="0.01"/>
    <n v="2.0099999999999998"/>
    <n v="0.43"/>
    <n v="0"/>
    <n v="0"/>
    <n v="0.71"/>
    <n v="30.52"/>
    <n v="4.21"/>
    <n v="0.17"/>
    <n v="30.67"/>
    <n v="2.99"/>
    <n v="27.03"/>
    <n v="0.19"/>
    <n v="0.84"/>
    <n v="0.21"/>
    <n v="4.8273729999999997"/>
    <n v="40.733939999999997"/>
    <n v="0"/>
    <n v="44.324869999999997"/>
    <n v="10.11382"/>
    <n v="0"/>
    <n v="0"/>
    <n v="0"/>
    <n v="0"/>
    <n v="0"/>
    <n v="0.1408123"/>
    <n v="4.0691249999999997"/>
    <n v="1.0596061999999999"/>
    <n v="1.961592"/>
    <n v="57.842449999999999"/>
    <n v="24.98781"/>
    <n v="45.400440000000003"/>
    <n v="10.515409999999999"/>
    <n v="43.959580000000003"/>
    <n v="45.525010000000002"/>
    <n v="0.19521269999999999"/>
    <n v="177.87569999999999"/>
    <n v="22.6"/>
    <n v="22.33"/>
    <n v="21.38"/>
    <n v="22.02"/>
    <n v="22.62"/>
    <n v="22.1"/>
    <n v="22.48"/>
    <n v="21.7"/>
    <n v="20.99"/>
    <n v="20.84"/>
    <n v="20.78"/>
    <n v="21.12"/>
    <n v="22.09"/>
    <n v="21.94"/>
    <n v="21.86"/>
    <n v="21.63"/>
    <n v="20.93"/>
    <n v="21.82"/>
    <n v="20.66"/>
    <n v="21.35"/>
    <n v="20.76"/>
    <n v="22.13"/>
    <n v="21.34"/>
    <n v="21.04"/>
    <n v="21.23"/>
    <n v="21.38"/>
    <n v="20.34"/>
    <n v="21.31"/>
    <n v="20.59"/>
    <n v="20.239999999999998"/>
    <n v="21.34"/>
    <n v="21.39"/>
    <n v="21.58"/>
    <n v="20.34"/>
    <n v="21.79"/>
    <n v="21.2"/>
    <n v="21.88"/>
    <n v="21.24"/>
    <n v="21.78"/>
    <n v="21.52"/>
    <n v="22.22"/>
    <n v="21.57"/>
    <n v="21.33"/>
    <n v="21.13"/>
    <n v="21.93"/>
    <n v="21.85"/>
    <n v="22.27"/>
    <n v="21.15"/>
    <n v="22.56"/>
    <n v="22.27"/>
    <n v="22.27"/>
    <n v="21.48"/>
    <n v="21.48"/>
    <n v="21.29"/>
    <n v="21.56"/>
    <n v="21.69"/>
    <n v="22.05"/>
    <n v="20.8"/>
    <n v="21.43"/>
    <n v="21.66"/>
  </r>
  <r>
    <n v="8211900"/>
    <s v="san.fernando.creek"/>
    <x v="9"/>
    <n v="27.772525999999999"/>
    <n v="-98.033613000000003"/>
    <m/>
    <n v="1.7"/>
    <n v="14.472089520000001"/>
    <n v="192.7"/>
    <n v="22.214500000000005"/>
    <n v="56.672318840579706"/>
    <n v="4.74"/>
    <n v="1.48"/>
    <n v="67.25"/>
    <n v="28.01"/>
    <n v="8.8840999999999996E-4"/>
    <n v="0.92151459199999997"/>
    <n v="7.3580109849999999"/>
    <n v="8.9575786000000004E-2"/>
    <n v="4.5752016E-2"/>
    <n v="407"/>
    <n v="117.1267843"/>
    <n v="600.8823529"/>
    <n v="0.78972549000000003"/>
    <n v="8.5129938339999995"/>
    <n v="0.28235294100000002"/>
    <n v="0.11631016"/>
    <n v="17.696250089999999"/>
    <n v="1177.0999999999999"/>
    <n v="20"/>
    <n v="1.53"/>
    <n v="123.54"/>
    <n v="13"/>
    <n v="1"/>
    <n v="7.0000000000000007E-2"/>
    <n v="3.54"/>
    <n v="0.95"/>
    <n v="0.22"/>
    <n v="0.03"/>
    <n v="0.14000000000000001"/>
    <n v="0.99"/>
    <n v="0.37"/>
    <n v="0.13"/>
    <n v="61.11"/>
    <n v="3.32"/>
    <n v="23.9"/>
    <n v="4.1100000000000003"/>
    <n v="0.78"/>
    <n v="0.33"/>
    <n v="67.75"/>
    <n v="70.959999999999994"/>
    <n v="21.87"/>
    <n v="22.1"/>
    <n v="28.58"/>
    <n v="9.9000000000000005E-2"/>
    <n v="28.5"/>
    <n v="15.29"/>
    <n v="0.26400000000000001"/>
    <n v="15.9"/>
    <n v="0.21"/>
    <n v="3.23"/>
    <n v="3.61"/>
    <n v="3.65"/>
    <n v="4.82"/>
    <n v="8.7200000000000006"/>
    <n v="8.93"/>
    <n v="4.46"/>
    <n v="6.59"/>
    <n v="9.57"/>
    <n v="7.52"/>
    <n v="3.58"/>
    <n v="3.05"/>
    <n v="12.78"/>
    <n v="14.9"/>
    <n v="18.62"/>
    <n v="22.56"/>
    <n v="25.71"/>
    <n v="28.35"/>
    <n v="29.41"/>
    <n v="29.47"/>
    <n v="26.99"/>
    <n v="22.79"/>
    <n v="17.809999999999999"/>
    <n v="13.77"/>
    <n v="10.73"/>
    <n v="6.98"/>
    <n v="18.09"/>
    <n v="0.11"/>
    <n v="7.19"/>
    <n v="2.68"/>
    <n v="0.85"/>
    <n v="0.01"/>
    <n v="0.37"/>
    <n v="4.79"/>
    <n v="1.53"/>
    <n v="0.66"/>
    <n v="50.93"/>
    <n v="1.2"/>
    <n v="15.59"/>
    <n v="2.5"/>
    <n v="9.27"/>
    <n v="2.31"/>
    <n v="10.77"/>
    <n v="4.0999999999999996"/>
    <n v="30.28"/>
    <n v="0.04"/>
    <n v="5.63"/>
    <n v="3.55"/>
    <n v="1.38"/>
    <n v="0.21"/>
    <n v="0.2"/>
    <n v="3.3"/>
    <n v="0.63"/>
    <n v="0.17"/>
    <n v="47.56"/>
    <n v="2.85"/>
    <n v="24.93"/>
    <n v="5.35"/>
    <n v="2.82"/>
    <n v="1.38"/>
    <n v="34.4"/>
    <n v="66.5"/>
    <n v="32.700000000000003"/>
    <n v="54.3"/>
    <n v="44"/>
    <n v="44.5"/>
    <n v="37.700000000000003"/>
    <n v="77.5"/>
    <n v="102.4"/>
    <n v="53.5"/>
    <n v="82"/>
    <n v="44.6"/>
    <n v="43.9"/>
    <n v="42.5"/>
    <n v="51.3"/>
    <n v="57.7"/>
    <n v="74.7"/>
    <n v="87.8"/>
    <n v="69.599999999999994"/>
    <n v="61.6"/>
    <n v="62.6"/>
    <n v="99.2"/>
    <n v="69.599999999999994"/>
    <n v="96.6"/>
    <n v="68.900000000000006"/>
    <n v="51.2"/>
    <n v="103.2"/>
    <n v="50.9"/>
    <n v="67.8"/>
    <n v="70"/>
    <n v="63.3"/>
    <n v="94.7"/>
    <n v="47.2"/>
    <n v="57.5"/>
    <n v="52.6"/>
    <n v="85.4"/>
    <n v="59.3"/>
    <n v="68"/>
    <n v="46.5"/>
    <n v="32.9"/>
    <n v="58.9"/>
    <n v="80.2"/>
    <n v="73.400000000000006"/>
    <n v="61.1"/>
    <n v="71.900000000000006"/>
    <n v="70.2"/>
    <n v="31.9"/>
    <n v="75.3"/>
    <n v="65.5"/>
    <n v="54.1"/>
    <n v="56.3"/>
    <n v="68.400000000000006"/>
    <n v="81.3"/>
    <n v="82.6"/>
    <n v="77.099999999999994"/>
    <n v="43.4"/>
    <n v="59.2"/>
    <n v="104.4"/>
    <n v="49.6"/>
    <n v="46"/>
    <n v="4.67"/>
    <n v="3.92"/>
    <n v="23"/>
    <n v="0.25"/>
    <n v="3.65"/>
    <n v="0.89"/>
    <n v="0.12"/>
    <n v="0"/>
    <n v="0.17"/>
    <n v="2.89"/>
    <n v="0.64"/>
    <n v="0.38"/>
    <n v="59.58"/>
    <n v="2.59"/>
    <n v="20.260000000000002"/>
    <n v="2.73"/>
    <n v="4.7699999999999996"/>
    <n v="1.05"/>
    <n v="5.15"/>
    <n v="1.97"/>
    <n v="29.72"/>
    <n v="0.13"/>
    <n v="3.82"/>
    <n v="1.04"/>
    <n v="0.25"/>
    <n v="0.03"/>
    <n v="0.18"/>
    <n v="1.45"/>
    <n v="0.37"/>
    <n v="0.15"/>
    <n v="57.5"/>
    <n v="3.45"/>
    <n v="25.55"/>
    <n v="4.18"/>
    <n v="1.34"/>
    <n v="0.55000000000000004"/>
    <n v="2.6173890000000002"/>
    <n v="44.385249999999999"/>
    <n v="0"/>
    <n v="41.387369999999997"/>
    <n v="11.60998"/>
    <n v="0"/>
    <n v="0"/>
    <n v="0"/>
    <n v="0"/>
    <n v="0"/>
    <n v="0.1404533"/>
    <n v="2.3336220000000001"/>
    <n v="1.0186707500000001"/>
    <n v="2.1112570000000002"/>
    <n v="54.144190000000002"/>
    <n v="23.204799999999999"/>
    <n v="41.514800000000001"/>
    <n v="9.8437230000000007"/>
    <n v="45.702179999999998"/>
    <n v="44.454099999999997"/>
    <n v="0.19519449999999999"/>
    <n v="183.18799999999999"/>
    <n v="23.57"/>
    <n v="23.05"/>
    <n v="22.44"/>
    <n v="23.08"/>
    <n v="23.15"/>
    <n v="22.82"/>
    <n v="22.67"/>
    <n v="22.57"/>
    <n v="21.32"/>
    <n v="21.72"/>
    <n v="21.79"/>
    <n v="21.8"/>
    <n v="22.73"/>
    <n v="22.51"/>
    <n v="22.8"/>
    <n v="22.46"/>
    <n v="21.34"/>
    <n v="22.37"/>
    <n v="20.84"/>
    <n v="21.98"/>
    <n v="21.26"/>
    <n v="22.4"/>
    <n v="21.65"/>
    <n v="21.35"/>
    <n v="21.5"/>
    <n v="22.17"/>
    <n v="20.91"/>
    <n v="21.85"/>
    <n v="21.59"/>
    <n v="21.12"/>
    <n v="22.13"/>
    <n v="21.7"/>
    <n v="22.04"/>
    <n v="21.69"/>
    <n v="22.84"/>
    <n v="21.99"/>
    <n v="22.61"/>
    <n v="21.76"/>
    <n v="22.52"/>
    <n v="22.52"/>
    <n v="22.7"/>
    <n v="22.92"/>
    <n v="22.15"/>
    <n v="21.83"/>
    <n v="22.68"/>
    <n v="22.28"/>
    <n v="22.62"/>
    <n v="21.52"/>
    <n v="23.25"/>
    <n v="22.88"/>
    <n v="22.9"/>
    <n v="22.27"/>
    <n v="22.14"/>
    <n v="21.89"/>
    <n v="21.99"/>
    <n v="22.62"/>
    <n v="22.97"/>
    <n v="21.46"/>
    <n v="22.29"/>
    <n v="22.9"/>
  </r>
  <r>
    <m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42606-3DD8-49F2-AAA5-B0BD3C17E782}" name="PivotTable8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5" firstHeaderRow="0" firstDataRow="1" firstDataCol="1"/>
  <pivotFields count="298">
    <pivotField subtotalTop="0" showAll="0"/>
    <pivotField subtotalTop="0" showAll="0"/>
    <pivotField axis="axisRow" subtotalTop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median.flow" fld="6" subtotal="average" baseField="2" baseItem="0"/>
    <dataField name="Average of mean.flow" fld="7" subtotal="average" baseField="2" baseItem="0"/>
    <dataField name="Sum of DRAIN_SQKM" fld="8" baseField="0" baseItem="0"/>
    <dataField name="Sum of AvgTemp" fld="9" baseField="0" baseItem="0"/>
    <dataField name="Sum of AvgPPT" fld="10" baseField="0" baseItem="0"/>
    <dataField name="Sum of FORESTNLCD06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Z19"/>
  <sheetViews>
    <sheetView workbookViewId="0">
      <selection sqref="A1:XFD1048576"/>
    </sheetView>
  </sheetViews>
  <sheetFormatPr defaultColWidth="8.85546875" defaultRowHeight="15" x14ac:dyDescent="0.25"/>
  <cols>
    <col min="1" max="1" width="8" style="5" bestFit="1" customWidth="1"/>
    <col min="2" max="2" width="17.5703125" style="5" bestFit="1" customWidth="1"/>
    <col min="3" max="3" width="12" style="5" bestFit="1" customWidth="1"/>
    <col min="4" max="4" width="11.7109375" style="5" bestFit="1" customWidth="1"/>
    <col min="5" max="5" width="9.85546875" style="5" bestFit="1" customWidth="1"/>
    <col min="6" max="6" width="11.28515625" style="5" bestFit="1" customWidth="1"/>
    <col min="7" max="7" width="12" style="5" bestFit="1" customWidth="1"/>
    <col min="8" max="8" width="12.28515625" style="5" bestFit="1" customWidth="1"/>
    <col min="9" max="9" width="12" style="5" bestFit="1" customWidth="1"/>
    <col min="10" max="10" width="12.28515625" style="5" bestFit="1" customWidth="1"/>
    <col min="11" max="11" width="11.7109375" style="5" bestFit="1" customWidth="1"/>
    <col min="12" max="12" width="14.5703125" style="5" bestFit="1" customWidth="1"/>
    <col min="13" max="13" width="16.7109375" style="5" bestFit="1" customWidth="1"/>
    <col min="14" max="14" width="16.28515625" style="5" bestFit="1" customWidth="1"/>
    <col min="15" max="15" width="12" style="5" bestFit="1" customWidth="1"/>
    <col min="16" max="16" width="13.85546875" style="5" bestFit="1" customWidth="1"/>
    <col min="17" max="17" width="12.85546875" style="5" bestFit="1" customWidth="1"/>
    <col min="18" max="18" width="13.7109375" style="5" bestFit="1" customWidth="1"/>
    <col min="19" max="19" width="15.7109375" style="5" bestFit="1" customWidth="1"/>
    <col min="20" max="20" width="15" style="5" bestFit="1" customWidth="1"/>
    <col min="21" max="21" width="14.85546875" style="5" bestFit="1" customWidth="1"/>
    <col min="22" max="22" width="12.7109375" style="5" bestFit="1" customWidth="1"/>
    <col min="23" max="23" width="14.42578125" style="5" bestFit="1" customWidth="1"/>
    <col min="24" max="24" width="12.7109375" style="5" bestFit="1" customWidth="1"/>
    <col min="25" max="25" width="14.28515625" style="5" bestFit="1" customWidth="1"/>
    <col min="26" max="26" width="16.42578125" style="5" bestFit="1" customWidth="1"/>
    <col min="27" max="27" width="13.28515625" style="5" bestFit="1" customWidth="1"/>
    <col min="28" max="28" width="12.7109375" style="5" bestFit="1" customWidth="1"/>
    <col min="29" max="29" width="15.140625" style="5" bestFit="1" customWidth="1"/>
    <col min="30" max="30" width="13.140625" style="5" bestFit="1" customWidth="1"/>
    <col min="31" max="31" width="18.28515625" style="5" bestFit="1" customWidth="1"/>
    <col min="32" max="32" width="17.5703125" style="5" bestFit="1" customWidth="1"/>
    <col min="33" max="33" width="16.28515625" style="5" bestFit="1" customWidth="1"/>
    <col min="34" max="34" width="13.7109375" style="5" bestFit="1" customWidth="1"/>
    <col min="35" max="35" width="15.7109375" style="5" bestFit="1" customWidth="1"/>
    <col min="36" max="36" width="15" style="5" bestFit="1" customWidth="1"/>
    <col min="37" max="37" width="14.85546875" style="5" bestFit="1" customWidth="1"/>
    <col min="38" max="38" width="16" style="5" bestFit="1" customWidth="1"/>
    <col min="39" max="39" width="14.42578125" style="5" bestFit="1" customWidth="1"/>
    <col min="40" max="40" width="12.7109375" style="5" bestFit="1" customWidth="1"/>
    <col min="41" max="41" width="15.7109375" style="5" bestFit="1" customWidth="1"/>
    <col min="42" max="42" width="16.42578125" style="5" bestFit="1" customWidth="1"/>
    <col min="43" max="43" width="15.85546875" style="5" bestFit="1" customWidth="1"/>
    <col min="44" max="44" width="16" style="5" bestFit="1" customWidth="1"/>
    <col min="45" max="45" width="15.85546875" style="5" bestFit="1" customWidth="1"/>
    <col min="46" max="46" width="16.7109375" style="5" bestFit="1" customWidth="1"/>
    <col min="47" max="47" width="18.28515625" style="5" bestFit="1" customWidth="1"/>
    <col min="48" max="48" width="17.5703125" style="5" bestFit="1" customWidth="1"/>
    <col min="49" max="49" width="16.28515625" style="5" bestFit="1" customWidth="1"/>
    <col min="50" max="50" width="15.7109375" style="5" bestFit="1" customWidth="1"/>
    <col min="51" max="51" width="16.5703125" style="5" bestFit="1" customWidth="1"/>
    <col min="52" max="52" width="15.7109375" style="5" bestFit="1" customWidth="1"/>
    <col min="53" max="53" width="16.28515625" style="5" bestFit="1" customWidth="1"/>
    <col min="54" max="54" width="16.7109375" style="5" bestFit="1" customWidth="1"/>
    <col min="55" max="55" width="16.28515625" style="5" bestFit="1" customWidth="1"/>
    <col min="56" max="56" width="18.5703125" style="5" bestFit="1" customWidth="1"/>
    <col min="57" max="57" width="18.42578125" style="5" bestFit="1" customWidth="1"/>
    <col min="58" max="58" width="19.28515625" style="5" bestFit="1" customWidth="1"/>
    <col min="59" max="59" width="18.7109375" style="5" bestFit="1" customWidth="1"/>
    <col min="60" max="60" width="19.28515625" style="5" bestFit="1" customWidth="1"/>
    <col min="61" max="61" width="18.7109375" style="5" bestFit="1" customWidth="1"/>
    <col min="62" max="62" width="18.28515625" style="5" bestFit="1" customWidth="1"/>
    <col min="63" max="63" width="19.140625" style="5" bestFit="1" customWidth="1"/>
    <col min="64" max="64" width="18.28515625" style="5" bestFit="1" customWidth="1"/>
    <col min="65" max="65" width="18.85546875" style="5" bestFit="1" customWidth="1"/>
    <col min="66" max="66" width="19.28515625" style="5" bestFit="1" customWidth="1"/>
    <col min="67" max="67" width="18.7109375" style="5" bestFit="1" customWidth="1"/>
    <col min="68" max="68" width="15.7109375" style="5" bestFit="1" customWidth="1"/>
    <col min="69" max="69" width="16.85546875" style="5" bestFit="1" customWidth="1"/>
    <col min="70" max="70" width="16.7109375" style="5" bestFit="1" customWidth="1"/>
    <col min="71" max="71" width="16.28515625" style="5" bestFit="1" customWidth="1"/>
    <col min="72" max="72" width="18.5703125" style="5" bestFit="1" customWidth="1"/>
    <col min="73" max="73" width="18.42578125" style="5" bestFit="1" customWidth="1"/>
    <col min="74" max="74" width="19.28515625" style="5" bestFit="1" customWidth="1"/>
    <col min="75" max="75" width="18.7109375" style="5" bestFit="1" customWidth="1"/>
    <col min="76" max="76" width="19.28515625" style="5" bestFit="1" customWidth="1"/>
    <col min="77" max="77" width="18.7109375" style="5" bestFit="1" customWidth="1"/>
    <col min="78" max="78" width="18.28515625" style="5" bestFit="1" customWidth="1"/>
    <col min="79" max="79" width="19.140625" style="5" bestFit="1" customWidth="1"/>
    <col min="80" max="80" width="18.28515625" style="5" bestFit="1" customWidth="1"/>
    <col min="81" max="81" width="18.85546875" style="5" bestFit="1" customWidth="1"/>
    <col min="82" max="82" width="19.28515625" style="5" bestFit="1" customWidth="1"/>
    <col min="83" max="83" width="18.7109375" style="5" bestFit="1" customWidth="1"/>
    <col min="84" max="84" width="14" style="5" bestFit="1" customWidth="1"/>
    <col min="85" max="85" width="16.85546875" style="5" bestFit="1" customWidth="1"/>
    <col min="86" max="86" width="16" style="5" bestFit="1" customWidth="1"/>
    <col min="87" max="87" width="16.85546875" style="5" bestFit="1" customWidth="1"/>
    <col min="88" max="88" width="16" style="5" bestFit="1" customWidth="1"/>
    <col min="89" max="101" width="12.5703125" style="5" bestFit="1" customWidth="1"/>
    <col min="102" max="102" width="14" style="5" bestFit="1" customWidth="1"/>
    <col min="103" max="103" width="16.85546875" style="5" bestFit="1" customWidth="1"/>
    <col min="104" max="104" width="16" style="5" bestFit="1" customWidth="1"/>
    <col min="105" max="119" width="12.5703125" style="5" bestFit="1" customWidth="1"/>
    <col min="120" max="164" width="12.42578125" style="5" bestFit="1" customWidth="1"/>
    <col min="165" max="165" width="14" style="5" bestFit="1" customWidth="1"/>
    <col min="166" max="166" width="13.140625" style="5" bestFit="1" customWidth="1"/>
    <col min="167" max="179" width="12.42578125" style="5" bestFit="1" customWidth="1"/>
    <col min="180" max="180" width="11" style="5" bestFit="1" customWidth="1"/>
    <col min="181" max="181" width="14" style="5" bestFit="1" customWidth="1"/>
    <col min="182" max="182" width="13.140625" style="5" bestFit="1" customWidth="1"/>
    <col min="183" max="183" width="14" style="5" bestFit="1" customWidth="1"/>
    <col min="184" max="184" width="13.140625" style="5" bestFit="1" customWidth="1"/>
    <col min="185" max="197" width="9.7109375" style="5" bestFit="1" customWidth="1"/>
    <col min="198" max="198" width="11" style="5" bestFit="1" customWidth="1"/>
    <col min="199" max="199" width="14" style="5" bestFit="1" customWidth="1"/>
    <col min="200" max="200" width="13.140625" style="5" bestFit="1" customWidth="1"/>
    <col min="201" max="209" width="9.7109375" style="5" bestFit="1" customWidth="1"/>
    <col min="210" max="210" width="11" style="5" bestFit="1" customWidth="1"/>
    <col min="211" max="211" width="9.7109375" style="5" bestFit="1" customWidth="1"/>
    <col min="212" max="212" width="10" style="5" bestFit="1" customWidth="1"/>
    <col min="213" max="214" width="9.7109375" style="5" bestFit="1" customWidth="1"/>
    <col min="215" max="215" width="9.85546875" style="5" bestFit="1" customWidth="1"/>
    <col min="216" max="216" width="11" style="5" bestFit="1" customWidth="1"/>
    <col min="217" max="219" width="9" style="5" bestFit="1" customWidth="1"/>
    <col min="220" max="220" width="10" style="5" bestFit="1" customWidth="1"/>
    <col min="221" max="221" width="9" style="5" bestFit="1" customWidth="1"/>
    <col min="222" max="237" width="12.42578125" style="5" bestFit="1" customWidth="1"/>
    <col min="238" max="341" width="13.28515625" style="5" bestFit="1" customWidth="1"/>
    <col min="342" max="16384" width="8.85546875" style="5"/>
  </cols>
  <sheetData>
    <row r="1" spans="1:338" s="1" customFormat="1" x14ac:dyDescent="0.25">
      <c r="A1" s="1" t="s">
        <v>0</v>
      </c>
      <c r="B1" s="1" t="s">
        <v>1</v>
      </c>
      <c r="C1" s="1" t="s">
        <v>2</v>
      </c>
      <c r="D1" s="1" t="s">
        <v>313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</row>
    <row r="2" spans="1:338" s="1" customFormat="1" x14ac:dyDescent="0.25">
      <c r="A2" s="1">
        <v>8189300</v>
      </c>
      <c r="B2" s="1" t="s">
        <v>296</v>
      </c>
      <c r="C2" s="1">
        <v>28.483052000000001</v>
      </c>
      <c r="D2" s="1">
        <v>-97.656662999999995</v>
      </c>
      <c r="F2" s="1">
        <v>0.16</v>
      </c>
      <c r="G2" s="1">
        <v>3.6829215849999999</v>
      </c>
      <c r="H2" s="1">
        <v>14.1</v>
      </c>
      <c r="I2" s="1">
        <v>21.395333333333337</v>
      </c>
      <c r="J2" s="1">
        <v>66.870144927536231</v>
      </c>
      <c r="K2" s="1">
        <v>5.24</v>
      </c>
      <c r="L2" s="1">
        <v>1.44</v>
      </c>
      <c r="M2" s="1">
        <f t="shared" ref="M2:M11" si="0">100-(K2+N2)</f>
        <v>54.449999999999996</v>
      </c>
      <c r="N2" s="1">
        <v>40.31</v>
      </c>
      <c r="O2" s="1">
        <v>0</v>
      </c>
      <c r="P2" s="1">
        <v>1.1572628190000001</v>
      </c>
      <c r="Q2" s="1">
        <v>0</v>
      </c>
      <c r="R2" s="1">
        <v>0.18078765899999999</v>
      </c>
      <c r="S2" s="1">
        <v>0.13924272500000001</v>
      </c>
      <c r="T2" s="1">
        <v>93</v>
      </c>
      <c r="U2" s="1">
        <v>329.64583329999999</v>
      </c>
      <c r="V2" s="1">
        <v>3246.875</v>
      </c>
      <c r="W2" s="1">
        <v>0.34895833300000001</v>
      </c>
      <c r="X2" s="1">
        <v>23.0182599</v>
      </c>
      <c r="Y2" s="1">
        <v>0.91911764699999998</v>
      </c>
      <c r="Z2" s="1">
        <v>0</v>
      </c>
      <c r="AA2" s="1">
        <v>25.514601979999998</v>
      </c>
      <c r="AB2" s="1">
        <v>1135.3</v>
      </c>
      <c r="AC2" s="1">
        <v>1</v>
      </c>
      <c r="AD2" s="1">
        <v>0.19</v>
      </c>
      <c r="AE2" s="1">
        <v>0.76</v>
      </c>
      <c r="AF2" s="1">
        <v>0</v>
      </c>
      <c r="AG2" s="1">
        <v>0</v>
      </c>
      <c r="AH2" s="1">
        <v>0.01</v>
      </c>
      <c r="AI2" s="1">
        <v>3.65</v>
      </c>
      <c r="AJ2" s="1">
        <v>1.49</v>
      </c>
      <c r="AK2" s="1">
        <v>0.09</v>
      </c>
      <c r="AL2" s="1">
        <v>0</v>
      </c>
      <c r="AM2" s="1">
        <v>0.28000000000000003</v>
      </c>
      <c r="AN2" s="1">
        <v>1.1399999999999999</v>
      </c>
      <c r="AO2" s="1">
        <v>0.17</v>
      </c>
      <c r="AP2" s="1">
        <v>0.13</v>
      </c>
      <c r="AQ2" s="1">
        <v>46.96</v>
      </c>
      <c r="AR2" s="1">
        <v>3.72</v>
      </c>
      <c r="AS2" s="1">
        <v>39.51</v>
      </c>
      <c r="AT2" s="1">
        <v>0.8</v>
      </c>
      <c r="AU2" s="1">
        <v>2.0299999999999998</v>
      </c>
      <c r="AV2" s="1">
        <v>0.01</v>
      </c>
      <c r="AW2" s="1">
        <v>79.13</v>
      </c>
      <c r="AX2" s="1">
        <v>83.72</v>
      </c>
      <c r="AY2" s="1">
        <v>21.25</v>
      </c>
      <c r="AZ2" s="1">
        <v>21</v>
      </c>
      <c r="BA2" s="1">
        <v>27.74</v>
      </c>
      <c r="BB2" s="1">
        <v>5.0999999999999997E-2</v>
      </c>
      <c r="BC2" s="1">
        <v>27.8</v>
      </c>
      <c r="BD2" s="1">
        <v>14.9</v>
      </c>
      <c r="BE2" s="1">
        <v>0.19500000000000001</v>
      </c>
      <c r="BF2" s="1">
        <v>15.5</v>
      </c>
      <c r="BG2" s="1">
        <v>0.16</v>
      </c>
      <c r="BH2" s="1">
        <v>4.51</v>
      </c>
      <c r="BI2" s="1">
        <v>4.34</v>
      </c>
      <c r="BJ2" s="1">
        <v>4.38</v>
      </c>
      <c r="BK2" s="1">
        <v>6.6</v>
      </c>
      <c r="BL2" s="1">
        <v>9.43</v>
      </c>
      <c r="BM2" s="1">
        <v>9.86</v>
      </c>
      <c r="BN2" s="1">
        <v>5.7</v>
      </c>
      <c r="BO2" s="1">
        <v>6.67</v>
      </c>
      <c r="BP2" s="1">
        <v>9.7899999999999991</v>
      </c>
      <c r="BQ2" s="1">
        <v>8.6199999999999992</v>
      </c>
      <c r="BR2" s="1">
        <v>5.05</v>
      </c>
      <c r="BS2" s="1">
        <v>4.2300000000000004</v>
      </c>
      <c r="BT2" s="1">
        <v>11.99</v>
      </c>
      <c r="BU2" s="1">
        <v>13.93</v>
      </c>
      <c r="BV2" s="1">
        <v>17.75</v>
      </c>
      <c r="BW2" s="1">
        <v>21.64</v>
      </c>
      <c r="BX2" s="1">
        <v>25.01</v>
      </c>
      <c r="BY2" s="1">
        <v>27.89</v>
      </c>
      <c r="BZ2" s="1">
        <v>29.16</v>
      </c>
      <c r="CA2" s="1">
        <v>29.24</v>
      </c>
      <c r="CB2" s="1">
        <v>26.76</v>
      </c>
      <c r="CC2" s="1">
        <v>22.3</v>
      </c>
      <c r="CD2" s="1">
        <v>17.05</v>
      </c>
      <c r="CE2" s="1">
        <v>13.09</v>
      </c>
      <c r="CF2" s="1">
        <v>5.15</v>
      </c>
      <c r="CG2" s="1">
        <v>4.03</v>
      </c>
      <c r="CH2" s="1">
        <v>25.22</v>
      </c>
      <c r="CI2" s="1">
        <v>7.0000000000000007E-2</v>
      </c>
      <c r="CJ2" s="1">
        <v>2.75</v>
      </c>
      <c r="CK2" s="1">
        <v>1.97</v>
      </c>
      <c r="CL2" s="1">
        <v>0.36</v>
      </c>
      <c r="CM2" s="1">
        <v>7.0000000000000007E-2</v>
      </c>
      <c r="CN2" s="1">
        <v>0</v>
      </c>
      <c r="CO2" s="1">
        <v>3.05</v>
      </c>
      <c r="CP2" s="1">
        <v>0.98</v>
      </c>
      <c r="CQ2" s="1">
        <v>0</v>
      </c>
      <c r="CR2" s="1">
        <v>31.16</v>
      </c>
      <c r="CS2" s="1">
        <v>0.69</v>
      </c>
      <c r="CT2" s="1">
        <v>25.22</v>
      </c>
      <c r="CU2" s="1">
        <v>0</v>
      </c>
      <c r="CV2" s="1">
        <v>33.68</v>
      </c>
      <c r="CW2" s="1">
        <v>0</v>
      </c>
      <c r="CX2" s="1">
        <v>6.53</v>
      </c>
      <c r="CY2" s="1">
        <v>2.89</v>
      </c>
      <c r="CZ2" s="1">
        <v>41.26</v>
      </c>
      <c r="DA2" s="1">
        <v>0.03</v>
      </c>
      <c r="DB2" s="1">
        <v>3.33</v>
      </c>
      <c r="DC2" s="1">
        <v>2.72</v>
      </c>
      <c r="DD2" s="1">
        <v>0.47</v>
      </c>
      <c r="DE2" s="1">
        <v>0.02</v>
      </c>
      <c r="DF2" s="1">
        <v>0</v>
      </c>
      <c r="DG2" s="1">
        <v>2.4300000000000002</v>
      </c>
      <c r="DH2" s="1">
        <v>0.45</v>
      </c>
      <c r="DI2" s="1">
        <v>0.01</v>
      </c>
      <c r="DJ2" s="1">
        <v>38.33</v>
      </c>
      <c r="DK2" s="1">
        <v>2.57</v>
      </c>
      <c r="DL2" s="1">
        <v>40.619999999999997</v>
      </c>
      <c r="DM2" s="1">
        <v>0.64</v>
      </c>
      <c r="DN2" s="1">
        <v>8.34</v>
      </c>
      <c r="DO2" s="1">
        <v>0.05</v>
      </c>
      <c r="DP2" s="1">
        <v>41</v>
      </c>
      <c r="DQ2" s="1">
        <v>67.2</v>
      </c>
      <c r="DR2" s="1">
        <v>70.7</v>
      </c>
      <c r="DS2" s="1">
        <v>58.5</v>
      </c>
      <c r="DT2" s="1">
        <v>42</v>
      </c>
      <c r="DU2" s="1">
        <v>50.1</v>
      </c>
      <c r="DV2" s="1">
        <v>42.7</v>
      </c>
      <c r="DW2" s="1">
        <v>101.4</v>
      </c>
      <c r="DX2" s="1">
        <v>94.6</v>
      </c>
      <c r="DY2" s="1">
        <v>68.8</v>
      </c>
      <c r="DZ2" s="1">
        <v>107.5</v>
      </c>
      <c r="EA2" s="1">
        <v>56.5</v>
      </c>
      <c r="EB2" s="1">
        <v>64.3</v>
      </c>
      <c r="EC2" s="1">
        <v>51.1</v>
      </c>
      <c r="ED2" s="1">
        <v>57.2</v>
      </c>
      <c r="EE2" s="1">
        <v>88.3</v>
      </c>
      <c r="EF2" s="1">
        <v>67.900000000000006</v>
      </c>
      <c r="EG2" s="1">
        <v>97.3</v>
      </c>
      <c r="EH2" s="1">
        <v>90.8</v>
      </c>
      <c r="EI2" s="1">
        <v>77.2</v>
      </c>
      <c r="EJ2" s="1">
        <v>71.099999999999994</v>
      </c>
      <c r="EK2" s="1">
        <v>87.8</v>
      </c>
      <c r="EL2" s="1">
        <v>80.7</v>
      </c>
      <c r="EM2" s="1">
        <v>107.7</v>
      </c>
      <c r="EN2" s="1">
        <v>74.3</v>
      </c>
      <c r="EO2" s="1">
        <v>68.599999999999994</v>
      </c>
      <c r="EP2" s="1">
        <v>105.3</v>
      </c>
      <c r="EQ2" s="1">
        <v>74</v>
      </c>
      <c r="ER2" s="1">
        <v>75.8</v>
      </c>
      <c r="ES2" s="1">
        <v>85.4</v>
      </c>
      <c r="ET2" s="1">
        <v>79.5</v>
      </c>
      <c r="EU2" s="1">
        <v>104.4</v>
      </c>
      <c r="EV2" s="1">
        <v>61.3</v>
      </c>
      <c r="EW2" s="1">
        <v>74.3</v>
      </c>
      <c r="EX2" s="1">
        <v>60.7</v>
      </c>
      <c r="EY2" s="1">
        <v>86.6</v>
      </c>
      <c r="EZ2" s="1">
        <v>77.5</v>
      </c>
      <c r="FA2" s="1">
        <v>77</v>
      </c>
      <c r="FB2" s="1">
        <v>43.6</v>
      </c>
      <c r="FC2" s="1">
        <v>49.1</v>
      </c>
      <c r="FD2" s="1">
        <v>74.2</v>
      </c>
      <c r="FE2" s="1">
        <v>93.2</v>
      </c>
      <c r="FF2" s="1">
        <v>100.9</v>
      </c>
      <c r="FG2" s="1">
        <v>63.6</v>
      </c>
      <c r="FH2" s="1">
        <v>82.6</v>
      </c>
      <c r="FI2" s="1">
        <v>58.8</v>
      </c>
      <c r="FJ2" s="1">
        <v>53.1</v>
      </c>
      <c r="FK2" s="1">
        <v>100.3</v>
      </c>
      <c r="FL2" s="1">
        <v>92.5</v>
      </c>
      <c r="FM2" s="1">
        <v>51.5</v>
      </c>
      <c r="FN2" s="1">
        <v>83.7</v>
      </c>
      <c r="FO2" s="1">
        <v>84.1</v>
      </c>
      <c r="FP2" s="1">
        <v>104.1</v>
      </c>
      <c r="FQ2" s="1">
        <v>82</v>
      </c>
      <c r="FR2" s="1">
        <v>107.8</v>
      </c>
      <c r="FS2" s="1">
        <v>61.2</v>
      </c>
      <c r="FT2" s="1">
        <v>59.4</v>
      </c>
      <c r="FU2" s="1">
        <v>115.2</v>
      </c>
      <c r="FV2" s="1">
        <v>45</v>
      </c>
      <c r="FW2" s="1">
        <v>67.599999999999994</v>
      </c>
      <c r="FX2" s="1">
        <v>4.4800000000000004</v>
      </c>
      <c r="FY2" s="1">
        <v>2.27</v>
      </c>
      <c r="FZ2" s="1">
        <v>33.71</v>
      </c>
      <c r="GA2" s="1">
        <v>0.04</v>
      </c>
      <c r="GB2" s="1">
        <v>2.97</v>
      </c>
      <c r="GC2" s="1">
        <v>1.41</v>
      </c>
      <c r="GD2" s="1">
        <v>0.09</v>
      </c>
      <c r="GE2" s="1">
        <v>0.01</v>
      </c>
      <c r="GF2" s="1">
        <v>7.0000000000000007E-2</v>
      </c>
      <c r="GG2" s="1">
        <v>1.76</v>
      </c>
      <c r="GH2" s="1">
        <v>0.33</v>
      </c>
      <c r="GI2" s="1">
        <v>0.18</v>
      </c>
      <c r="GJ2" s="1">
        <v>47.39</v>
      </c>
      <c r="GK2" s="1">
        <v>2.16</v>
      </c>
      <c r="GL2" s="1">
        <v>33.44</v>
      </c>
      <c r="GM2" s="1">
        <v>0.27</v>
      </c>
      <c r="GN2" s="1">
        <v>9.83</v>
      </c>
      <c r="GO2" s="1">
        <v>0.04</v>
      </c>
      <c r="GP2" s="1">
        <v>5.18</v>
      </c>
      <c r="GQ2" s="1">
        <v>1.34</v>
      </c>
      <c r="GR2" s="1">
        <v>40.24</v>
      </c>
      <c r="GS2" s="1">
        <v>0.01</v>
      </c>
      <c r="GT2" s="1">
        <v>3.57</v>
      </c>
      <c r="GU2" s="1">
        <v>1.5</v>
      </c>
      <c r="GV2" s="1">
        <v>0.1</v>
      </c>
      <c r="GW2" s="1">
        <v>0</v>
      </c>
      <c r="GX2" s="1">
        <v>0.21</v>
      </c>
      <c r="GY2" s="1">
        <v>1.02</v>
      </c>
      <c r="GZ2" s="1">
        <v>0.19</v>
      </c>
      <c r="HA2" s="1">
        <v>0.13</v>
      </c>
      <c r="HB2" s="1">
        <v>46.57</v>
      </c>
      <c r="HC2" s="1">
        <v>3.96</v>
      </c>
      <c r="HD2" s="1">
        <v>39.56</v>
      </c>
      <c r="HE2" s="1">
        <v>0.68</v>
      </c>
      <c r="HF2" s="1">
        <v>2.4700000000000002</v>
      </c>
      <c r="HG2" s="1">
        <v>0.02</v>
      </c>
      <c r="HH2" s="1">
        <v>29.149419999999999</v>
      </c>
      <c r="HI2" s="1">
        <v>41.877090000000003</v>
      </c>
      <c r="HJ2" s="1">
        <v>0</v>
      </c>
      <c r="HK2" s="1">
        <v>22.029119999999999</v>
      </c>
      <c r="HL2" s="1">
        <v>6.9443739999999998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8.6857210000000004E-2</v>
      </c>
      <c r="HS2" s="1">
        <v>8.3111309999999996</v>
      </c>
      <c r="HT2" s="1">
        <v>1.0998879500000001</v>
      </c>
      <c r="HU2" s="1">
        <v>1.908096</v>
      </c>
      <c r="HV2" s="1">
        <v>55.357939999999999</v>
      </c>
      <c r="HW2" s="1">
        <v>12.73442</v>
      </c>
      <c r="HX2" s="1">
        <v>44.281320000000001</v>
      </c>
      <c r="HY2" s="1">
        <v>4.4560170000000001</v>
      </c>
      <c r="HZ2" s="1">
        <v>24.884709999999998</v>
      </c>
      <c r="IA2" s="1">
        <v>70.659279999999995</v>
      </c>
      <c r="IB2" s="1">
        <v>0.16543720000000001</v>
      </c>
      <c r="IC2" s="1">
        <v>215.15029999999999</v>
      </c>
      <c r="ID2" s="1">
        <v>22.31</v>
      </c>
      <c r="IE2" s="1">
        <v>22.26</v>
      </c>
      <c r="IF2" s="1">
        <v>21.4</v>
      </c>
      <c r="IG2" s="1">
        <v>21.93</v>
      </c>
      <c r="IH2" s="1">
        <v>22.58</v>
      </c>
      <c r="II2" s="1">
        <v>22.34</v>
      </c>
      <c r="IJ2" s="1">
        <v>22.27</v>
      </c>
      <c r="IK2" s="1">
        <v>21.54</v>
      </c>
      <c r="IL2" s="1">
        <v>20.83</v>
      </c>
      <c r="IM2" s="1">
        <v>20.66</v>
      </c>
      <c r="IN2" s="1">
        <v>20.5</v>
      </c>
      <c r="IO2" s="1">
        <v>20.96</v>
      </c>
      <c r="IP2" s="1">
        <v>21.91</v>
      </c>
      <c r="IQ2" s="1">
        <v>21.79</v>
      </c>
      <c r="IR2" s="1">
        <v>21.76</v>
      </c>
      <c r="IS2" s="1">
        <v>21.62</v>
      </c>
      <c r="IT2" s="1">
        <v>20.74</v>
      </c>
      <c r="IU2" s="1">
        <v>21.64</v>
      </c>
      <c r="IV2" s="1">
        <v>20.51</v>
      </c>
      <c r="IW2" s="1">
        <v>21.27</v>
      </c>
      <c r="IX2" s="1">
        <v>20.6</v>
      </c>
      <c r="IY2" s="1">
        <v>22</v>
      </c>
      <c r="IZ2" s="1">
        <v>21.09</v>
      </c>
      <c r="JA2" s="1">
        <v>20.9</v>
      </c>
      <c r="JB2" s="1">
        <v>21.07</v>
      </c>
      <c r="JC2" s="1">
        <v>21.46</v>
      </c>
      <c r="JD2" s="1">
        <v>20.34</v>
      </c>
      <c r="JE2" s="1">
        <v>21.13</v>
      </c>
      <c r="JF2" s="1">
        <v>20.55</v>
      </c>
      <c r="JG2" s="1">
        <v>20.239999999999998</v>
      </c>
      <c r="JH2" s="1">
        <v>21.38</v>
      </c>
      <c r="JI2" s="1">
        <v>21.44</v>
      </c>
      <c r="JJ2" s="1">
        <v>21.44</v>
      </c>
      <c r="JK2" s="1">
        <v>20.440000000000001</v>
      </c>
      <c r="JL2" s="1">
        <v>21.85</v>
      </c>
      <c r="JM2" s="1">
        <v>21.23</v>
      </c>
      <c r="JN2" s="1">
        <v>21.9</v>
      </c>
      <c r="JO2" s="1">
        <v>20.97</v>
      </c>
      <c r="JP2" s="1">
        <v>21.5</v>
      </c>
      <c r="JQ2" s="1">
        <v>21.31</v>
      </c>
      <c r="JR2" s="1">
        <v>21.83</v>
      </c>
      <c r="JS2" s="1">
        <v>21.2</v>
      </c>
      <c r="JT2" s="1">
        <v>20.75</v>
      </c>
      <c r="JU2" s="1">
        <v>20.67</v>
      </c>
      <c r="JV2" s="1">
        <v>21.5</v>
      </c>
      <c r="JW2" s="1">
        <v>21.57</v>
      </c>
      <c r="JX2" s="1">
        <v>21.82</v>
      </c>
      <c r="JY2" s="1">
        <v>20.83</v>
      </c>
      <c r="JZ2" s="1">
        <v>22.37</v>
      </c>
      <c r="KA2" s="1">
        <v>22.11</v>
      </c>
      <c r="KB2" s="1">
        <v>22.12</v>
      </c>
      <c r="KC2" s="1">
        <v>21.4</v>
      </c>
      <c r="KD2" s="1">
        <v>21.33</v>
      </c>
      <c r="KE2" s="1">
        <v>21.14</v>
      </c>
      <c r="KF2" s="1">
        <v>21.25</v>
      </c>
      <c r="KG2" s="1">
        <v>21.67</v>
      </c>
      <c r="KH2" s="1">
        <v>22.24</v>
      </c>
      <c r="KI2" s="1">
        <v>20.68</v>
      </c>
      <c r="KJ2" s="1">
        <v>21.57</v>
      </c>
      <c r="KK2" s="1">
        <v>22.01</v>
      </c>
    </row>
    <row r="3" spans="1:338" s="2" customFormat="1" x14ac:dyDescent="0.25">
      <c r="A3" s="2">
        <v>8177300</v>
      </c>
      <c r="B3" s="2" t="s">
        <v>297</v>
      </c>
      <c r="C3" s="2">
        <v>28.751656000000001</v>
      </c>
      <c r="D3" s="2">
        <v>-97.317214000000007</v>
      </c>
      <c r="F3" s="2">
        <v>0.23</v>
      </c>
      <c r="G3" s="2">
        <v>4.0319844439999999</v>
      </c>
      <c r="H3" s="2">
        <v>337.3</v>
      </c>
      <c r="I3" s="2">
        <v>21.5275</v>
      </c>
      <c r="J3" s="2">
        <v>78.728985507246364</v>
      </c>
      <c r="K3" s="2">
        <v>2.4500000000000002</v>
      </c>
      <c r="L3" s="2">
        <v>34.85</v>
      </c>
      <c r="M3" s="2">
        <f t="shared" si="0"/>
        <v>70.14</v>
      </c>
      <c r="N3" s="2">
        <v>27.41</v>
      </c>
      <c r="O3" s="2">
        <v>0</v>
      </c>
      <c r="P3" s="2">
        <v>1.315337277</v>
      </c>
      <c r="Q3" s="2">
        <v>0</v>
      </c>
      <c r="R3" s="2">
        <v>0.14093049799999999</v>
      </c>
      <c r="S3" s="2">
        <v>6.5648636999999996E-2</v>
      </c>
      <c r="T3" s="2">
        <v>65</v>
      </c>
      <c r="U3" s="2">
        <v>157.7243478</v>
      </c>
      <c r="V3" s="2">
        <v>1804.3478259999999</v>
      </c>
      <c r="W3" s="2">
        <v>0.91840579700000002</v>
      </c>
      <c r="X3" s="2">
        <v>17.53036715</v>
      </c>
      <c r="Y3" s="2">
        <v>0.362318841</v>
      </c>
      <c r="Z3" s="2">
        <v>0</v>
      </c>
      <c r="AA3" s="2">
        <v>15.546122860000001</v>
      </c>
      <c r="AB3" s="2">
        <v>1139.2</v>
      </c>
      <c r="AC3" s="2">
        <v>1</v>
      </c>
      <c r="AD3" s="2">
        <v>1.39</v>
      </c>
      <c r="AE3" s="2">
        <v>1.71</v>
      </c>
      <c r="AF3" s="2">
        <v>0</v>
      </c>
      <c r="AG3" s="2">
        <v>0</v>
      </c>
      <c r="AH3" s="2">
        <v>0.01</v>
      </c>
      <c r="AI3" s="2">
        <v>2.0299999999999998</v>
      </c>
      <c r="AJ3" s="2">
        <v>0.42</v>
      </c>
      <c r="AK3" s="2">
        <v>0</v>
      </c>
      <c r="AL3" s="2">
        <v>0</v>
      </c>
      <c r="AM3" s="2">
        <v>0.76</v>
      </c>
      <c r="AN3" s="2">
        <v>30.43</v>
      </c>
      <c r="AO3" s="2">
        <v>4.25</v>
      </c>
      <c r="AP3" s="2">
        <v>0.16</v>
      </c>
      <c r="AQ3" s="2">
        <v>30.52</v>
      </c>
      <c r="AR3" s="2">
        <v>2.95</v>
      </c>
      <c r="AS3" s="2">
        <v>27.23</v>
      </c>
      <c r="AT3" s="2">
        <v>0.18</v>
      </c>
      <c r="AU3" s="2">
        <v>0.82</v>
      </c>
      <c r="AV3" s="2">
        <v>0.23</v>
      </c>
      <c r="AW3" s="2">
        <v>92.37</v>
      </c>
      <c r="AX3" s="2">
        <v>93.41</v>
      </c>
      <c r="AY3" s="2">
        <v>21.3</v>
      </c>
      <c r="AZ3" s="2">
        <v>21.4</v>
      </c>
      <c r="BA3" s="2">
        <v>27.67</v>
      </c>
      <c r="BB3" s="2">
        <v>4.9000000000000002E-2</v>
      </c>
      <c r="BC3" s="2">
        <v>27.8</v>
      </c>
      <c r="BD3" s="2">
        <v>15.09</v>
      </c>
      <c r="BE3" s="2">
        <v>6.7000000000000004E-2</v>
      </c>
      <c r="BF3" s="2">
        <v>15.3</v>
      </c>
      <c r="BG3" s="2">
        <v>0.13600000000000001</v>
      </c>
      <c r="BH3" s="2">
        <v>5.86</v>
      </c>
      <c r="BI3" s="2">
        <v>5.1100000000000003</v>
      </c>
      <c r="BJ3" s="2">
        <v>5.31</v>
      </c>
      <c r="BK3" s="2">
        <v>7.89</v>
      </c>
      <c r="BL3" s="2">
        <v>11.24</v>
      </c>
      <c r="BM3" s="2">
        <v>10.9</v>
      </c>
      <c r="BN3" s="2">
        <v>6.58</v>
      </c>
      <c r="BO3" s="2">
        <v>7.47</v>
      </c>
      <c r="BP3" s="2">
        <v>10.93</v>
      </c>
      <c r="BQ3" s="2">
        <v>9.68</v>
      </c>
      <c r="BR3" s="2">
        <v>6.13</v>
      </c>
      <c r="BS3" s="2">
        <v>5.28</v>
      </c>
      <c r="BT3" s="2">
        <v>12.12</v>
      </c>
      <c r="BU3" s="2">
        <v>14.06</v>
      </c>
      <c r="BV3" s="2">
        <v>17.68</v>
      </c>
      <c r="BW3" s="2">
        <v>21.61</v>
      </c>
      <c r="BX3" s="2">
        <v>25.02</v>
      </c>
      <c r="BY3" s="2">
        <v>27.88</v>
      </c>
      <c r="BZ3" s="2">
        <v>29.15</v>
      </c>
      <c r="CA3" s="2">
        <v>29.26</v>
      </c>
      <c r="CB3" s="2">
        <v>26.81</v>
      </c>
      <c r="CC3" s="2">
        <v>22.48</v>
      </c>
      <c r="CD3" s="2">
        <v>17.16</v>
      </c>
      <c r="CE3" s="2">
        <v>13.28</v>
      </c>
      <c r="CF3" s="2">
        <v>1.95</v>
      </c>
      <c r="CG3" s="2">
        <v>24.92</v>
      </c>
      <c r="CH3" s="2">
        <v>33.159999999999997</v>
      </c>
      <c r="CI3" s="2">
        <v>0</v>
      </c>
      <c r="CJ3" s="2">
        <v>1.42</v>
      </c>
      <c r="CK3" s="2">
        <v>0.53</v>
      </c>
      <c r="CL3" s="2">
        <v>0</v>
      </c>
      <c r="CM3" s="2">
        <v>0</v>
      </c>
      <c r="CN3" s="2">
        <v>6.07</v>
      </c>
      <c r="CO3" s="2">
        <v>22.57</v>
      </c>
      <c r="CP3" s="2">
        <v>2.17</v>
      </c>
      <c r="CQ3" s="2">
        <v>0.18</v>
      </c>
      <c r="CR3" s="2">
        <v>24.52</v>
      </c>
      <c r="CS3" s="2">
        <v>7.76</v>
      </c>
      <c r="CT3" s="2">
        <v>33.159999999999997</v>
      </c>
      <c r="CU3" s="2">
        <v>0</v>
      </c>
      <c r="CV3" s="2">
        <v>1.19</v>
      </c>
      <c r="CW3" s="2">
        <v>0.43</v>
      </c>
      <c r="CX3" s="2">
        <v>2.08</v>
      </c>
      <c r="CY3" s="2">
        <v>34.130000000000003</v>
      </c>
      <c r="CZ3" s="2">
        <v>30.67</v>
      </c>
      <c r="DA3" s="2">
        <v>0</v>
      </c>
      <c r="DB3" s="2">
        <v>1.81</v>
      </c>
      <c r="DC3" s="2">
        <v>0.27</v>
      </c>
      <c r="DD3" s="2">
        <v>0</v>
      </c>
      <c r="DE3" s="2">
        <v>0</v>
      </c>
      <c r="DF3" s="2">
        <v>1.4</v>
      </c>
      <c r="DG3" s="2">
        <v>30.55</v>
      </c>
      <c r="DH3" s="2">
        <v>3.43</v>
      </c>
      <c r="DI3" s="2">
        <v>0.15</v>
      </c>
      <c r="DJ3" s="2">
        <v>25.74</v>
      </c>
      <c r="DK3" s="2">
        <v>5.12</v>
      </c>
      <c r="DL3" s="2">
        <v>30.67</v>
      </c>
      <c r="DM3" s="2">
        <v>0</v>
      </c>
      <c r="DN3" s="2">
        <v>0.76</v>
      </c>
      <c r="DO3" s="2">
        <v>0.08</v>
      </c>
      <c r="DP3" s="2">
        <v>47.2</v>
      </c>
      <c r="DQ3" s="2">
        <v>81.5</v>
      </c>
      <c r="DR3" s="2">
        <v>90.1</v>
      </c>
      <c r="DS3" s="2">
        <v>74.900000000000006</v>
      </c>
      <c r="DT3" s="2">
        <v>45</v>
      </c>
      <c r="DU3" s="2">
        <v>59.1</v>
      </c>
      <c r="DV3" s="2">
        <v>48.1</v>
      </c>
      <c r="DW3" s="2">
        <v>127.7</v>
      </c>
      <c r="DX3" s="2">
        <v>105.5</v>
      </c>
      <c r="DY3" s="2">
        <v>86</v>
      </c>
      <c r="DZ3" s="2">
        <v>121.8</v>
      </c>
      <c r="EA3" s="2">
        <v>71.099999999999994</v>
      </c>
      <c r="EB3" s="2">
        <v>76.5</v>
      </c>
      <c r="EC3" s="2">
        <v>57.2</v>
      </c>
      <c r="ED3" s="2">
        <v>66.8</v>
      </c>
      <c r="EE3" s="2">
        <v>104.5</v>
      </c>
      <c r="EF3" s="2">
        <v>87.2</v>
      </c>
      <c r="EG3" s="2">
        <v>111.9</v>
      </c>
      <c r="EH3" s="2">
        <v>105.2</v>
      </c>
      <c r="EI3" s="2">
        <v>96.2</v>
      </c>
      <c r="EJ3" s="2">
        <v>77.3</v>
      </c>
      <c r="EK3" s="2">
        <v>98.5</v>
      </c>
      <c r="EL3" s="2">
        <v>115.2</v>
      </c>
      <c r="EM3" s="2">
        <v>132.4</v>
      </c>
      <c r="EN3" s="2">
        <v>89.1</v>
      </c>
      <c r="EO3" s="2">
        <v>89.7</v>
      </c>
      <c r="EP3" s="2">
        <v>132.5</v>
      </c>
      <c r="EQ3" s="2">
        <v>89.9</v>
      </c>
      <c r="ER3" s="2">
        <v>76.599999999999994</v>
      </c>
      <c r="ES3" s="2">
        <v>106.1</v>
      </c>
      <c r="ET3" s="2">
        <v>79.5</v>
      </c>
      <c r="EU3" s="2">
        <v>141.69999999999999</v>
      </c>
      <c r="EV3" s="2">
        <v>68.8</v>
      </c>
      <c r="EW3" s="2">
        <v>93.3</v>
      </c>
      <c r="EX3" s="2">
        <v>73.7</v>
      </c>
      <c r="EY3" s="2">
        <v>97.1</v>
      </c>
      <c r="EZ3" s="2">
        <v>80.8</v>
      </c>
      <c r="FA3" s="2">
        <v>73.8</v>
      </c>
      <c r="FB3" s="2">
        <v>46</v>
      </c>
      <c r="FC3" s="2">
        <v>60.2</v>
      </c>
      <c r="FD3" s="2">
        <v>82</v>
      </c>
      <c r="FE3" s="2">
        <v>118.8</v>
      </c>
      <c r="FF3" s="2">
        <v>104.1</v>
      </c>
      <c r="FG3" s="2">
        <v>90.1</v>
      </c>
      <c r="FH3" s="2">
        <v>106.6</v>
      </c>
      <c r="FI3" s="2">
        <v>79</v>
      </c>
      <c r="FJ3" s="2">
        <v>56</v>
      </c>
      <c r="FK3" s="2">
        <v>128</v>
      </c>
      <c r="FL3" s="2">
        <v>118.3</v>
      </c>
      <c r="FM3" s="2">
        <v>58.3</v>
      </c>
      <c r="FN3" s="2">
        <v>94.6</v>
      </c>
      <c r="FO3" s="2">
        <v>106.5</v>
      </c>
      <c r="FP3" s="2">
        <v>108.4</v>
      </c>
      <c r="FQ3" s="2">
        <v>84</v>
      </c>
      <c r="FR3" s="2">
        <v>118.4</v>
      </c>
      <c r="FS3" s="2">
        <v>66.099999999999994</v>
      </c>
      <c r="FT3" s="2">
        <v>70.900000000000006</v>
      </c>
      <c r="FU3" s="2">
        <v>122.7</v>
      </c>
      <c r="FV3" s="2">
        <v>51.5</v>
      </c>
      <c r="FW3" s="2">
        <v>85.8</v>
      </c>
      <c r="FX3" s="2">
        <v>2.25</v>
      </c>
      <c r="FY3" s="2">
        <v>32.9</v>
      </c>
      <c r="FZ3" s="2">
        <v>24.29</v>
      </c>
      <c r="GA3" s="2">
        <v>0.06</v>
      </c>
      <c r="GB3" s="2">
        <v>1.63</v>
      </c>
      <c r="GC3" s="2">
        <v>0.62</v>
      </c>
      <c r="GD3" s="2">
        <v>0</v>
      </c>
      <c r="GE3" s="2">
        <v>0</v>
      </c>
      <c r="GF3" s="2">
        <v>1.6</v>
      </c>
      <c r="GG3" s="2">
        <v>30.44</v>
      </c>
      <c r="GH3" s="2">
        <v>2.23</v>
      </c>
      <c r="GI3" s="2">
        <v>0.23</v>
      </c>
      <c r="GJ3" s="2">
        <v>31.13</v>
      </c>
      <c r="GK3" s="2">
        <v>5.13</v>
      </c>
      <c r="GL3" s="2">
        <v>24.29</v>
      </c>
      <c r="GM3" s="2">
        <v>0</v>
      </c>
      <c r="GN3" s="2">
        <v>2.0099999999999998</v>
      </c>
      <c r="GO3" s="2">
        <v>0.65</v>
      </c>
      <c r="GP3" s="2">
        <v>2.4500000000000002</v>
      </c>
      <c r="GQ3" s="2">
        <v>34.9</v>
      </c>
      <c r="GR3" s="2">
        <v>27.22</v>
      </c>
      <c r="GS3" s="2">
        <v>0.01</v>
      </c>
      <c r="GT3" s="2">
        <v>2.0099999999999998</v>
      </c>
      <c r="GU3" s="2">
        <v>0.43</v>
      </c>
      <c r="GV3" s="2">
        <v>0</v>
      </c>
      <c r="GW3" s="2">
        <v>0</v>
      </c>
      <c r="GX3" s="2">
        <v>0.71</v>
      </c>
      <c r="GY3" s="2">
        <v>30.52</v>
      </c>
      <c r="GZ3" s="2">
        <v>4.21</v>
      </c>
      <c r="HA3" s="2">
        <v>0.17</v>
      </c>
      <c r="HB3" s="2">
        <v>30.67</v>
      </c>
      <c r="HC3" s="2">
        <v>2.99</v>
      </c>
      <c r="HD3" s="2">
        <v>27.03</v>
      </c>
      <c r="HE3" s="2">
        <v>0.19</v>
      </c>
      <c r="HF3" s="2">
        <v>0.84</v>
      </c>
      <c r="HG3" s="2">
        <v>0.21</v>
      </c>
      <c r="HH3" s="2">
        <v>4.8273729999999997</v>
      </c>
      <c r="HI3" s="2">
        <v>40.733939999999997</v>
      </c>
      <c r="HJ3" s="2">
        <v>0</v>
      </c>
      <c r="HK3" s="2">
        <v>44.324869999999997</v>
      </c>
      <c r="HL3" s="2">
        <v>10.11382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0.1408123</v>
      </c>
      <c r="HS3" s="2">
        <v>4.0691249999999997</v>
      </c>
      <c r="HT3" s="2">
        <v>1.0596061999999999</v>
      </c>
      <c r="HU3" s="2">
        <v>1.961592</v>
      </c>
      <c r="HV3" s="2">
        <v>57.842449999999999</v>
      </c>
      <c r="HW3" s="2">
        <v>24.98781</v>
      </c>
      <c r="HX3" s="2">
        <v>45.400440000000003</v>
      </c>
      <c r="HY3" s="2">
        <v>10.515409999999999</v>
      </c>
      <c r="HZ3" s="2">
        <v>43.959580000000003</v>
      </c>
      <c r="IA3" s="2">
        <v>45.525010000000002</v>
      </c>
      <c r="IB3" s="2">
        <v>0.19521269999999999</v>
      </c>
      <c r="IC3" s="2">
        <v>177.87569999999999</v>
      </c>
      <c r="ID3" s="2">
        <v>22.6</v>
      </c>
      <c r="IE3" s="2">
        <v>22.33</v>
      </c>
      <c r="IF3" s="2">
        <v>21.38</v>
      </c>
      <c r="IG3" s="2">
        <v>22.02</v>
      </c>
      <c r="IH3" s="2">
        <v>22.62</v>
      </c>
      <c r="II3" s="2">
        <v>22.1</v>
      </c>
      <c r="IJ3" s="2">
        <v>22.48</v>
      </c>
      <c r="IK3" s="2">
        <v>21.7</v>
      </c>
      <c r="IL3" s="2">
        <v>20.99</v>
      </c>
      <c r="IM3" s="2">
        <v>20.84</v>
      </c>
      <c r="IN3" s="2">
        <v>20.78</v>
      </c>
      <c r="IO3" s="2">
        <v>21.12</v>
      </c>
      <c r="IP3" s="2">
        <v>22.09</v>
      </c>
      <c r="IQ3" s="2">
        <v>21.94</v>
      </c>
      <c r="IR3" s="2">
        <v>21.86</v>
      </c>
      <c r="IS3" s="2">
        <v>21.63</v>
      </c>
      <c r="IT3" s="2">
        <v>20.93</v>
      </c>
      <c r="IU3" s="2">
        <v>21.82</v>
      </c>
      <c r="IV3" s="2">
        <v>20.66</v>
      </c>
      <c r="IW3" s="2">
        <v>21.35</v>
      </c>
      <c r="IX3" s="2">
        <v>20.76</v>
      </c>
      <c r="IY3" s="2">
        <v>22.13</v>
      </c>
      <c r="IZ3" s="2">
        <v>21.34</v>
      </c>
      <c r="JA3" s="2">
        <v>21.04</v>
      </c>
      <c r="JB3" s="2">
        <v>21.23</v>
      </c>
      <c r="JC3" s="2">
        <v>21.38</v>
      </c>
      <c r="JD3" s="2">
        <v>20.34</v>
      </c>
      <c r="JE3" s="2">
        <v>21.31</v>
      </c>
      <c r="JF3" s="2">
        <v>20.59</v>
      </c>
      <c r="JG3" s="2">
        <v>20.239999999999998</v>
      </c>
      <c r="JH3" s="2">
        <v>21.34</v>
      </c>
      <c r="JI3" s="2">
        <v>21.39</v>
      </c>
      <c r="JJ3" s="2">
        <v>21.58</v>
      </c>
      <c r="JK3" s="2">
        <v>20.34</v>
      </c>
      <c r="JL3" s="2">
        <v>21.79</v>
      </c>
      <c r="JM3" s="2">
        <v>21.2</v>
      </c>
      <c r="JN3" s="2">
        <v>21.88</v>
      </c>
      <c r="JO3" s="2">
        <v>21.24</v>
      </c>
      <c r="JP3" s="2">
        <v>21.78</v>
      </c>
      <c r="JQ3" s="2">
        <v>21.52</v>
      </c>
      <c r="JR3" s="2">
        <v>22.22</v>
      </c>
      <c r="JS3" s="2">
        <v>21.57</v>
      </c>
      <c r="JT3" s="2">
        <v>21.33</v>
      </c>
      <c r="JU3" s="2">
        <v>21.13</v>
      </c>
      <c r="JV3" s="2">
        <v>21.93</v>
      </c>
      <c r="JW3" s="2">
        <v>21.85</v>
      </c>
      <c r="JX3" s="2">
        <v>22.27</v>
      </c>
      <c r="JY3" s="2">
        <v>21.15</v>
      </c>
      <c r="JZ3" s="2">
        <v>22.56</v>
      </c>
      <c r="KA3" s="2">
        <v>22.27</v>
      </c>
      <c r="KB3" s="2">
        <v>22.27</v>
      </c>
      <c r="KC3" s="2">
        <v>21.48</v>
      </c>
      <c r="KD3" s="2">
        <v>21.48</v>
      </c>
      <c r="KE3" s="2">
        <v>21.29</v>
      </c>
      <c r="KF3" s="2">
        <v>21.56</v>
      </c>
      <c r="KG3" s="2">
        <v>21.69</v>
      </c>
      <c r="KH3" s="2">
        <v>22.05</v>
      </c>
      <c r="KI3" s="2">
        <v>20.8</v>
      </c>
      <c r="KJ3" s="2">
        <v>21.43</v>
      </c>
      <c r="KK3" s="2">
        <v>21.66</v>
      </c>
    </row>
    <row r="4" spans="1:338" s="2" customFormat="1" x14ac:dyDescent="0.25">
      <c r="A4" s="2">
        <v>8164504</v>
      </c>
      <c r="B4" s="2" t="s">
        <v>298</v>
      </c>
      <c r="C4" s="2">
        <v>29.070812</v>
      </c>
      <c r="D4" s="2">
        <v>-96.417191000000003</v>
      </c>
      <c r="F4" s="2">
        <v>0.75</v>
      </c>
      <c r="G4" s="2">
        <v>46.124557459999998</v>
      </c>
      <c r="H4" s="2">
        <v>190.2</v>
      </c>
      <c r="I4" s="2">
        <v>20.907833333333336</v>
      </c>
      <c r="J4" s="2">
        <v>95.024637681159447</v>
      </c>
      <c r="K4" s="2">
        <v>6.81</v>
      </c>
      <c r="L4" s="2">
        <v>1.65</v>
      </c>
      <c r="M4" s="2">
        <f t="shared" si="0"/>
        <v>7.3100000000000023</v>
      </c>
      <c r="N4" s="2">
        <v>85.88</v>
      </c>
      <c r="O4" s="2">
        <v>0</v>
      </c>
      <c r="P4" s="2">
        <v>0.79934817000000002</v>
      </c>
      <c r="Q4" s="2">
        <v>0</v>
      </c>
      <c r="R4" s="2">
        <v>0.35580065399999999</v>
      </c>
      <c r="S4" s="2">
        <v>0.26102941200000002</v>
      </c>
      <c r="T4" s="2">
        <v>97</v>
      </c>
      <c r="U4" s="2">
        <v>514.72422219999999</v>
      </c>
      <c r="V4" s="2">
        <v>2973.333333</v>
      </c>
      <c r="W4" s="2">
        <v>0.39897777800000001</v>
      </c>
      <c r="X4" s="2">
        <v>61.49940995</v>
      </c>
      <c r="Y4" s="2">
        <v>0</v>
      </c>
      <c r="Z4" s="2">
        <v>0</v>
      </c>
      <c r="AA4" s="2">
        <v>4.9642970289999999</v>
      </c>
      <c r="AB4" s="2">
        <v>1106.2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0.23</v>
      </c>
      <c r="AI4" s="2">
        <v>5.95</v>
      </c>
      <c r="AJ4" s="2">
        <v>0.68</v>
      </c>
      <c r="AK4" s="2">
        <v>0.13</v>
      </c>
      <c r="AL4" s="2">
        <v>0.05</v>
      </c>
      <c r="AM4" s="2">
        <v>0.09</v>
      </c>
      <c r="AN4" s="2">
        <v>1.21</v>
      </c>
      <c r="AO4" s="2">
        <v>0.42</v>
      </c>
      <c r="AP4" s="2">
        <v>0.02</v>
      </c>
      <c r="AQ4" s="2">
        <v>3.51</v>
      </c>
      <c r="AR4" s="2">
        <v>0.64</v>
      </c>
      <c r="AS4" s="2">
        <v>34.19</v>
      </c>
      <c r="AT4" s="2">
        <v>51.69</v>
      </c>
      <c r="AU4" s="2">
        <v>1.03</v>
      </c>
      <c r="AV4" s="2">
        <v>0.16</v>
      </c>
      <c r="AW4" s="2">
        <v>114.51</v>
      </c>
      <c r="AX4" s="2">
        <v>113.11</v>
      </c>
      <c r="AY4" s="2">
        <v>20.77</v>
      </c>
      <c r="AZ4" s="2">
        <v>20.7</v>
      </c>
      <c r="BA4" s="2">
        <v>26.78</v>
      </c>
      <c r="BB4" s="2">
        <v>2.5999999999999999E-2</v>
      </c>
      <c r="BC4" s="2">
        <v>26.8</v>
      </c>
      <c r="BD4" s="2">
        <v>14.77</v>
      </c>
      <c r="BE4" s="2">
        <v>9.7000000000000003E-2</v>
      </c>
      <c r="BF4" s="2">
        <v>14.9</v>
      </c>
      <c r="BG4" s="2">
        <v>0.09</v>
      </c>
      <c r="BH4" s="2">
        <v>8.4</v>
      </c>
      <c r="BI4" s="2">
        <v>7.11</v>
      </c>
      <c r="BJ4" s="2">
        <v>7</v>
      </c>
      <c r="BK4" s="2">
        <v>7.72</v>
      </c>
      <c r="BL4" s="2">
        <v>13.36</v>
      </c>
      <c r="BM4" s="2">
        <v>12.21</v>
      </c>
      <c r="BN4" s="2">
        <v>7.76</v>
      </c>
      <c r="BO4" s="2">
        <v>8.7799999999999994</v>
      </c>
      <c r="BP4" s="2">
        <v>13.73</v>
      </c>
      <c r="BQ4" s="2">
        <v>11.25</v>
      </c>
      <c r="BR4" s="2">
        <v>9.2799999999999994</v>
      </c>
      <c r="BS4" s="2">
        <v>7.89</v>
      </c>
      <c r="BT4" s="2">
        <v>11.61</v>
      </c>
      <c r="BU4" s="2">
        <v>13.35</v>
      </c>
      <c r="BV4" s="2">
        <v>16.809999999999999</v>
      </c>
      <c r="BW4" s="2">
        <v>20.83</v>
      </c>
      <c r="BX4" s="2">
        <v>24.45</v>
      </c>
      <c r="BY4" s="2">
        <v>27.34</v>
      </c>
      <c r="BZ4" s="2">
        <v>28.55</v>
      </c>
      <c r="CA4" s="2">
        <v>28.67</v>
      </c>
      <c r="CB4" s="2">
        <v>26.34</v>
      </c>
      <c r="CC4" s="2">
        <v>21.83</v>
      </c>
      <c r="CD4" s="2">
        <v>16.71</v>
      </c>
      <c r="CE4" s="2">
        <v>12.74</v>
      </c>
      <c r="CF4" s="2">
        <v>5.86</v>
      </c>
      <c r="CG4" s="2">
        <v>11.35</v>
      </c>
      <c r="CH4" s="2">
        <v>56.03</v>
      </c>
      <c r="CI4" s="2">
        <v>0.19</v>
      </c>
      <c r="CJ4" s="2">
        <v>4.99</v>
      </c>
      <c r="CK4" s="2">
        <v>0.87</v>
      </c>
      <c r="CL4" s="2">
        <v>0</v>
      </c>
      <c r="CM4" s="2">
        <v>0</v>
      </c>
      <c r="CN4" s="2">
        <v>0.03</v>
      </c>
      <c r="CO4" s="2">
        <v>9.91</v>
      </c>
      <c r="CP4" s="2">
        <v>1.44</v>
      </c>
      <c r="CQ4" s="2">
        <v>0</v>
      </c>
      <c r="CR4" s="2">
        <v>11.73</v>
      </c>
      <c r="CS4" s="2">
        <v>0.36</v>
      </c>
      <c r="CT4" s="2">
        <v>30.62</v>
      </c>
      <c r="CU4" s="2">
        <v>25.41</v>
      </c>
      <c r="CV4" s="2">
        <v>14.46</v>
      </c>
      <c r="CW4" s="2">
        <v>0</v>
      </c>
      <c r="CX4" s="2">
        <v>7.72</v>
      </c>
      <c r="CY4" s="2">
        <v>3.85</v>
      </c>
      <c r="CZ4" s="2">
        <v>79.25</v>
      </c>
      <c r="DA4" s="2">
        <v>0.33</v>
      </c>
      <c r="DB4" s="2">
        <v>6.86</v>
      </c>
      <c r="DC4" s="2">
        <v>0.78</v>
      </c>
      <c r="DD4" s="2">
        <v>7.0000000000000007E-2</v>
      </c>
      <c r="DE4" s="2">
        <v>0.02</v>
      </c>
      <c r="DF4" s="2">
        <v>0.04</v>
      </c>
      <c r="DG4" s="2">
        <v>2.85</v>
      </c>
      <c r="DH4" s="2">
        <v>0.92</v>
      </c>
      <c r="DI4" s="2">
        <v>0.08</v>
      </c>
      <c r="DJ4" s="2">
        <v>4.92</v>
      </c>
      <c r="DK4" s="2">
        <v>0.69</v>
      </c>
      <c r="DL4" s="2">
        <v>29.33</v>
      </c>
      <c r="DM4" s="2">
        <v>49.92</v>
      </c>
      <c r="DN4" s="2">
        <v>3.18</v>
      </c>
      <c r="DO4" s="2">
        <v>0.01</v>
      </c>
      <c r="DP4" s="2">
        <v>61.7</v>
      </c>
      <c r="DQ4" s="2">
        <v>74</v>
      </c>
      <c r="DR4" s="2">
        <v>96.3</v>
      </c>
      <c r="DS4" s="2">
        <v>100.8</v>
      </c>
      <c r="DT4" s="2">
        <v>61.5</v>
      </c>
      <c r="DU4" s="2">
        <v>80.599999999999994</v>
      </c>
      <c r="DV4" s="2">
        <v>57.3</v>
      </c>
      <c r="DW4" s="2">
        <v>122.9</v>
      </c>
      <c r="DX4" s="2">
        <v>103.3</v>
      </c>
      <c r="DY4" s="2">
        <v>138.9</v>
      </c>
      <c r="DZ4" s="2">
        <v>150.9</v>
      </c>
      <c r="EA4" s="2">
        <v>133.19999999999999</v>
      </c>
      <c r="EB4" s="2">
        <v>80.3</v>
      </c>
      <c r="EC4" s="2">
        <v>62.8</v>
      </c>
      <c r="ED4" s="2">
        <v>88.9</v>
      </c>
      <c r="EE4" s="2">
        <v>91.7</v>
      </c>
      <c r="EF4" s="2">
        <v>100.3</v>
      </c>
      <c r="EG4" s="2">
        <v>92.9</v>
      </c>
      <c r="EH4" s="2">
        <v>137</v>
      </c>
      <c r="EI4" s="2">
        <v>101.5</v>
      </c>
      <c r="EJ4" s="2">
        <v>117.9</v>
      </c>
      <c r="EK4" s="2">
        <v>98.9</v>
      </c>
      <c r="EL4" s="2">
        <v>104.3</v>
      </c>
      <c r="EM4" s="2">
        <v>157.19999999999999</v>
      </c>
      <c r="EN4" s="2">
        <v>117</v>
      </c>
      <c r="EO4" s="2">
        <v>90.3</v>
      </c>
      <c r="EP4" s="2">
        <v>118.2</v>
      </c>
      <c r="EQ4" s="2">
        <v>87</v>
      </c>
      <c r="ER4" s="2">
        <v>92.2</v>
      </c>
      <c r="ES4" s="2">
        <v>138</v>
      </c>
      <c r="ET4" s="2">
        <v>82</v>
      </c>
      <c r="EU4" s="2">
        <v>124.4</v>
      </c>
      <c r="EV4" s="2">
        <v>101</v>
      </c>
      <c r="EW4" s="2">
        <v>143.5</v>
      </c>
      <c r="EX4" s="2">
        <v>107.4</v>
      </c>
      <c r="EY4" s="2">
        <v>102.3</v>
      </c>
      <c r="EZ4" s="2">
        <v>103.5</v>
      </c>
      <c r="FA4" s="2">
        <v>105.8</v>
      </c>
      <c r="FB4" s="2">
        <v>65.599999999999994</v>
      </c>
      <c r="FC4" s="2">
        <v>85.7</v>
      </c>
      <c r="FD4" s="2">
        <v>93.5</v>
      </c>
      <c r="FE4" s="2">
        <v>142.19999999999999</v>
      </c>
      <c r="FF4" s="2">
        <v>154.1</v>
      </c>
      <c r="FG4" s="2">
        <v>132.9</v>
      </c>
      <c r="FH4" s="2">
        <v>134.30000000000001</v>
      </c>
      <c r="FI4" s="2">
        <v>117.1</v>
      </c>
      <c r="FJ4" s="2">
        <v>98.5</v>
      </c>
      <c r="FK4" s="2">
        <v>172.3</v>
      </c>
      <c r="FL4" s="2">
        <v>129.19999999999999</v>
      </c>
      <c r="FM4" s="2">
        <v>78.7</v>
      </c>
      <c r="FN4" s="2">
        <v>112.6</v>
      </c>
      <c r="FO4" s="2">
        <v>125.1</v>
      </c>
      <c r="FP4" s="2">
        <v>140.69999999999999</v>
      </c>
      <c r="FQ4" s="2">
        <v>110.5</v>
      </c>
      <c r="FR4" s="2">
        <v>152.5</v>
      </c>
      <c r="FS4" s="2">
        <v>93.8</v>
      </c>
      <c r="FT4" s="2">
        <v>100.6</v>
      </c>
      <c r="FU4" s="2">
        <v>137.9</v>
      </c>
      <c r="FV4" s="2">
        <v>69.099999999999994</v>
      </c>
      <c r="FW4" s="2">
        <v>90.2</v>
      </c>
      <c r="FX4" s="2">
        <v>5.84</v>
      </c>
      <c r="FY4" s="2">
        <v>6.06</v>
      </c>
      <c r="FZ4" s="2">
        <v>73.33</v>
      </c>
      <c r="GA4" s="2">
        <v>0.26</v>
      </c>
      <c r="GB4" s="2">
        <v>5</v>
      </c>
      <c r="GC4" s="2">
        <v>0.8</v>
      </c>
      <c r="GD4" s="2">
        <v>0.04</v>
      </c>
      <c r="GE4" s="2">
        <v>0</v>
      </c>
      <c r="GF4" s="2">
        <v>0.06</v>
      </c>
      <c r="GG4" s="2">
        <v>5.35</v>
      </c>
      <c r="GH4" s="2">
        <v>0.7</v>
      </c>
      <c r="GI4" s="2">
        <v>0</v>
      </c>
      <c r="GJ4" s="2">
        <v>7.42</v>
      </c>
      <c r="GK4" s="2">
        <v>0.42</v>
      </c>
      <c r="GL4" s="2">
        <v>35.83</v>
      </c>
      <c r="GM4" s="2">
        <v>37.5</v>
      </c>
      <c r="GN4" s="2">
        <v>6.6</v>
      </c>
      <c r="GO4" s="2">
        <v>0.01</v>
      </c>
      <c r="GP4" s="2">
        <v>6.63</v>
      </c>
      <c r="GQ4" s="2">
        <v>2.35</v>
      </c>
      <c r="GR4" s="2">
        <v>84.24</v>
      </c>
      <c r="GS4" s="2">
        <v>0.25</v>
      </c>
      <c r="GT4" s="2">
        <v>5.83</v>
      </c>
      <c r="GU4" s="2">
        <v>0.69</v>
      </c>
      <c r="GV4" s="2">
        <v>0.09</v>
      </c>
      <c r="GW4" s="2">
        <v>0.03</v>
      </c>
      <c r="GX4" s="2">
        <v>0.09</v>
      </c>
      <c r="GY4" s="2">
        <v>1.76</v>
      </c>
      <c r="GZ4" s="2">
        <v>0.55000000000000004</v>
      </c>
      <c r="HA4" s="2">
        <v>0.04</v>
      </c>
      <c r="HB4" s="2">
        <v>4.1399999999999997</v>
      </c>
      <c r="HC4" s="2">
        <v>0.63</v>
      </c>
      <c r="HD4" s="2">
        <v>36.369999999999997</v>
      </c>
      <c r="HE4" s="2">
        <v>47.87</v>
      </c>
      <c r="HF4" s="2">
        <v>1.56</v>
      </c>
      <c r="HG4" s="2">
        <v>0.11</v>
      </c>
      <c r="HH4" s="2">
        <v>2.0034260000000002</v>
      </c>
      <c r="HI4" s="2">
        <v>47.717860000000002</v>
      </c>
      <c r="HJ4" s="2">
        <v>0</v>
      </c>
      <c r="HK4" s="2">
        <v>42.145919999999997</v>
      </c>
      <c r="HL4" s="2">
        <v>8.1327920000000002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0.14754059999999999</v>
      </c>
      <c r="HS4" s="2">
        <v>2.5742880000000001</v>
      </c>
      <c r="HT4" s="2">
        <v>0.97947629999999997</v>
      </c>
      <c r="HU4" s="2">
        <v>2.326819</v>
      </c>
      <c r="HV4" s="2">
        <v>54.903309999999998</v>
      </c>
      <c r="HW4" s="2">
        <v>22.686509999999998</v>
      </c>
      <c r="HX4" s="2">
        <v>40.370100000000001</v>
      </c>
      <c r="HY4" s="2">
        <v>10.43187</v>
      </c>
      <c r="HZ4" s="2">
        <v>45.099670000000003</v>
      </c>
      <c r="IA4" s="2">
        <v>44.468470000000003</v>
      </c>
      <c r="IB4" s="2">
        <v>0.1956947</v>
      </c>
      <c r="IC4" s="2">
        <v>118.53400000000001</v>
      </c>
      <c r="ID4" s="2">
        <v>21.75</v>
      </c>
      <c r="IE4" s="2">
        <v>21.36</v>
      </c>
      <c r="IF4" s="2">
        <v>20.61</v>
      </c>
      <c r="IG4" s="2">
        <v>21.2</v>
      </c>
      <c r="IH4" s="2">
        <v>21.73</v>
      </c>
      <c r="II4" s="2">
        <v>21.26</v>
      </c>
      <c r="IJ4" s="2">
        <v>21.5</v>
      </c>
      <c r="IK4" s="2">
        <v>21.26</v>
      </c>
      <c r="IL4" s="2">
        <v>20.51</v>
      </c>
      <c r="IM4" s="2">
        <v>20.350000000000001</v>
      </c>
      <c r="IN4" s="2">
        <v>20.190000000000001</v>
      </c>
      <c r="IO4" s="2">
        <v>20.190000000000001</v>
      </c>
      <c r="IP4" s="2">
        <v>20.9</v>
      </c>
      <c r="IQ4" s="2">
        <v>20.89</v>
      </c>
      <c r="IR4" s="2">
        <v>20.72</v>
      </c>
      <c r="IS4" s="2">
        <v>21.22</v>
      </c>
      <c r="IT4" s="2">
        <v>20.29</v>
      </c>
      <c r="IU4" s="2">
        <v>21.3</v>
      </c>
      <c r="IV4" s="2">
        <v>20.12</v>
      </c>
      <c r="IW4" s="2">
        <v>20.8</v>
      </c>
      <c r="IX4" s="2">
        <v>20.25</v>
      </c>
      <c r="IY4" s="2">
        <v>21.52</v>
      </c>
      <c r="IZ4" s="2">
        <v>20.95</v>
      </c>
      <c r="JA4" s="2">
        <v>20.56</v>
      </c>
      <c r="JB4" s="2">
        <v>20.83</v>
      </c>
      <c r="JC4" s="2">
        <v>20.68</v>
      </c>
      <c r="JD4" s="2">
        <v>19.82</v>
      </c>
      <c r="JE4" s="2">
        <v>20.66</v>
      </c>
      <c r="JF4" s="2">
        <v>20.07</v>
      </c>
      <c r="JG4" s="2">
        <v>19.649999999999999</v>
      </c>
      <c r="JH4" s="2">
        <v>20.69</v>
      </c>
      <c r="JI4" s="2">
        <v>20.85</v>
      </c>
      <c r="JJ4" s="2">
        <v>20.96</v>
      </c>
      <c r="JK4" s="2">
        <v>19.71</v>
      </c>
      <c r="JL4" s="2">
        <v>21.1</v>
      </c>
      <c r="JM4" s="2">
        <v>20.85</v>
      </c>
      <c r="JN4" s="2">
        <v>21.45</v>
      </c>
      <c r="JO4" s="2">
        <v>20.64</v>
      </c>
      <c r="JP4" s="2">
        <v>20.9</v>
      </c>
      <c r="JQ4" s="2">
        <v>20.71</v>
      </c>
      <c r="JR4" s="2">
        <v>21.96</v>
      </c>
      <c r="JS4" s="2">
        <v>21.26</v>
      </c>
      <c r="JT4" s="2">
        <v>21.01</v>
      </c>
      <c r="JU4" s="2">
        <v>20.75</v>
      </c>
      <c r="JV4" s="2">
        <v>21.26</v>
      </c>
      <c r="JW4" s="2">
        <v>21.25</v>
      </c>
      <c r="JX4" s="2">
        <v>21.15</v>
      </c>
      <c r="JY4" s="2">
        <v>20.52</v>
      </c>
      <c r="JZ4" s="2">
        <v>21.84</v>
      </c>
      <c r="KA4" s="2">
        <v>21.64</v>
      </c>
      <c r="KB4" s="2">
        <v>21.49</v>
      </c>
      <c r="KC4" s="2">
        <v>20.75</v>
      </c>
      <c r="KD4" s="2">
        <v>20.98</v>
      </c>
      <c r="KE4" s="2">
        <v>21.41</v>
      </c>
      <c r="KF4" s="2">
        <v>21.12</v>
      </c>
      <c r="KG4" s="2">
        <v>21.3</v>
      </c>
      <c r="KH4" s="2">
        <v>21.22</v>
      </c>
      <c r="KI4" s="2">
        <v>20.52</v>
      </c>
      <c r="KJ4" s="2">
        <v>20.86</v>
      </c>
      <c r="KK4" s="2">
        <v>21.18</v>
      </c>
    </row>
    <row r="5" spans="1:338" s="2" customFormat="1" x14ac:dyDescent="0.25">
      <c r="A5" s="2">
        <v>8211900</v>
      </c>
      <c r="B5" s="2" t="s">
        <v>299</v>
      </c>
      <c r="C5" s="2">
        <v>27.772525999999999</v>
      </c>
      <c r="D5" s="2">
        <v>-98.033613000000003</v>
      </c>
      <c r="F5" s="2">
        <v>1.7</v>
      </c>
      <c r="G5" s="2">
        <v>14.472089520000001</v>
      </c>
      <c r="H5" s="2">
        <v>192.7</v>
      </c>
      <c r="I5" s="2">
        <v>22.214500000000005</v>
      </c>
      <c r="J5" s="2">
        <v>56.672318840579706</v>
      </c>
      <c r="K5" s="2">
        <v>4.74</v>
      </c>
      <c r="L5" s="2">
        <v>1.48</v>
      </c>
      <c r="M5" s="2">
        <f t="shared" si="0"/>
        <v>67.25</v>
      </c>
      <c r="N5" s="2">
        <v>28.01</v>
      </c>
      <c r="O5" s="2">
        <v>8.8840999999999996E-4</v>
      </c>
      <c r="P5" s="2">
        <v>0.92151459199999997</v>
      </c>
      <c r="Q5" s="2">
        <v>7.3580109849999999</v>
      </c>
      <c r="R5" s="2">
        <v>8.9575786000000004E-2</v>
      </c>
      <c r="S5" s="2">
        <v>4.5752016E-2</v>
      </c>
      <c r="T5" s="2">
        <v>407</v>
      </c>
      <c r="U5" s="2">
        <v>117.1267843</v>
      </c>
      <c r="V5" s="2">
        <v>600.8823529</v>
      </c>
      <c r="W5" s="2">
        <v>0.78972549000000003</v>
      </c>
      <c r="X5" s="2">
        <v>8.5129938339999995</v>
      </c>
      <c r="Y5" s="2">
        <v>0.28235294100000002</v>
      </c>
      <c r="Z5" s="2">
        <v>0.11631016</v>
      </c>
      <c r="AA5" s="2">
        <v>17.696250089999999</v>
      </c>
      <c r="AB5" s="2">
        <v>1177.0999999999999</v>
      </c>
      <c r="AC5" s="2">
        <v>20</v>
      </c>
      <c r="AD5" s="2">
        <v>1.53</v>
      </c>
      <c r="AE5" s="2">
        <v>123.54</v>
      </c>
      <c r="AF5" s="2">
        <v>13</v>
      </c>
      <c r="AG5" s="2">
        <v>1</v>
      </c>
      <c r="AH5" s="2">
        <v>7.0000000000000007E-2</v>
      </c>
      <c r="AI5" s="2">
        <v>3.54</v>
      </c>
      <c r="AJ5" s="2">
        <v>0.95</v>
      </c>
      <c r="AK5" s="2">
        <v>0.22</v>
      </c>
      <c r="AL5" s="2">
        <v>0.03</v>
      </c>
      <c r="AM5" s="2">
        <v>0.14000000000000001</v>
      </c>
      <c r="AN5" s="2">
        <v>0.99</v>
      </c>
      <c r="AO5" s="2">
        <v>0.37</v>
      </c>
      <c r="AP5" s="2">
        <v>0.13</v>
      </c>
      <c r="AQ5" s="2">
        <v>61.11</v>
      </c>
      <c r="AR5" s="2">
        <v>3.32</v>
      </c>
      <c r="AS5" s="2">
        <v>23.9</v>
      </c>
      <c r="AT5" s="2">
        <v>4.1100000000000003</v>
      </c>
      <c r="AU5" s="2">
        <v>0.78</v>
      </c>
      <c r="AV5" s="2">
        <v>0.33</v>
      </c>
      <c r="AW5" s="2">
        <v>67.75</v>
      </c>
      <c r="AX5" s="2">
        <v>70.959999999999994</v>
      </c>
      <c r="AY5" s="2">
        <v>21.87</v>
      </c>
      <c r="AZ5" s="2">
        <v>22.1</v>
      </c>
      <c r="BA5" s="2">
        <v>28.58</v>
      </c>
      <c r="BB5" s="2">
        <v>9.9000000000000005E-2</v>
      </c>
      <c r="BC5" s="2">
        <v>28.5</v>
      </c>
      <c r="BD5" s="2">
        <v>15.29</v>
      </c>
      <c r="BE5" s="2">
        <v>0.26400000000000001</v>
      </c>
      <c r="BF5" s="2">
        <v>15.9</v>
      </c>
      <c r="BG5" s="2">
        <v>0.21</v>
      </c>
      <c r="BH5" s="2">
        <v>3.23</v>
      </c>
      <c r="BI5" s="2">
        <v>3.61</v>
      </c>
      <c r="BJ5" s="2">
        <v>3.65</v>
      </c>
      <c r="BK5" s="2">
        <v>4.82</v>
      </c>
      <c r="BL5" s="2">
        <v>8.7200000000000006</v>
      </c>
      <c r="BM5" s="2">
        <v>8.93</v>
      </c>
      <c r="BN5" s="2">
        <v>4.46</v>
      </c>
      <c r="BO5" s="2">
        <v>6.59</v>
      </c>
      <c r="BP5" s="2">
        <v>9.57</v>
      </c>
      <c r="BQ5" s="2">
        <v>7.52</v>
      </c>
      <c r="BR5" s="2">
        <v>3.58</v>
      </c>
      <c r="BS5" s="2">
        <v>3.05</v>
      </c>
      <c r="BT5" s="2">
        <v>12.78</v>
      </c>
      <c r="BU5" s="2">
        <v>14.9</v>
      </c>
      <c r="BV5" s="2">
        <v>18.62</v>
      </c>
      <c r="BW5" s="2">
        <v>22.56</v>
      </c>
      <c r="BX5" s="2">
        <v>25.71</v>
      </c>
      <c r="BY5" s="2">
        <v>28.35</v>
      </c>
      <c r="BZ5" s="2">
        <v>29.41</v>
      </c>
      <c r="CA5" s="2">
        <v>29.47</v>
      </c>
      <c r="CB5" s="2">
        <v>26.99</v>
      </c>
      <c r="CC5" s="2">
        <v>22.79</v>
      </c>
      <c r="CD5" s="2">
        <v>17.809999999999999</v>
      </c>
      <c r="CE5" s="2">
        <v>13.77</v>
      </c>
      <c r="CF5" s="2">
        <v>10.73</v>
      </c>
      <c r="CG5" s="2">
        <v>6.98</v>
      </c>
      <c r="CH5" s="2">
        <v>18.09</v>
      </c>
      <c r="CI5" s="2">
        <v>0.11</v>
      </c>
      <c r="CJ5" s="2">
        <v>7.19</v>
      </c>
      <c r="CK5" s="2">
        <v>2.68</v>
      </c>
      <c r="CL5" s="2">
        <v>0.85</v>
      </c>
      <c r="CM5" s="2">
        <v>0.01</v>
      </c>
      <c r="CN5" s="2">
        <v>0.37</v>
      </c>
      <c r="CO5" s="2">
        <v>4.79</v>
      </c>
      <c r="CP5" s="2">
        <v>1.53</v>
      </c>
      <c r="CQ5" s="2">
        <v>0.66</v>
      </c>
      <c r="CR5" s="2">
        <v>50.93</v>
      </c>
      <c r="CS5" s="2">
        <v>1.2</v>
      </c>
      <c r="CT5" s="2">
        <v>15.59</v>
      </c>
      <c r="CU5" s="2">
        <v>2.5</v>
      </c>
      <c r="CV5" s="2">
        <v>9.27</v>
      </c>
      <c r="CW5" s="2">
        <v>2.31</v>
      </c>
      <c r="CX5" s="2">
        <v>10.77</v>
      </c>
      <c r="CY5" s="2">
        <v>4.0999999999999996</v>
      </c>
      <c r="CZ5" s="2">
        <v>30.28</v>
      </c>
      <c r="DA5" s="2">
        <v>0.04</v>
      </c>
      <c r="DB5" s="2">
        <v>5.63</v>
      </c>
      <c r="DC5" s="2">
        <v>3.55</v>
      </c>
      <c r="DD5" s="2">
        <v>1.38</v>
      </c>
      <c r="DE5" s="2">
        <v>0.21</v>
      </c>
      <c r="DF5" s="2">
        <v>0.2</v>
      </c>
      <c r="DG5" s="2">
        <v>3.3</v>
      </c>
      <c r="DH5" s="2">
        <v>0.63</v>
      </c>
      <c r="DI5" s="2">
        <v>0.17</v>
      </c>
      <c r="DJ5" s="2">
        <v>47.56</v>
      </c>
      <c r="DK5" s="2">
        <v>2.85</v>
      </c>
      <c r="DL5" s="2">
        <v>24.93</v>
      </c>
      <c r="DM5" s="2">
        <v>5.35</v>
      </c>
      <c r="DN5" s="2">
        <v>2.82</v>
      </c>
      <c r="DO5" s="2">
        <v>1.38</v>
      </c>
      <c r="DP5" s="2">
        <v>34.4</v>
      </c>
      <c r="DQ5" s="2">
        <v>66.5</v>
      </c>
      <c r="DR5" s="2">
        <v>32.700000000000003</v>
      </c>
      <c r="DS5" s="2">
        <v>54.3</v>
      </c>
      <c r="DT5" s="2">
        <v>44</v>
      </c>
      <c r="DU5" s="2">
        <v>44.5</v>
      </c>
      <c r="DV5" s="2">
        <v>37.700000000000003</v>
      </c>
      <c r="DW5" s="2">
        <v>77.5</v>
      </c>
      <c r="DX5" s="2">
        <v>102.4</v>
      </c>
      <c r="DY5" s="2">
        <v>53.5</v>
      </c>
      <c r="DZ5" s="2">
        <v>82</v>
      </c>
      <c r="EA5" s="2">
        <v>44.6</v>
      </c>
      <c r="EB5" s="2">
        <v>43.9</v>
      </c>
      <c r="EC5" s="2">
        <v>42.5</v>
      </c>
      <c r="ED5" s="2">
        <v>51.3</v>
      </c>
      <c r="EE5" s="2">
        <v>57.7</v>
      </c>
      <c r="EF5" s="2">
        <v>74.7</v>
      </c>
      <c r="EG5" s="2">
        <v>87.8</v>
      </c>
      <c r="EH5" s="2">
        <v>69.599999999999994</v>
      </c>
      <c r="EI5" s="2">
        <v>61.6</v>
      </c>
      <c r="EJ5" s="2">
        <v>62.6</v>
      </c>
      <c r="EK5" s="2">
        <v>99.2</v>
      </c>
      <c r="EL5" s="2">
        <v>69.599999999999994</v>
      </c>
      <c r="EM5" s="2">
        <v>96.6</v>
      </c>
      <c r="EN5" s="2">
        <v>68.900000000000006</v>
      </c>
      <c r="EO5" s="2">
        <v>51.2</v>
      </c>
      <c r="EP5" s="2">
        <v>103.2</v>
      </c>
      <c r="EQ5" s="2">
        <v>50.9</v>
      </c>
      <c r="ER5" s="2">
        <v>67.8</v>
      </c>
      <c r="ES5" s="2">
        <v>70</v>
      </c>
      <c r="ET5" s="2">
        <v>63.3</v>
      </c>
      <c r="EU5" s="2">
        <v>94.7</v>
      </c>
      <c r="EV5" s="2">
        <v>47.2</v>
      </c>
      <c r="EW5" s="2">
        <v>57.5</v>
      </c>
      <c r="EX5" s="2">
        <v>52.6</v>
      </c>
      <c r="EY5" s="2">
        <v>85.4</v>
      </c>
      <c r="EZ5" s="2">
        <v>59.3</v>
      </c>
      <c r="FA5" s="2">
        <v>68</v>
      </c>
      <c r="FB5" s="2">
        <v>46.5</v>
      </c>
      <c r="FC5" s="2">
        <v>32.9</v>
      </c>
      <c r="FD5" s="2">
        <v>58.9</v>
      </c>
      <c r="FE5" s="2">
        <v>80.2</v>
      </c>
      <c r="FF5" s="2">
        <v>73.400000000000006</v>
      </c>
      <c r="FG5" s="2">
        <v>61.1</v>
      </c>
      <c r="FH5" s="2">
        <v>71.900000000000006</v>
      </c>
      <c r="FI5" s="2">
        <v>70.2</v>
      </c>
      <c r="FJ5" s="2">
        <v>31.9</v>
      </c>
      <c r="FK5" s="2">
        <v>75.3</v>
      </c>
      <c r="FL5" s="2">
        <v>65.5</v>
      </c>
      <c r="FM5" s="2">
        <v>54.1</v>
      </c>
      <c r="FN5" s="2">
        <v>56.3</v>
      </c>
      <c r="FO5" s="2">
        <v>68.400000000000006</v>
      </c>
      <c r="FP5" s="2">
        <v>81.3</v>
      </c>
      <c r="FQ5" s="2">
        <v>82.6</v>
      </c>
      <c r="FR5" s="2">
        <v>77.099999999999994</v>
      </c>
      <c r="FS5" s="2">
        <v>43.4</v>
      </c>
      <c r="FT5" s="2">
        <v>59.2</v>
      </c>
      <c r="FU5" s="2">
        <v>104.4</v>
      </c>
      <c r="FV5" s="2">
        <v>49.6</v>
      </c>
      <c r="FW5" s="2">
        <v>46</v>
      </c>
      <c r="FX5" s="2">
        <v>4.67</v>
      </c>
      <c r="FY5" s="2">
        <v>3.92</v>
      </c>
      <c r="FZ5" s="2">
        <v>23</v>
      </c>
      <c r="GA5" s="2">
        <v>0.25</v>
      </c>
      <c r="GB5" s="2">
        <v>3.65</v>
      </c>
      <c r="GC5" s="2">
        <v>0.89</v>
      </c>
      <c r="GD5" s="2">
        <v>0.12</v>
      </c>
      <c r="GE5" s="2">
        <v>0</v>
      </c>
      <c r="GF5" s="2">
        <v>0.17</v>
      </c>
      <c r="GG5" s="2">
        <v>2.89</v>
      </c>
      <c r="GH5" s="2">
        <v>0.64</v>
      </c>
      <c r="GI5" s="2">
        <v>0.38</v>
      </c>
      <c r="GJ5" s="2">
        <v>59.58</v>
      </c>
      <c r="GK5" s="2">
        <v>2.59</v>
      </c>
      <c r="GL5" s="2">
        <v>20.260000000000002</v>
      </c>
      <c r="GM5" s="2">
        <v>2.73</v>
      </c>
      <c r="GN5" s="2">
        <v>4.7699999999999996</v>
      </c>
      <c r="GO5" s="2">
        <v>1.05</v>
      </c>
      <c r="GP5" s="2">
        <v>5.15</v>
      </c>
      <c r="GQ5" s="2">
        <v>1.97</v>
      </c>
      <c r="GR5" s="2">
        <v>29.72</v>
      </c>
      <c r="GS5" s="2">
        <v>0.13</v>
      </c>
      <c r="GT5" s="2">
        <v>3.82</v>
      </c>
      <c r="GU5" s="2">
        <v>1.04</v>
      </c>
      <c r="GV5" s="2">
        <v>0.25</v>
      </c>
      <c r="GW5" s="2">
        <v>0.03</v>
      </c>
      <c r="GX5" s="2">
        <v>0.18</v>
      </c>
      <c r="GY5" s="2">
        <v>1.45</v>
      </c>
      <c r="GZ5" s="2">
        <v>0.37</v>
      </c>
      <c r="HA5" s="2">
        <v>0.15</v>
      </c>
      <c r="HB5" s="2">
        <v>57.5</v>
      </c>
      <c r="HC5" s="2">
        <v>3.45</v>
      </c>
      <c r="HD5" s="2">
        <v>25.55</v>
      </c>
      <c r="HE5" s="2">
        <v>4.18</v>
      </c>
      <c r="HF5" s="2">
        <v>1.34</v>
      </c>
      <c r="HG5" s="2">
        <v>0.55000000000000004</v>
      </c>
      <c r="HH5" s="2">
        <v>2.6173890000000002</v>
      </c>
      <c r="HI5" s="2">
        <v>44.385249999999999</v>
      </c>
      <c r="HJ5" s="2">
        <v>0</v>
      </c>
      <c r="HK5" s="2">
        <v>41.387369999999997</v>
      </c>
      <c r="HL5" s="2">
        <v>11.60998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0.1404533</v>
      </c>
      <c r="HS5" s="2">
        <v>2.3336220000000001</v>
      </c>
      <c r="HT5" s="2">
        <v>1.0186707500000001</v>
      </c>
      <c r="HU5" s="2">
        <v>2.1112570000000002</v>
      </c>
      <c r="HV5" s="2">
        <v>54.144190000000002</v>
      </c>
      <c r="HW5" s="2">
        <v>23.204799999999999</v>
      </c>
      <c r="HX5" s="2">
        <v>41.514800000000001</v>
      </c>
      <c r="HY5" s="2">
        <v>9.8437230000000007</v>
      </c>
      <c r="HZ5" s="2">
        <v>45.702179999999998</v>
      </c>
      <c r="IA5" s="2">
        <v>44.454099999999997</v>
      </c>
      <c r="IB5" s="2">
        <v>0.19519449999999999</v>
      </c>
      <c r="IC5" s="2">
        <v>183.18799999999999</v>
      </c>
      <c r="ID5" s="2">
        <v>23.57</v>
      </c>
      <c r="IE5" s="2">
        <v>23.05</v>
      </c>
      <c r="IF5" s="2">
        <v>22.44</v>
      </c>
      <c r="IG5" s="2">
        <v>23.08</v>
      </c>
      <c r="IH5" s="2">
        <v>23.15</v>
      </c>
      <c r="II5" s="2">
        <v>22.82</v>
      </c>
      <c r="IJ5" s="2">
        <v>22.67</v>
      </c>
      <c r="IK5" s="2">
        <v>22.57</v>
      </c>
      <c r="IL5" s="2">
        <v>21.32</v>
      </c>
      <c r="IM5" s="2">
        <v>21.72</v>
      </c>
      <c r="IN5" s="2">
        <v>21.79</v>
      </c>
      <c r="IO5" s="2">
        <v>21.8</v>
      </c>
      <c r="IP5" s="2">
        <v>22.73</v>
      </c>
      <c r="IQ5" s="2">
        <v>22.51</v>
      </c>
      <c r="IR5" s="2">
        <v>22.8</v>
      </c>
      <c r="IS5" s="2">
        <v>22.46</v>
      </c>
      <c r="IT5" s="2">
        <v>21.34</v>
      </c>
      <c r="IU5" s="2">
        <v>22.37</v>
      </c>
      <c r="IV5" s="2">
        <v>20.84</v>
      </c>
      <c r="IW5" s="2">
        <v>21.98</v>
      </c>
      <c r="IX5" s="2">
        <v>21.26</v>
      </c>
      <c r="IY5" s="2">
        <v>22.4</v>
      </c>
      <c r="IZ5" s="2">
        <v>21.65</v>
      </c>
      <c r="JA5" s="2">
        <v>21.35</v>
      </c>
      <c r="JB5" s="2">
        <v>21.5</v>
      </c>
      <c r="JC5" s="2">
        <v>22.17</v>
      </c>
      <c r="JD5" s="2">
        <v>20.91</v>
      </c>
      <c r="JE5" s="2">
        <v>21.85</v>
      </c>
      <c r="JF5" s="2">
        <v>21.59</v>
      </c>
      <c r="JG5" s="2">
        <v>21.12</v>
      </c>
      <c r="JH5" s="2">
        <v>22.13</v>
      </c>
      <c r="JI5" s="2">
        <v>21.7</v>
      </c>
      <c r="JJ5" s="2">
        <v>22.04</v>
      </c>
      <c r="JK5" s="2">
        <v>21.69</v>
      </c>
      <c r="JL5" s="2">
        <v>22.84</v>
      </c>
      <c r="JM5" s="2">
        <v>21.99</v>
      </c>
      <c r="JN5" s="2">
        <v>22.61</v>
      </c>
      <c r="JO5" s="2">
        <v>21.76</v>
      </c>
      <c r="JP5" s="2">
        <v>22.52</v>
      </c>
      <c r="JQ5" s="2">
        <v>22.52</v>
      </c>
      <c r="JR5" s="2">
        <v>22.7</v>
      </c>
      <c r="JS5" s="2">
        <v>22.92</v>
      </c>
      <c r="JT5" s="2">
        <v>22.15</v>
      </c>
      <c r="JU5" s="2">
        <v>21.83</v>
      </c>
      <c r="JV5" s="2">
        <v>22.68</v>
      </c>
      <c r="JW5" s="2">
        <v>22.28</v>
      </c>
      <c r="JX5" s="2">
        <v>22.62</v>
      </c>
      <c r="JY5" s="2">
        <v>21.52</v>
      </c>
      <c r="JZ5" s="2">
        <v>23.25</v>
      </c>
      <c r="KA5" s="2">
        <v>22.88</v>
      </c>
      <c r="KB5" s="2">
        <v>22.9</v>
      </c>
      <c r="KC5" s="2">
        <v>22.27</v>
      </c>
      <c r="KD5" s="2">
        <v>22.14</v>
      </c>
      <c r="KE5" s="2">
        <v>21.89</v>
      </c>
      <c r="KF5" s="2">
        <v>21.99</v>
      </c>
      <c r="KG5" s="2">
        <v>22.62</v>
      </c>
      <c r="KH5" s="2">
        <v>22.97</v>
      </c>
      <c r="KI5" s="2">
        <v>21.46</v>
      </c>
      <c r="KJ5" s="2">
        <v>22.29</v>
      </c>
      <c r="KK5" s="2">
        <v>22.9</v>
      </c>
    </row>
    <row r="6" spans="1:338" s="2" customFormat="1" ht="18" customHeight="1" x14ac:dyDescent="0.25">
      <c r="A6" s="2">
        <v>8211520</v>
      </c>
      <c r="B6" s="2" t="s">
        <v>300</v>
      </c>
      <c r="C6" s="2">
        <v>27.711418999999999</v>
      </c>
      <c r="D6" s="2">
        <v>-97.501937999999996</v>
      </c>
      <c r="F6" s="2">
        <v>2.2000000000000002</v>
      </c>
      <c r="G6" s="2">
        <v>30.665515750000001</v>
      </c>
      <c r="H6" s="2">
        <v>11.3</v>
      </c>
      <c r="I6" s="2">
        <v>22.187999999999992</v>
      </c>
      <c r="J6" s="2">
        <v>68.922463768115946</v>
      </c>
      <c r="K6" s="2">
        <v>10.64</v>
      </c>
      <c r="L6" s="2">
        <v>0.2</v>
      </c>
      <c r="M6" s="2">
        <f t="shared" si="0"/>
        <v>4.4599999999999937</v>
      </c>
      <c r="N6" s="2">
        <v>84.9</v>
      </c>
      <c r="O6" s="2">
        <v>4.8449019999999999E-3</v>
      </c>
      <c r="P6" s="2">
        <v>0.82567822999999996</v>
      </c>
      <c r="Q6" s="2">
        <v>2.3983387060000001</v>
      </c>
      <c r="R6" s="2">
        <v>0.181564592</v>
      </c>
      <c r="S6" s="2">
        <v>0.112075378</v>
      </c>
      <c r="T6" s="2">
        <v>252</v>
      </c>
      <c r="U6" s="2">
        <v>116.4218182</v>
      </c>
      <c r="V6" s="2">
        <v>843.18181819999995</v>
      </c>
      <c r="W6" s="2">
        <v>0.68668181800000005</v>
      </c>
      <c r="X6" s="2">
        <v>13.938870789999999</v>
      </c>
      <c r="Y6" s="2">
        <v>0.103668262</v>
      </c>
      <c r="Z6" s="2">
        <v>2.5000000000000001E-2</v>
      </c>
      <c r="AA6" s="2">
        <v>6.5292849049999999</v>
      </c>
      <c r="AB6" s="2">
        <v>1177.8</v>
      </c>
      <c r="AC6" s="2">
        <v>1</v>
      </c>
      <c r="AD6" s="2">
        <v>0.44</v>
      </c>
      <c r="AE6" s="2">
        <v>2.31</v>
      </c>
      <c r="AF6" s="2">
        <v>0</v>
      </c>
      <c r="AG6" s="2">
        <v>0</v>
      </c>
      <c r="AH6" s="2">
        <v>0.08</v>
      </c>
      <c r="AI6" s="2">
        <v>4.5199999999999996</v>
      </c>
      <c r="AJ6" s="2">
        <v>2.79</v>
      </c>
      <c r="AK6" s="2">
        <v>2.59</v>
      </c>
      <c r="AL6" s="2">
        <v>0.74</v>
      </c>
      <c r="AM6" s="2">
        <v>0.22</v>
      </c>
      <c r="AN6" s="2">
        <v>0.19</v>
      </c>
      <c r="AO6" s="2">
        <v>0.02</v>
      </c>
      <c r="AP6" s="2">
        <v>0</v>
      </c>
      <c r="AQ6" s="2">
        <v>2.3199999999999998</v>
      </c>
      <c r="AR6" s="2">
        <v>0.62</v>
      </c>
      <c r="AS6" s="2">
        <v>3.6</v>
      </c>
      <c r="AT6" s="2">
        <v>81.3</v>
      </c>
      <c r="AU6" s="2">
        <v>0.83</v>
      </c>
      <c r="AV6" s="2">
        <v>0.18</v>
      </c>
      <c r="AW6" s="2">
        <v>80.92</v>
      </c>
      <c r="AX6" s="2">
        <v>81.78</v>
      </c>
      <c r="AY6" s="2">
        <v>22</v>
      </c>
      <c r="AZ6" s="2">
        <v>22</v>
      </c>
      <c r="BA6" s="2">
        <v>27.61</v>
      </c>
      <c r="BB6" s="2">
        <v>0.13600000000000001</v>
      </c>
      <c r="BC6" s="2">
        <v>27.1</v>
      </c>
      <c r="BD6" s="2">
        <v>16.5</v>
      </c>
      <c r="BE6" s="2">
        <v>0.25900000000000001</v>
      </c>
      <c r="BF6" s="2">
        <v>17.3</v>
      </c>
      <c r="BG6" s="2">
        <v>0.20599999999999999</v>
      </c>
      <c r="BH6" s="2">
        <v>4.2699999999999996</v>
      </c>
      <c r="BI6" s="2">
        <v>4.6399999999999997</v>
      </c>
      <c r="BJ6" s="2">
        <v>4.09</v>
      </c>
      <c r="BK6" s="2">
        <v>5.28</v>
      </c>
      <c r="BL6" s="2">
        <v>8.93</v>
      </c>
      <c r="BM6" s="2">
        <v>9.42</v>
      </c>
      <c r="BN6" s="2">
        <v>5.55</v>
      </c>
      <c r="BO6" s="2">
        <v>8.3800000000000008</v>
      </c>
      <c r="BP6" s="2">
        <v>12.03</v>
      </c>
      <c r="BQ6" s="2">
        <v>10.14</v>
      </c>
      <c r="BR6" s="2">
        <v>4.4800000000000004</v>
      </c>
      <c r="BS6" s="2">
        <v>3.72</v>
      </c>
      <c r="BT6" s="2">
        <v>13.13</v>
      </c>
      <c r="BU6" s="2">
        <v>15.16</v>
      </c>
      <c r="BV6" s="2">
        <v>18.579999999999998</v>
      </c>
      <c r="BW6" s="2">
        <v>22.44</v>
      </c>
      <c r="BX6" s="2">
        <v>25.54</v>
      </c>
      <c r="BY6" s="2">
        <v>28.05</v>
      </c>
      <c r="BZ6" s="2">
        <v>29.15</v>
      </c>
      <c r="CA6" s="2">
        <v>29.25</v>
      </c>
      <c r="CB6" s="2">
        <v>27.26</v>
      </c>
      <c r="CC6" s="2">
        <v>23.22</v>
      </c>
      <c r="CD6" s="2">
        <v>18.47</v>
      </c>
      <c r="CE6" s="2">
        <v>14.53</v>
      </c>
      <c r="CF6" s="2">
        <v>10.47</v>
      </c>
      <c r="CG6" s="2">
        <v>0.25</v>
      </c>
      <c r="CH6" s="2">
        <v>42.09</v>
      </c>
      <c r="CI6" s="2">
        <v>0.27</v>
      </c>
      <c r="CJ6" s="2">
        <v>9.0399999999999991</v>
      </c>
      <c r="CK6" s="2">
        <v>1.02</v>
      </c>
      <c r="CL6" s="2">
        <v>0.41</v>
      </c>
      <c r="CM6" s="2">
        <v>0</v>
      </c>
      <c r="CN6" s="2">
        <v>0</v>
      </c>
      <c r="CO6" s="2">
        <v>0.25</v>
      </c>
      <c r="CP6" s="2">
        <v>0</v>
      </c>
      <c r="CQ6" s="2">
        <v>0</v>
      </c>
      <c r="CR6" s="2">
        <v>15.73</v>
      </c>
      <c r="CS6" s="2">
        <v>0.39</v>
      </c>
      <c r="CT6" s="2">
        <v>2.82</v>
      </c>
      <c r="CU6" s="2">
        <v>39.28</v>
      </c>
      <c r="CV6" s="2">
        <v>30.79</v>
      </c>
      <c r="CW6" s="2">
        <v>0</v>
      </c>
      <c r="CX6" s="2">
        <v>7.09</v>
      </c>
      <c r="CY6" s="2">
        <v>0.04</v>
      </c>
      <c r="CZ6" s="2">
        <v>80.5</v>
      </c>
      <c r="DA6" s="2">
        <v>0.13</v>
      </c>
      <c r="DB6" s="2">
        <v>5.75</v>
      </c>
      <c r="DC6" s="2">
        <v>0.85</v>
      </c>
      <c r="DD6" s="2">
        <v>0.38</v>
      </c>
      <c r="DE6" s="2">
        <v>0.1</v>
      </c>
      <c r="DF6" s="2">
        <v>0.12</v>
      </c>
      <c r="DG6" s="2">
        <v>0.04</v>
      </c>
      <c r="DH6" s="2">
        <v>0</v>
      </c>
      <c r="DI6" s="2">
        <v>0</v>
      </c>
      <c r="DJ6" s="2">
        <v>5.17</v>
      </c>
      <c r="DK6" s="2">
        <v>0.61</v>
      </c>
      <c r="DL6" s="2">
        <v>5.75</v>
      </c>
      <c r="DM6" s="2">
        <v>74.75</v>
      </c>
      <c r="DN6" s="2">
        <v>6.33</v>
      </c>
      <c r="DO6" s="2">
        <v>0</v>
      </c>
      <c r="DP6" s="2">
        <v>39.299999999999997</v>
      </c>
      <c r="DQ6" s="2">
        <v>70.400000000000006</v>
      </c>
      <c r="DR6" s="2">
        <v>51.6</v>
      </c>
      <c r="DS6" s="2">
        <v>66.599999999999994</v>
      </c>
      <c r="DT6" s="2">
        <v>46.3</v>
      </c>
      <c r="DU6" s="2">
        <v>56.8</v>
      </c>
      <c r="DV6" s="2">
        <v>45.3</v>
      </c>
      <c r="DW6" s="2">
        <v>74.5</v>
      </c>
      <c r="DX6" s="2">
        <v>111.1</v>
      </c>
      <c r="DY6" s="2">
        <v>82.7</v>
      </c>
      <c r="DZ6" s="2">
        <v>111.2</v>
      </c>
      <c r="EA6" s="2">
        <v>66.599999999999994</v>
      </c>
      <c r="EB6" s="2">
        <v>38.9</v>
      </c>
      <c r="EC6" s="2">
        <v>44.4</v>
      </c>
      <c r="ED6" s="2">
        <v>59</v>
      </c>
      <c r="EE6" s="2">
        <v>68</v>
      </c>
      <c r="EF6" s="2">
        <v>74.7</v>
      </c>
      <c r="EG6" s="2">
        <v>98.4</v>
      </c>
      <c r="EH6" s="2">
        <v>103.3</v>
      </c>
      <c r="EI6" s="2">
        <v>83.6</v>
      </c>
      <c r="EJ6" s="2">
        <v>92.9</v>
      </c>
      <c r="EK6" s="2">
        <v>116.4</v>
      </c>
      <c r="EL6" s="2">
        <v>85.6</v>
      </c>
      <c r="EM6" s="2">
        <v>111.4</v>
      </c>
      <c r="EN6" s="2">
        <v>69.400000000000006</v>
      </c>
      <c r="EO6" s="2">
        <v>78</v>
      </c>
      <c r="EP6" s="2">
        <v>110.7</v>
      </c>
      <c r="EQ6" s="2">
        <v>62.9</v>
      </c>
      <c r="ER6" s="2">
        <v>85.8</v>
      </c>
      <c r="ES6" s="2">
        <v>96.7</v>
      </c>
      <c r="ET6" s="2">
        <v>82.4</v>
      </c>
      <c r="EU6" s="2">
        <v>108.1</v>
      </c>
      <c r="EV6" s="2">
        <v>57.2</v>
      </c>
      <c r="EW6" s="2">
        <v>88.3</v>
      </c>
      <c r="EX6" s="2">
        <v>67.3</v>
      </c>
      <c r="EY6" s="2">
        <v>100.2</v>
      </c>
      <c r="EZ6" s="2">
        <v>72.599999999999994</v>
      </c>
      <c r="FA6" s="2">
        <v>79.599999999999994</v>
      </c>
      <c r="FB6" s="2">
        <v>50.5</v>
      </c>
      <c r="FC6" s="2">
        <v>43.8</v>
      </c>
      <c r="FD6" s="2">
        <v>54.3</v>
      </c>
      <c r="FE6" s="2">
        <v>108.6</v>
      </c>
      <c r="FF6" s="2">
        <v>96.6</v>
      </c>
      <c r="FG6" s="2">
        <v>91.7</v>
      </c>
      <c r="FH6" s="2">
        <v>86.1</v>
      </c>
      <c r="FI6" s="2">
        <v>90.9</v>
      </c>
      <c r="FJ6" s="2">
        <v>48.1</v>
      </c>
      <c r="FK6" s="2">
        <v>103.2</v>
      </c>
      <c r="FL6" s="2">
        <v>84.7</v>
      </c>
      <c r="FM6" s="2">
        <v>73.7</v>
      </c>
      <c r="FN6" s="2">
        <v>62.4</v>
      </c>
      <c r="FO6" s="2">
        <v>84.8</v>
      </c>
      <c r="FP6" s="2">
        <v>96</v>
      </c>
      <c r="FQ6" s="2">
        <v>82</v>
      </c>
      <c r="FR6" s="2">
        <v>93.7</v>
      </c>
      <c r="FS6" s="2">
        <v>58.1</v>
      </c>
      <c r="FT6" s="2">
        <v>73.3</v>
      </c>
      <c r="FU6" s="2">
        <v>107</v>
      </c>
      <c r="FV6" s="2">
        <v>62.3</v>
      </c>
      <c r="FW6" s="2">
        <v>53</v>
      </c>
      <c r="FX6" s="2">
        <v>14.53</v>
      </c>
      <c r="FY6" s="2">
        <v>0.52</v>
      </c>
      <c r="FZ6" s="2">
        <v>66.239999999999995</v>
      </c>
      <c r="GA6" s="2">
        <v>0.14000000000000001</v>
      </c>
      <c r="GB6" s="2">
        <v>6.66</v>
      </c>
      <c r="GC6" s="2">
        <v>4.3099999999999996</v>
      </c>
      <c r="GD6" s="2">
        <v>3.17</v>
      </c>
      <c r="GE6" s="2">
        <v>0.39</v>
      </c>
      <c r="GF6" s="2">
        <v>0.27</v>
      </c>
      <c r="GG6" s="2">
        <v>0.52</v>
      </c>
      <c r="GH6" s="2">
        <v>0</v>
      </c>
      <c r="GI6" s="2">
        <v>0</v>
      </c>
      <c r="GJ6" s="2">
        <v>9.01</v>
      </c>
      <c r="GK6" s="2">
        <v>0.99</v>
      </c>
      <c r="GL6" s="2">
        <v>4.21</v>
      </c>
      <c r="GM6" s="2">
        <v>62.03</v>
      </c>
      <c r="GN6" s="2">
        <v>7.12</v>
      </c>
      <c r="GO6" s="2">
        <v>1.19</v>
      </c>
      <c r="GP6" s="2">
        <v>12</v>
      </c>
      <c r="GQ6" s="2">
        <v>0.25</v>
      </c>
      <c r="GR6" s="2">
        <v>81.28</v>
      </c>
      <c r="GS6" s="2">
        <v>0.14000000000000001</v>
      </c>
      <c r="GT6" s="2">
        <v>5.44</v>
      </c>
      <c r="GU6" s="2">
        <v>3.28</v>
      </c>
      <c r="GV6" s="2">
        <v>2.73</v>
      </c>
      <c r="GW6" s="2">
        <v>0.55000000000000004</v>
      </c>
      <c r="GX6" s="2">
        <v>0.2</v>
      </c>
      <c r="GY6" s="2">
        <v>0.22</v>
      </c>
      <c r="GZ6" s="2">
        <v>0.03</v>
      </c>
      <c r="HA6" s="2">
        <v>0</v>
      </c>
      <c r="HB6" s="2">
        <v>3.34</v>
      </c>
      <c r="HC6" s="2">
        <v>0.84</v>
      </c>
      <c r="HD6" s="2">
        <v>4.62</v>
      </c>
      <c r="HE6" s="2">
        <v>76.66</v>
      </c>
      <c r="HF6" s="2">
        <v>1.63</v>
      </c>
      <c r="HG6" s="2">
        <v>0.33</v>
      </c>
      <c r="HH6" s="2">
        <v>2.834965</v>
      </c>
      <c r="HI6" s="2">
        <v>44.330069999999999</v>
      </c>
      <c r="HJ6" s="2">
        <v>0</v>
      </c>
      <c r="HK6" s="2">
        <v>35.206989999999998</v>
      </c>
      <c r="HL6" s="2">
        <v>17.627980000000001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0.13129579999999999</v>
      </c>
      <c r="HS6" s="2">
        <v>2.3586450000000001</v>
      </c>
      <c r="HT6" s="2">
        <v>1.0236547499999999</v>
      </c>
      <c r="HU6" s="2">
        <v>2.1613090000000001</v>
      </c>
      <c r="HV6" s="2">
        <v>53.587389999999999</v>
      </c>
      <c r="HW6" s="2">
        <v>22.758939999999999</v>
      </c>
      <c r="HX6" s="2">
        <v>40.380339999999997</v>
      </c>
      <c r="HY6" s="2">
        <v>9.6669400000000003</v>
      </c>
      <c r="HZ6" s="2">
        <v>46.414810000000003</v>
      </c>
      <c r="IA6" s="2">
        <v>43.91825</v>
      </c>
      <c r="IB6" s="2">
        <v>0.1967315</v>
      </c>
      <c r="IC6" s="2">
        <v>179.34469999999999</v>
      </c>
      <c r="ID6" s="2">
        <v>23.25</v>
      </c>
      <c r="IE6" s="2">
        <v>22.62</v>
      </c>
      <c r="IF6" s="2">
        <v>22.16</v>
      </c>
      <c r="IG6" s="2">
        <v>22.87</v>
      </c>
      <c r="IH6" s="2">
        <v>22.97</v>
      </c>
      <c r="II6" s="2">
        <v>22.41</v>
      </c>
      <c r="IJ6" s="2">
        <v>22.47</v>
      </c>
      <c r="IK6" s="2">
        <v>22.59</v>
      </c>
      <c r="IL6" s="2">
        <v>21.63</v>
      </c>
      <c r="IM6" s="2">
        <v>21.54</v>
      </c>
      <c r="IN6" s="2">
        <v>21.62</v>
      </c>
      <c r="IO6" s="2">
        <v>21.7</v>
      </c>
      <c r="IP6" s="2">
        <v>22.62</v>
      </c>
      <c r="IQ6" s="2">
        <v>22.27</v>
      </c>
      <c r="IR6" s="2">
        <v>22.2</v>
      </c>
      <c r="IS6" s="2">
        <v>22.51</v>
      </c>
      <c r="IT6" s="2">
        <v>21.41</v>
      </c>
      <c r="IU6" s="2">
        <v>22.15</v>
      </c>
      <c r="IV6" s="2">
        <v>21.26</v>
      </c>
      <c r="IW6" s="2">
        <v>22.17</v>
      </c>
      <c r="IX6" s="2">
        <v>21.55</v>
      </c>
      <c r="IY6" s="2">
        <v>22.82</v>
      </c>
      <c r="IZ6" s="2">
        <v>22.11</v>
      </c>
      <c r="JA6" s="2">
        <v>21.85</v>
      </c>
      <c r="JB6" s="2">
        <v>22.12</v>
      </c>
      <c r="JC6" s="2">
        <v>22.3</v>
      </c>
      <c r="JD6" s="2">
        <v>20.98</v>
      </c>
      <c r="JE6" s="2">
        <v>22.11</v>
      </c>
      <c r="JF6" s="2">
        <v>21.43</v>
      </c>
      <c r="JG6" s="2">
        <v>21.4</v>
      </c>
      <c r="JH6" s="2">
        <v>22</v>
      </c>
      <c r="JI6" s="2">
        <v>22.29</v>
      </c>
      <c r="JJ6" s="2">
        <v>22.14</v>
      </c>
      <c r="JK6" s="2">
        <v>21.39</v>
      </c>
      <c r="JL6" s="2">
        <v>22.29</v>
      </c>
      <c r="JM6" s="2">
        <v>21.77</v>
      </c>
      <c r="JN6" s="2">
        <v>22.41</v>
      </c>
      <c r="JO6" s="2">
        <v>21.76</v>
      </c>
      <c r="JP6" s="2">
        <v>22.16</v>
      </c>
      <c r="JQ6" s="2">
        <v>22.13</v>
      </c>
      <c r="JR6" s="2">
        <v>22.87</v>
      </c>
      <c r="JS6" s="2">
        <v>22.26</v>
      </c>
      <c r="JT6" s="2">
        <v>21.89</v>
      </c>
      <c r="JU6" s="2">
        <v>21.68</v>
      </c>
      <c r="JV6" s="2">
        <v>22.49</v>
      </c>
      <c r="JW6" s="2">
        <v>22.29</v>
      </c>
      <c r="JX6" s="2">
        <v>22.44</v>
      </c>
      <c r="JY6" s="2">
        <v>21.59</v>
      </c>
      <c r="JZ6" s="2">
        <v>23</v>
      </c>
      <c r="KA6" s="2">
        <v>22.8</v>
      </c>
      <c r="KB6" s="2">
        <v>22.83</v>
      </c>
      <c r="KC6" s="2">
        <v>22.26</v>
      </c>
      <c r="KD6" s="2">
        <v>22.31</v>
      </c>
      <c r="KE6" s="2">
        <v>21.89</v>
      </c>
      <c r="KF6" s="2">
        <v>22.3</v>
      </c>
      <c r="KG6" s="2">
        <v>22.69</v>
      </c>
      <c r="KH6" s="2">
        <v>23.08</v>
      </c>
      <c r="KI6" s="2">
        <v>21.92</v>
      </c>
      <c r="KJ6" s="2">
        <v>22.4</v>
      </c>
      <c r="KK6" s="2">
        <v>22.86</v>
      </c>
    </row>
    <row r="7" spans="1:338" s="2" customFormat="1" x14ac:dyDescent="0.25">
      <c r="A7" s="2">
        <v>8115000</v>
      </c>
      <c r="B7" s="2" t="s">
        <v>301</v>
      </c>
      <c r="C7" s="2">
        <v>29.471907999999999</v>
      </c>
      <c r="D7" s="2">
        <v>-95.803006999999994</v>
      </c>
      <c r="F7" s="2">
        <v>2.4</v>
      </c>
      <c r="G7" s="2">
        <v>38.96549959</v>
      </c>
      <c r="H7" s="2">
        <v>80.2</v>
      </c>
      <c r="I7" s="2">
        <v>20.668166666666657</v>
      </c>
      <c r="J7" s="2">
        <v>99.492608695652208</v>
      </c>
      <c r="K7" s="2">
        <v>10.88</v>
      </c>
      <c r="L7" s="2">
        <v>2.57</v>
      </c>
      <c r="M7" s="2">
        <f t="shared" si="0"/>
        <v>11.77000000000001</v>
      </c>
      <c r="N7" s="2">
        <v>77.349999999999994</v>
      </c>
      <c r="O7" s="2">
        <v>0</v>
      </c>
      <c r="P7" s="2">
        <v>0.95531745999999995</v>
      </c>
      <c r="Q7" s="2">
        <v>3.9669276619999998</v>
      </c>
      <c r="R7" s="2">
        <v>0.26265046199999997</v>
      </c>
      <c r="S7" s="2">
        <v>0.17804137</v>
      </c>
      <c r="T7" s="2">
        <v>434</v>
      </c>
      <c r="U7" s="2">
        <v>86.130041669999997</v>
      </c>
      <c r="V7" s="2">
        <v>729.16666669999995</v>
      </c>
      <c r="W7" s="2">
        <v>0.28737499999999999</v>
      </c>
      <c r="X7" s="2">
        <v>16.235624829999999</v>
      </c>
      <c r="Y7" s="2">
        <v>3.8461538000000003E-2</v>
      </c>
      <c r="Z7" s="2">
        <v>6.2121210000000001E-3</v>
      </c>
      <c r="AA7" s="2">
        <v>4.7960266210000002</v>
      </c>
      <c r="AB7" s="2">
        <v>1088.0999999999999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0.09</v>
      </c>
      <c r="AI7" s="2">
        <v>5.93</v>
      </c>
      <c r="AJ7" s="2">
        <v>3.21</v>
      </c>
      <c r="AK7" s="2">
        <v>1.23</v>
      </c>
      <c r="AL7" s="2">
        <v>0.51</v>
      </c>
      <c r="AM7" s="2">
        <v>0.39</v>
      </c>
      <c r="AN7" s="2">
        <v>2.36</v>
      </c>
      <c r="AO7" s="2">
        <v>0.04</v>
      </c>
      <c r="AP7" s="2">
        <v>0.17</v>
      </c>
      <c r="AQ7" s="2">
        <v>4.45</v>
      </c>
      <c r="AR7" s="2">
        <v>3.56</v>
      </c>
      <c r="AS7" s="2">
        <v>44.11</v>
      </c>
      <c r="AT7" s="2">
        <v>33.24</v>
      </c>
      <c r="AU7" s="2">
        <v>0.34</v>
      </c>
      <c r="AV7" s="2">
        <v>0.38</v>
      </c>
      <c r="AW7" s="2">
        <v>120.31</v>
      </c>
      <c r="AX7" s="2">
        <v>121.13</v>
      </c>
      <c r="AY7" s="2">
        <v>20.36</v>
      </c>
      <c r="AZ7" s="2">
        <v>20.399999999999999</v>
      </c>
      <c r="BA7" s="2">
        <v>26.42</v>
      </c>
      <c r="BB7" s="2">
        <v>8.0000000000000002E-3</v>
      </c>
      <c r="BC7" s="2">
        <v>26.4</v>
      </c>
      <c r="BD7" s="2">
        <v>14.63</v>
      </c>
      <c r="BE7" s="2">
        <v>0.05</v>
      </c>
      <c r="BF7" s="2">
        <v>14.7</v>
      </c>
      <c r="BG7" s="2">
        <v>7.2999999999999995E-2</v>
      </c>
      <c r="BH7" s="2">
        <v>9.48</v>
      </c>
      <c r="BI7" s="2">
        <v>7.47</v>
      </c>
      <c r="BJ7" s="2">
        <v>7.74</v>
      </c>
      <c r="BK7" s="2">
        <v>8.44</v>
      </c>
      <c r="BL7" s="2">
        <v>12.35</v>
      </c>
      <c r="BM7" s="2">
        <v>12.43</v>
      </c>
      <c r="BN7" s="2">
        <v>8.15</v>
      </c>
      <c r="BO7" s="2">
        <v>10.06</v>
      </c>
      <c r="BP7" s="2">
        <v>13.55</v>
      </c>
      <c r="BQ7" s="2">
        <v>10.74</v>
      </c>
      <c r="BR7" s="2">
        <v>11.13</v>
      </c>
      <c r="BS7" s="2">
        <v>8.7899999999999991</v>
      </c>
      <c r="BT7" s="2">
        <v>11.13</v>
      </c>
      <c r="BU7" s="2">
        <v>12.97</v>
      </c>
      <c r="BV7" s="2">
        <v>16.48</v>
      </c>
      <c r="BW7" s="2">
        <v>20.6</v>
      </c>
      <c r="BX7" s="2">
        <v>24.28</v>
      </c>
      <c r="BY7" s="2">
        <v>27.28</v>
      </c>
      <c r="BZ7" s="2">
        <v>28.5</v>
      </c>
      <c r="CA7" s="2">
        <v>28.58</v>
      </c>
      <c r="CB7" s="2">
        <v>26.13</v>
      </c>
      <c r="CC7" s="2">
        <v>21.58</v>
      </c>
      <c r="CD7" s="2">
        <v>16.350000000000001</v>
      </c>
      <c r="CE7" s="2">
        <v>12.38</v>
      </c>
      <c r="CF7" s="2">
        <v>2.5</v>
      </c>
      <c r="CG7" s="2">
        <v>8.0399999999999991</v>
      </c>
      <c r="CH7" s="2">
        <v>76.88</v>
      </c>
      <c r="CI7" s="2">
        <v>0</v>
      </c>
      <c r="CJ7" s="2">
        <v>1.67</v>
      </c>
      <c r="CK7" s="2">
        <v>0.64</v>
      </c>
      <c r="CL7" s="2">
        <v>0.19</v>
      </c>
      <c r="CM7" s="2">
        <v>0</v>
      </c>
      <c r="CN7" s="2">
        <v>0.75</v>
      </c>
      <c r="CO7" s="2">
        <v>7.85</v>
      </c>
      <c r="CP7" s="2">
        <v>0</v>
      </c>
      <c r="CQ7" s="2">
        <v>0.19</v>
      </c>
      <c r="CR7" s="2">
        <v>4.71</v>
      </c>
      <c r="CS7" s="2">
        <v>5.88</v>
      </c>
      <c r="CT7" s="2">
        <v>59.48</v>
      </c>
      <c r="CU7" s="2">
        <v>17.399999999999999</v>
      </c>
      <c r="CV7" s="2">
        <v>0.8</v>
      </c>
      <c r="CW7" s="2">
        <v>0.44</v>
      </c>
      <c r="CX7" s="2">
        <v>4.08</v>
      </c>
      <c r="CY7" s="2">
        <v>3.17</v>
      </c>
      <c r="CZ7" s="2">
        <v>79.86</v>
      </c>
      <c r="DA7" s="2">
        <v>0.05</v>
      </c>
      <c r="DB7" s="2">
        <v>2.81</v>
      </c>
      <c r="DC7" s="2">
        <v>1.1399999999999999</v>
      </c>
      <c r="DD7" s="2">
        <v>0.13</v>
      </c>
      <c r="DE7" s="2">
        <v>0</v>
      </c>
      <c r="DF7" s="2">
        <v>0.27</v>
      </c>
      <c r="DG7" s="2">
        <v>3.04</v>
      </c>
      <c r="DH7" s="2">
        <v>0</v>
      </c>
      <c r="DI7" s="2">
        <v>0.13</v>
      </c>
      <c r="DJ7" s="2">
        <v>5.25</v>
      </c>
      <c r="DK7" s="2">
        <v>5.78</v>
      </c>
      <c r="DL7" s="2">
        <v>53.14</v>
      </c>
      <c r="DM7" s="2">
        <v>26.71</v>
      </c>
      <c r="DN7" s="2">
        <v>0.36</v>
      </c>
      <c r="DO7" s="2">
        <v>1.18</v>
      </c>
      <c r="DP7" s="2">
        <v>75.099999999999994</v>
      </c>
      <c r="DQ7" s="2">
        <v>79.2</v>
      </c>
      <c r="DR7" s="2">
        <v>98.1</v>
      </c>
      <c r="DS7" s="2">
        <v>117.2</v>
      </c>
      <c r="DT7" s="2">
        <v>59.1</v>
      </c>
      <c r="DU7" s="2">
        <v>83.6</v>
      </c>
      <c r="DV7" s="2">
        <v>61.6</v>
      </c>
      <c r="DW7" s="2">
        <v>123.4</v>
      </c>
      <c r="DX7" s="2">
        <v>91.9</v>
      </c>
      <c r="DY7" s="2">
        <v>147.6</v>
      </c>
      <c r="DZ7" s="2">
        <v>139.1</v>
      </c>
      <c r="EA7" s="2">
        <v>124.4</v>
      </c>
      <c r="EB7" s="2">
        <v>95.8</v>
      </c>
      <c r="EC7" s="2">
        <v>75.2</v>
      </c>
      <c r="ED7" s="2">
        <v>93.3</v>
      </c>
      <c r="EE7" s="2">
        <v>99.8</v>
      </c>
      <c r="EF7" s="2">
        <v>111.1</v>
      </c>
      <c r="EG7" s="2">
        <v>82.4</v>
      </c>
      <c r="EH7" s="2">
        <v>137.1</v>
      </c>
      <c r="EI7" s="2">
        <v>103.5</v>
      </c>
      <c r="EJ7" s="2">
        <v>123.3</v>
      </c>
      <c r="EK7" s="2">
        <v>98.6</v>
      </c>
      <c r="EL7" s="2">
        <v>113.4</v>
      </c>
      <c r="EM7" s="2">
        <v>178</v>
      </c>
      <c r="EN7" s="2">
        <v>130.19999999999999</v>
      </c>
      <c r="EO7" s="2">
        <v>99.1</v>
      </c>
      <c r="EP7" s="2">
        <v>113.7</v>
      </c>
      <c r="EQ7" s="2">
        <v>87.3</v>
      </c>
      <c r="ER7" s="2">
        <v>93.5</v>
      </c>
      <c r="ES7" s="2">
        <v>153.1</v>
      </c>
      <c r="ET7" s="2">
        <v>82.3</v>
      </c>
      <c r="EU7" s="2">
        <v>136.6</v>
      </c>
      <c r="EV7" s="2">
        <v>94.5</v>
      </c>
      <c r="EW7" s="2">
        <v>143.4</v>
      </c>
      <c r="EX7" s="2">
        <v>105.2</v>
      </c>
      <c r="EY7" s="2">
        <v>116.7</v>
      </c>
      <c r="EZ7" s="2">
        <v>123.5</v>
      </c>
      <c r="FA7" s="2">
        <v>109.4</v>
      </c>
      <c r="FB7" s="2">
        <v>64</v>
      </c>
      <c r="FC7" s="2">
        <v>103.1</v>
      </c>
      <c r="FD7" s="2">
        <v>85.8</v>
      </c>
      <c r="FE7" s="2">
        <v>150.1</v>
      </c>
      <c r="FF7" s="2">
        <v>160.6</v>
      </c>
      <c r="FG7" s="2">
        <v>150.80000000000001</v>
      </c>
      <c r="FH7" s="2">
        <v>125.6</v>
      </c>
      <c r="FI7" s="2">
        <v>121.5</v>
      </c>
      <c r="FJ7" s="2">
        <v>92.3</v>
      </c>
      <c r="FK7" s="2">
        <v>166.5</v>
      </c>
      <c r="FL7" s="2">
        <v>135.6</v>
      </c>
      <c r="FM7" s="2">
        <v>78.5</v>
      </c>
      <c r="FN7" s="2">
        <v>112.8</v>
      </c>
      <c r="FO7" s="2">
        <v>154.1</v>
      </c>
      <c r="FP7" s="2">
        <v>148.6</v>
      </c>
      <c r="FQ7" s="2">
        <v>116.2</v>
      </c>
      <c r="FR7" s="2">
        <v>162.6</v>
      </c>
      <c r="FS7" s="2">
        <v>91.5</v>
      </c>
      <c r="FT7" s="2">
        <v>115.9</v>
      </c>
      <c r="FU7" s="2">
        <v>147.4</v>
      </c>
      <c r="FV7" s="2">
        <v>87.3</v>
      </c>
      <c r="FW7" s="2">
        <v>98.3</v>
      </c>
      <c r="FX7" s="2">
        <v>7.42</v>
      </c>
      <c r="FY7" s="2">
        <v>9.06</v>
      </c>
      <c r="FZ7" s="2">
        <v>70.64</v>
      </c>
      <c r="GA7" s="2">
        <v>0.14000000000000001</v>
      </c>
      <c r="GB7" s="2">
        <v>3.98</v>
      </c>
      <c r="GC7" s="2">
        <v>2.1800000000000002</v>
      </c>
      <c r="GD7" s="2">
        <v>1.17</v>
      </c>
      <c r="GE7" s="2">
        <v>0.09</v>
      </c>
      <c r="GF7" s="2">
        <v>0.35</v>
      </c>
      <c r="GG7" s="2">
        <v>8.58</v>
      </c>
      <c r="GH7" s="2">
        <v>7.0000000000000007E-2</v>
      </c>
      <c r="GI7" s="2">
        <v>0.42</v>
      </c>
      <c r="GJ7" s="2">
        <v>6.82</v>
      </c>
      <c r="GK7" s="2">
        <v>4.2699999999999996</v>
      </c>
      <c r="GL7" s="2">
        <v>54.93</v>
      </c>
      <c r="GM7" s="2">
        <v>15.71</v>
      </c>
      <c r="GN7" s="2">
        <v>1.02</v>
      </c>
      <c r="GO7" s="2">
        <v>0.27</v>
      </c>
      <c r="GP7" s="2">
        <v>10.92</v>
      </c>
      <c r="GQ7" s="2">
        <v>3.39</v>
      </c>
      <c r="GR7" s="2">
        <v>75.42</v>
      </c>
      <c r="GS7" s="2">
        <v>0.1</v>
      </c>
      <c r="GT7" s="2">
        <v>5.81</v>
      </c>
      <c r="GU7" s="2">
        <v>3.08</v>
      </c>
      <c r="GV7" s="2">
        <v>1.46</v>
      </c>
      <c r="GW7" s="2">
        <v>0.56999999999999995</v>
      </c>
      <c r="GX7" s="2">
        <v>0.23</v>
      </c>
      <c r="GY7" s="2">
        <v>3.08</v>
      </c>
      <c r="GZ7" s="2">
        <v>0.04</v>
      </c>
      <c r="HA7" s="2">
        <v>0.27</v>
      </c>
      <c r="HB7" s="2">
        <v>5.2</v>
      </c>
      <c r="HC7" s="2">
        <v>3.75</v>
      </c>
      <c r="HD7" s="2">
        <v>47.37</v>
      </c>
      <c r="HE7" s="2">
        <v>28.05</v>
      </c>
      <c r="HF7" s="2">
        <v>0.41</v>
      </c>
      <c r="HG7" s="2">
        <v>0.57999999999999996</v>
      </c>
      <c r="HH7" s="2">
        <v>5.8164340000000002E-2</v>
      </c>
      <c r="HI7" s="2">
        <v>58.792070000000002</v>
      </c>
      <c r="HJ7" s="2">
        <v>0</v>
      </c>
      <c r="HK7" s="2">
        <v>30.894909999999999</v>
      </c>
      <c r="HL7" s="2">
        <v>10.254860000000001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7.0421940000000002E-2</v>
      </c>
      <c r="HS7" s="2">
        <v>6.5343920000000004</v>
      </c>
      <c r="HT7" s="2">
        <v>1.4455420000000001</v>
      </c>
      <c r="HU7" s="2">
        <v>0.61730810000000003</v>
      </c>
      <c r="HV7" s="2">
        <v>73.915220000000005</v>
      </c>
      <c r="HW7" s="2">
        <v>21.381740000000001</v>
      </c>
      <c r="HX7" s="2">
        <v>57.294420000000002</v>
      </c>
      <c r="HY7" s="2">
        <v>12.276619999999999</v>
      </c>
      <c r="HZ7" s="2">
        <v>25.771070000000002</v>
      </c>
      <c r="IA7" s="2">
        <v>61.95232</v>
      </c>
      <c r="IB7" s="2">
        <v>0.1639495</v>
      </c>
      <c r="IC7" s="2">
        <v>130.559</v>
      </c>
      <c r="ID7" s="2">
        <v>21.51</v>
      </c>
      <c r="IE7" s="2">
        <v>21.27</v>
      </c>
      <c r="IF7" s="2">
        <v>20.57</v>
      </c>
      <c r="IG7" s="2">
        <v>20.83</v>
      </c>
      <c r="IH7" s="2">
        <v>21.27</v>
      </c>
      <c r="II7" s="2">
        <v>21.02</v>
      </c>
      <c r="IJ7" s="2">
        <v>21.22</v>
      </c>
      <c r="IK7" s="2">
        <v>21.15</v>
      </c>
      <c r="IL7" s="2">
        <v>20.29</v>
      </c>
      <c r="IM7" s="2">
        <v>20.23</v>
      </c>
      <c r="IN7" s="2">
        <v>19.989999999999998</v>
      </c>
      <c r="IO7" s="2">
        <v>20.09</v>
      </c>
      <c r="IP7" s="2">
        <v>20.7</v>
      </c>
      <c r="IQ7" s="2">
        <v>20.53</v>
      </c>
      <c r="IR7" s="2">
        <v>20.43</v>
      </c>
      <c r="IS7" s="2">
        <v>21</v>
      </c>
      <c r="IT7" s="2">
        <v>19.89</v>
      </c>
      <c r="IU7" s="2">
        <v>20.67</v>
      </c>
      <c r="IV7" s="2">
        <v>19.79</v>
      </c>
      <c r="IW7" s="2">
        <v>20.67</v>
      </c>
      <c r="IX7" s="2">
        <v>19.940000000000001</v>
      </c>
      <c r="IY7" s="2">
        <v>21.03</v>
      </c>
      <c r="IZ7" s="2">
        <v>20.55</v>
      </c>
      <c r="JA7" s="2">
        <v>20.36</v>
      </c>
      <c r="JB7" s="2">
        <v>20.59</v>
      </c>
      <c r="JC7" s="2">
        <v>20.5</v>
      </c>
      <c r="JD7" s="2">
        <v>19.46</v>
      </c>
      <c r="JE7" s="2">
        <v>20.5</v>
      </c>
      <c r="JF7" s="2">
        <v>19.8</v>
      </c>
      <c r="JG7" s="2">
        <v>19.600000000000001</v>
      </c>
      <c r="JH7" s="2">
        <v>20.52</v>
      </c>
      <c r="JI7" s="2">
        <v>20.77</v>
      </c>
      <c r="JJ7" s="2">
        <v>20.72</v>
      </c>
      <c r="JK7" s="2">
        <v>19.39</v>
      </c>
      <c r="JL7" s="2">
        <v>20.5</v>
      </c>
      <c r="JM7" s="2">
        <v>20.39</v>
      </c>
      <c r="JN7" s="2">
        <v>21.1</v>
      </c>
      <c r="JO7" s="2">
        <v>20.34</v>
      </c>
      <c r="JP7" s="2">
        <v>20.51</v>
      </c>
      <c r="JQ7" s="2">
        <v>20.170000000000002</v>
      </c>
      <c r="JR7" s="2">
        <v>21.53</v>
      </c>
      <c r="JS7" s="2">
        <v>20.9</v>
      </c>
      <c r="JT7" s="2">
        <v>20.62</v>
      </c>
      <c r="JU7" s="2">
        <v>20.36</v>
      </c>
      <c r="JV7" s="2">
        <v>20.88</v>
      </c>
      <c r="JW7" s="2">
        <v>21.05</v>
      </c>
      <c r="JX7" s="2">
        <v>20.95</v>
      </c>
      <c r="JY7" s="2">
        <v>20.25</v>
      </c>
      <c r="JZ7" s="2">
        <v>21.81</v>
      </c>
      <c r="KA7" s="2">
        <v>21.63</v>
      </c>
      <c r="KB7" s="2">
        <v>21.4</v>
      </c>
      <c r="KC7" s="2">
        <v>20.61</v>
      </c>
      <c r="KD7" s="2">
        <v>20.76</v>
      </c>
      <c r="KE7" s="2">
        <v>20.87</v>
      </c>
      <c r="KF7" s="2">
        <v>21.12</v>
      </c>
      <c r="KG7" s="2">
        <v>21.36</v>
      </c>
      <c r="KH7" s="2">
        <v>21.26</v>
      </c>
      <c r="KI7" s="2">
        <v>20.72</v>
      </c>
      <c r="KJ7" s="2">
        <v>21.03</v>
      </c>
      <c r="KK7" s="2">
        <v>21.12</v>
      </c>
    </row>
    <row r="8" spans="1:338" s="2" customFormat="1" x14ac:dyDescent="0.25">
      <c r="A8" s="2">
        <v>8164600</v>
      </c>
      <c r="B8" s="2" t="s">
        <v>302</v>
      </c>
      <c r="C8" s="2">
        <v>28.891376000000001</v>
      </c>
      <c r="D8" s="2">
        <v>-96.819148999999996</v>
      </c>
      <c r="F8" s="2">
        <v>2.8</v>
      </c>
      <c r="G8" s="2">
        <v>53.840376419999998</v>
      </c>
      <c r="H8" s="2">
        <v>970.4</v>
      </c>
      <c r="I8" s="2">
        <v>21.208999999999996</v>
      </c>
      <c r="J8" s="2">
        <v>84.251014492753612</v>
      </c>
      <c r="K8" s="2">
        <v>4.28</v>
      </c>
      <c r="L8" s="2">
        <v>17.53</v>
      </c>
      <c r="M8" s="2">
        <f t="shared" si="0"/>
        <v>45.379999999999995</v>
      </c>
      <c r="N8" s="2">
        <v>50.34</v>
      </c>
      <c r="O8" s="2">
        <v>0</v>
      </c>
      <c r="P8" s="2">
        <v>0.88203005199999995</v>
      </c>
      <c r="Q8" s="2">
        <v>0</v>
      </c>
      <c r="R8" s="2">
        <v>0.26314236800000002</v>
      </c>
      <c r="S8" s="2">
        <v>0.16797451199999999</v>
      </c>
      <c r="T8" s="2">
        <v>242</v>
      </c>
      <c r="U8" s="2">
        <v>100.77725</v>
      </c>
      <c r="V8" s="2">
        <v>1158.9285709999999</v>
      </c>
      <c r="W8" s="2">
        <v>0.50908333299999997</v>
      </c>
      <c r="X8" s="2">
        <v>19.228705869999999</v>
      </c>
      <c r="Y8" s="2">
        <v>1.1479592E-2</v>
      </c>
      <c r="Z8" s="2">
        <v>1.40056E-4</v>
      </c>
      <c r="AA8" s="2">
        <v>6.4953268250000002</v>
      </c>
      <c r="AB8" s="2">
        <v>1122.5999999999999</v>
      </c>
      <c r="AC8" s="2">
        <v>1</v>
      </c>
      <c r="AD8" s="2">
        <v>0.39</v>
      </c>
      <c r="AE8" s="2">
        <v>0.62</v>
      </c>
      <c r="AF8" s="2">
        <v>0</v>
      </c>
      <c r="AG8" s="2">
        <v>0</v>
      </c>
      <c r="AH8" s="2">
        <v>0.05</v>
      </c>
      <c r="AI8" s="2">
        <v>3.25</v>
      </c>
      <c r="AJ8" s="2">
        <v>0.37</v>
      </c>
      <c r="AK8" s="2">
        <v>0.44</v>
      </c>
      <c r="AL8" s="2">
        <v>0.22</v>
      </c>
      <c r="AM8" s="2">
        <v>0.15</v>
      </c>
      <c r="AN8" s="2">
        <v>8.3699999999999992</v>
      </c>
      <c r="AO8" s="2">
        <v>8.6300000000000008</v>
      </c>
      <c r="AP8" s="2">
        <v>0.52</v>
      </c>
      <c r="AQ8" s="2">
        <v>17.440000000000001</v>
      </c>
      <c r="AR8" s="2">
        <v>7.27</v>
      </c>
      <c r="AS8" s="2">
        <v>49.07</v>
      </c>
      <c r="AT8" s="2">
        <v>1.27</v>
      </c>
      <c r="AU8" s="2">
        <v>2.79</v>
      </c>
      <c r="AV8" s="2">
        <v>0.14000000000000001</v>
      </c>
      <c r="AW8" s="2">
        <v>102.41</v>
      </c>
      <c r="AX8" s="2">
        <v>105.67</v>
      </c>
      <c r="AY8" s="2">
        <v>21.01</v>
      </c>
      <c r="AZ8" s="2">
        <v>21.1</v>
      </c>
      <c r="BA8" s="2">
        <v>27.1</v>
      </c>
      <c r="BB8" s="2">
        <v>0.09</v>
      </c>
      <c r="BC8" s="2">
        <v>27.1</v>
      </c>
      <c r="BD8" s="2">
        <v>15.21</v>
      </c>
      <c r="BE8" s="2">
        <v>0.13900000000000001</v>
      </c>
      <c r="BF8" s="2">
        <v>15.3</v>
      </c>
      <c r="BG8" s="2">
        <v>0.121</v>
      </c>
      <c r="BH8" s="2">
        <v>6.68</v>
      </c>
      <c r="BI8" s="2">
        <v>5.68</v>
      </c>
      <c r="BJ8" s="2">
        <v>5.92</v>
      </c>
      <c r="BK8" s="2">
        <v>7.94</v>
      </c>
      <c r="BL8" s="2">
        <v>13.19</v>
      </c>
      <c r="BM8" s="2">
        <v>11.77</v>
      </c>
      <c r="BN8" s="2">
        <v>7.09</v>
      </c>
      <c r="BO8" s="2">
        <v>7.58</v>
      </c>
      <c r="BP8" s="2">
        <v>12.22</v>
      </c>
      <c r="BQ8" s="2">
        <v>10.77</v>
      </c>
      <c r="BR8" s="2">
        <v>7.31</v>
      </c>
      <c r="BS8" s="2">
        <v>6.34</v>
      </c>
      <c r="BT8" s="2">
        <v>11.91</v>
      </c>
      <c r="BU8" s="2">
        <v>13.8</v>
      </c>
      <c r="BV8" s="2">
        <v>17.350000000000001</v>
      </c>
      <c r="BW8" s="2">
        <v>21.34</v>
      </c>
      <c r="BX8" s="2">
        <v>24.77</v>
      </c>
      <c r="BY8" s="2">
        <v>27.7</v>
      </c>
      <c r="BZ8" s="2">
        <v>28.98</v>
      </c>
      <c r="CA8" s="2">
        <v>29.04</v>
      </c>
      <c r="CB8" s="2">
        <v>26.57</v>
      </c>
      <c r="CC8" s="2">
        <v>22.17</v>
      </c>
      <c r="CD8" s="2">
        <v>17</v>
      </c>
      <c r="CE8" s="2">
        <v>13.11</v>
      </c>
      <c r="CF8" s="2">
        <v>2.54</v>
      </c>
      <c r="CG8" s="2">
        <v>25.77</v>
      </c>
      <c r="CH8" s="2">
        <v>18.36</v>
      </c>
      <c r="CI8" s="2">
        <v>0</v>
      </c>
      <c r="CJ8" s="2">
        <v>2.3199999999999998</v>
      </c>
      <c r="CK8" s="2">
        <v>0.23</v>
      </c>
      <c r="CL8" s="2">
        <v>0</v>
      </c>
      <c r="CM8" s="2">
        <v>0</v>
      </c>
      <c r="CN8" s="2">
        <v>0.06</v>
      </c>
      <c r="CO8" s="2">
        <v>15.66</v>
      </c>
      <c r="CP8" s="2">
        <v>9.69</v>
      </c>
      <c r="CQ8" s="2">
        <v>0.43</v>
      </c>
      <c r="CR8" s="2">
        <v>14.1</v>
      </c>
      <c r="CS8" s="2">
        <v>3.05</v>
      </c>
      <c r="CT8" s="2">
        <v>18.36</v>
      </c>
      <c r="CU8" s="2">
        <v>0</v>
      </c>
      <c r="CV8" s="2">
        <v>35.99</v>
      </c>
      <c r="CW8" s="2">
        <v>0.13</v>
      </c>
      <c r="CX8" s="2">
        <v>2.89</v>
      </c>
      <c r="CY8" s="2">
        <v>36.35</v>
      </c>
      <c r="CZ8" s="2">
        <v>31.51</v>
      </c>
      <c r="DA8" s="2">
        <v>0.08</v>
      </c>
      <c r="DB8" s="2">
        <v>2.71</v>
      </c>
      <c r="DC8" s="2">
        <v>0.15</v>
      </c>
      <c r="DD8" s="2">
        <v>0.03</v>
      </c>
      <c r="DE8" s="2">
        <v>0</v>
      </c>
      <c r="DF8" s="2">
        <v>0.31</v>
      </c>
      <c r="DG8" s="2">
        <v>16.02</v>
      </c>
      <c r="DH8" s="2">
        <v>19.190000000000001</v>
      </c>
      <c r="DI8" s="2">
        <v>1.1499999999999999</v>
      </c>
      <c r="DJ8" s="2">
        <v>13.74</v>
      </c>
      <c r="DK8" s="2">
        <v>4.0999999999999996</v>
      </c>
      <c r="DL8" s="2">
        <v>31.36</v>
      </c>
      <c r="DM8" s="2">
        <v>0.15</v>
      </c>
      <c r="DN8" s="2">
        <v>10.88</v>
      </c>
      <c r="DO8" s="2">
        <v>0.13</v>
      </c>
      <c r="DP8" s="2">
        <v>51.4</v>
      </c>
      <c r="DQ8" s="2">
        <v>73.3</v>
      </c>
      <c r="DR8" s="2">
        <v>89.9</v>
      </c>
      <c r="DS8" s="2">
        <v>76.2</v>
      </c>
      <c r="DT8" s="2">
        <v>45.5</v>
      </c>
      <c r="DU8" s="2">
        <v>68.5</v>
      </c>
      <c r="DV8" s="2">
        <v>42.8</v>
      </c>
      <c r="DW8" s="2">
        <v>118.3</v>
      </c>
      <c r="DX8" s="2">
        <v>101.5</v>
      </c>
      <c r="DY8" s="2">
        <v>98.7</v>
      </c>
      <c r="DZ8" s="2">
        <v>135.6</v>
      </c>
      <c r="EA8" s="2">
        <v>95.5</v>
      </c>
      <c r="EB8" s="2">
        <v>72.5</v>
      </c>
      <c r="EC8" s="2">
        <v>57.4</v>
      </c>
      <c r="ED8" s="2">
        <v>78.2</v>
      </c>
      <c r="EE8" s="2">
        <v>89.7</v>
      </c>
      <c r="EF8" s="2">
        <v>87.3</v>
      </c>
      <c r="EG8" s="2">
        <v>98.6</v>
      </c>
      <c r="EH8" s="2">
        <v>119.4</v>
      </c>
      <c r="EI8" s="2">
        <v>107.6</v>
      </c>
      <c r="EJ8" s="2">
        <v>95.7</v>
      </c>
      <c r="EK8" s="2">
        <v>93.9</v>
      </c>
      <c r="EL8" s="2">
        <v>110</v>
      </c>
      <c r="EM8" s="2">
        <v>128</v>
      </c>
      <c r="EN8" s="2">
        <v>104.6</v>
      </c>
      <c r="EO8" s="2">
        <v>91.3</v>
      </c>
      <c r="EP8" s="2">
        <v>115.8</v>
      </c>
      <c r="EQ8" s="2">
        <v>93.2</v>
      </c>
      <c r="ER8" s="2">
        <v>98.2</v>
      </c>
      <c r="ES8" s="2">
        <v>122.7</v>
      </c>
      <c r="ET8" s="2">
        <v>78.900000000000006</v>
      </c>
      <c r="EU8" s="2">
        <v>124.6</v>
      </c>
      <c r="EV8" s="2">
        <v>83.5</v>
      </c>
      <c r="EW8" s="2">
        <v>104.3</v>
      </c>
      <c r="EX8" s="2">
        <v>83</v>
      </c>
      <c r="EY8" s="2">
        <v>104.4</v>
      </c>
      <c r="EZ8" s="2">
        <v>95.2</v>
      </c>
      <c r="FA8" s="2">
        <v>97.8</v>
      </c>
      <c r="FB8" s="2">
        <v>46.8</v>
      </c>
      <c r="FC8" s="2">
        <v>67.7</v>
      </c>
      <c r="FD8" s="2">
        <v>83.8</v>
      </c>
      <c r="FE8" s="2">
        <v>129.5</v>
      </c>
      <c r="FF8" s="2">
        <v>124.3</v>
      </c>
      <c r="FG8" s="2">
        <v>114</v>
      </c>
      <c r="FH8" s="2">
        <v>113.2</v>
      </c>
      <c r="FI8" s="2">
        <v>86.2</v>
      </c>
      <c r="FJ8" s="2">
        <v>68.900000000000006</v>
      </c>
      <c r="FK8" s="2">
        <v>150.69999999999999</v>
      </c>
      <c r="FL8" s="2">
        <v>125.7</v>
      </c>
      <c r="FM8" s="2">
        <v>65.2</v>
      </c>
      <c r="FN8" s="2">
        <v>100.7</v>
      </c>
      <c r="FO8" s="2">
        <v>107.3</v>
      </c>
      <c r="FP8" s="2">
        <v>111.6</v>
      </c>
      <c r="FQ8" s="2">
        <v>92.9</v>
      </c>
      <c r="FR8" s="2">
        <v>152.4</v>
      </c>
      <c r="FS8" s="2">
        <v>78</v>
      </c>
      <c r="FT8" s="2">
        <v>81.2</v>
      </c>
      <c r="FU8" s="2">
        <v>135.69999999999999</v>
      </c>
      <c r="FV8" s="2">
        <v>57</v>
      </c>
      <c r="FW8" s="2">
        <v>90.8</v>
      </c>
      <c r="FX8" s="2">
        <v>4.3099999999999996</v>
      </c>
      <c r="FY8" s="2">
        <v>19.86</v>
      </c>
      <c r="FZ8" s="2">
        <v>39.85</v>
      </c>
      <c r="GA8" s="2">
        <v>0.33</v>
      </c>
      <c r="GB8" s="2">
        <v>2.98</v>
      </c>
      <c r="GC8" s="2">
        <v>0.59</v>
      </c>
      <c r="GD8" s="2">
        <v>0.5</v>
      </c>
      <c r="GE8" s="2">
        <v>0.24</v>
      </c>
      <c r="GF8" s="2">
        <v>0.45</v>
      </c>
      <c r="GG8" s="2">
        <v>11.91</v>
      </c>
      <c r="GH8" s="2">
        <v>7.59</v>
      </c>
      <c r="GI8" s="2">
        <v>0.36</v>
      </c>
      <c r="GJ8" s="2">
        <v>17.46</v>
      </c>
      <c r="GK8" s="2">
        <v>3.89</v>
      </c>
      <c r="GL8" s="2">
        <v>37.270000000000003</v>
      </c>
      <c r="GM8" s="2">
        <v>2.59</v>
      </c>
      <c r="GN8" s="2">
        <v>13.51</v>
      </c>
      <c r="GO8" s="2">
        <v>0.32</v>
      </c>
      <c r="GP8" s="2">
        <v>4.62</v>
      </c>
      <c r="GQ8" s="2">
        <v>20.76</v>
      </c>
      <c r="GR8" s="2">
        <v>48.42</v>
      </c>
      <c r="GS8" s="2">
        <v>0.08</v>
      </c>
      <c r="GT8" s="2">
        <v>3.25</v>
      </c>
      <c r="GU8" s="2">
        <v>0.46</v>
      </c>
      <c r="GV8" s="2">
        <v>0.62</v>
      </c>
      <c r="GW8" s="2">
        <v>0.28999999999999998</v>
      </c>
      <c r="GX8" s="2">
        <v>0.21</v>
      </c>
      <c r="GY8" s="2">
        <v>10.19</v>
      </c>
      <c r="GZ8" s="2">
        <v>9.9600000000000009</v>
      </c>
      <c r="HA8" s="2">
        <v>0.61</v>
      </c>
      <c r="HB8" s="2">
        <v>16.09</v>
      </c>
      <c r="HC8" s="2">
        <v>5.26</v>
      </c>
      <c r="HD8" s="2">
        <v>46.7</v>
      </c>
      <c r="HE8" s="2">
        <v>1.73</v>
      </c>
      <c r="HF8" s="2">
        <v>4.38</v>
      </c>
      <c r="HG8" s="2">
        <v>0.17</v>
      </c>
      <c r="HH8" s="2">
        <v>4.9560519999999997</v>
      </c>
      <c r="HI8" s="2">
        <v>58.654789999999998</v>
      </c>
      <c r="HJ8" s="2">
        <v>0</v>
      </c>
      <c r="HK8" s="2">
        <v>26.044540000000001</v>
      </c>
      <c r="HL8" s="2">
        <v>10.344620000000001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0.1294824</v>
      </c>
      <c r="HS8" s="2">
        <v>3.2020849999999998</v>
      </c>
      <c r="HT8" s="2">
        <v>1.0294687</v>
      </c>
      <c r="HU8" s="2">
        <v>1.797088</v>
      </c>
      <c r="HV8" s="2">
        <v>54.365850000000002</v>
      </c>
      <c r="HW8" s="2">
        <v>23.400120000000001</v>
      </c>
      <c r="HX8" s="2">
        <v>42.753349999999998</v>
      </c>
      <c r="HY8" s="2">
        <v>12.25229</v>
      </c>
      <c r="HZ8" s="2">
        <v>41.228870000000001</v>
      </c>
      <c r="IA8" s="2">
        <v>46.51885</v>
      </c>
      <c r="IB8" s="2">
        <v>0.18566299999999999</v>
      </c>
      <c r="IC8" s="2">
        <v>137.2355</v>
      </c>
      <c r="ID8" s="2">
        <v>22.09</v>
      </c>
      <c r="IE8" s="2">
        <v>21.69</v>
      </c>
      <c r="IF8" s="2">
        <v>20.83</v>
      </c>
      <c r="IG8" s="2">
        <v>21.69</v>
      </c>
      <c r="IH8" s="2">
        <v>22.17</v>
      </c>
      <c r="II8" s="2">
        <v>21.47</v>
      </c>
      <c r="IJ8" s="2">
        <v>21.82</v>
      </c>
      <c r="IK8" s="2">
        <v>21.4</v>
      </c>
      <c r="IL8" s="2">
        <v>20.81</v>
      </c>
      <c r="IM8" s="2">
        <v>20.65</v>
      </c>
      <c r="IN8" s="2">
        <v>20.5</v>
      </c>
      <c r="IO8" s="2">
        <v>20.66</v>
      </c>
      <c r="IP8" s="2">
        <v>21.46</v>
      </c>
      <c r="IQ8" s="2">
        <v>21.33</v>
      </c>
      <c r="IR8" s="2">
        <v>21.25</v>
      </c>
      <c r="IS8" s="2">
        <v>21.52</v>
      </c>
      <c r="IT8" s="2">
        <v>20.65</v>
      </c>
      <c r="IU8" s="2">
        <v>21.48</v>
      </c>
      <c r="IV8" s="2">
        <v>20.440000000000001</v>
      </c>
      <c r="IW8" s="2">
        <v>21.24</v>
      </c>
      <c r="IX8" s="2">
        <v>20.57</v>
      </c>
      <c r="IY8" s="2">
        <v>21.93</v>
      </c>
      <c r="IZ8" s="2">
        <v>21.34</v>
      </c>
      <c r="JA8" s="2">
        <v>21.13</v>
      </c>
      <c r="JB8" s="2">
        <v>21.27</v>
      </c>
      <c r="JC8" s="2">
        <v>21.31</v>
      </c>
      <c r="JD8" s="2">
        <v>20.190000000000001</v>
      </c>
      <c r="JE8" s="2">
        <v>21.15</v>
      </c>
      <c r="JF8" s="2">
        <v>20.399999999999999</v>
      </c>
      <c r="JG8" s="2">
        <v>20.02</v>
      </c>
      <c r="JH8" s="2">
        <v>21</v>
      </c>
      <c r="JI8" s="2">
        <v>21.16</v>
      </c>
      <c r="JJ8" s="2">
        <v>21.3</v>
      </c>
      <c r="JK8" s="2">
        <v>20.100000000000001</v>
      </c>
      <c r="JL8" s="2">
        <v>21.47</v>
      </c>
      <c r="JM8" s="2">
        <v>21.06</v>
      </c>
      <c r="JN8" s="2">
        <v>21.56</v>
      </c>
      <c r="JO8" s="2">
        <v>20.94</v>
      </c>
      <c r="JP8" s="2">
        <v>21.37</v>
      </c>
      <c r="JQ8" s="2">
        <v>21.17</v>
      </c>
      <c r="JR8" s="2">
        <v>21.97</v>
      </c>
      <c r="JS8" s="2">
        <v>21.37</v>
      </c>
      <c r="JT8" s="2">
        <v>21.36</v>
      </c>
      <c r="JU8" s="2">
        <v>20.98</v>
      </c>
      <c r="JV8" s="2">
        <v>21.62</v>
      </c>
      <c r="JW8" s="2">
        <v>21.49</v>
      </c>
      <c r="JX8" s="2">
        <v>21.46</v>
      </c>
      <c r="JY8" s="2">
        <v>20.420000000000002</v>
      </c>
      <c r="JZ8" s="2">
        <v>21.84</v>
      </c>
      <c r="KA8" s="2">
        <v>21.75</v>
      </c>
      <c r="KB8" s="2">
        <v>21.76</v>
      </c>
      <c r="KC8" s="2">
        <v>21.05</v>
      </c>
      <c r="KD8" s="2">
        <v>21.07</v>
      </c>
      <c r="KE8" s="2">
        <v>20.97</v>
      </c>
      <c r="KF8" s="2">
        <v>21.16</v>
      </c>
      <c r="KG8" s="2">
        <v>21.36</v>
      </c>
      <c r="KH8" s="2">
        <v>21.74</v>
      </c>
      <c r="KI8" s="2">
        <v>20.76</v>
      </c>
      <c r="KJ8" s="2">
        <v>21.27</v>
      </c>
      <c r="KK8" s="2">
        <v>21.55</v>
      </c>
    </row>
    <row r="9" spans="1:338" s="2" customFormat="1" x14ac:dyDescent="0.25">
      <c r="A9" s="2">
        <v>8189700</v>
      </c>
      <c r="B9" s="2" t="s">
        <v>303</v>
      </c>
      <c r="C9" s="2">
        <v>28.282503999999999</v>
      </c>
      <c r="D9" s="2">
        <v>-97.620829000000001</v>
      </c>
      <c r="F9" s="2">
        <v>4.8</v>
      </c>
      <c r="G9" s="2">
        <v>34.545224959999999</v>
      </c>
      <c r="H9" s="2">
        <v>76.8</v>
      </c>
      <c r="I9" s="2">
        <v>21.547333333333324</v>
      </c>
      <c r="J9" s="2">
        <v>68.532608695652144</v>
      </c>
      <c r="K9" s="2">
        <v>8.2799999999999994</v>
      </c>
      <c r="L9" s="2">
        <v>3.58</v>
      </c>
      <c r="M9" s="2">
        <f t="shared" si="0"/>
        <v>39.33</v>
      </c>
      <c r="N9" s="2">
        <v>52.39</v>
      </c>
      <c r="O9" s="2">
        <v>0</v>
      </c>
      <c r="P9" s="2">
        <v>1.04935165</v>
      </c>
      <c r="Q9" s="2">
        <v>1.4716021969999999</v>
      </c>
      <c r="R9" s="2">
        <v>0.119317518</v>
      </c>
      <c r="S9" s="2">
        <v>6.5385065000000006E-2</v>
      </c>
      <c r="T9" s="2">
        <v>211</v>
      </c>
      <c r="U9" s="2">
        <v>70.265111110000007</v>
      </c>
      <c r="V9" s="2">
        <v>301.04166670000001</v>
      </c>
      <c r="W9" s="2">
        <v>0.45005555600000002</v>
      </c>
      <c r="X9" s="2">
        <v>7.1969218670000004</v>
      </c>
      <c r="Y9" s="2">
        <v>5.8876812000000001E-2</v>
      </c>
      <c r="Z9" s="2">
        <v>1.7361110999999999E-2</v>
      </c>
      <c r="AA9" s="2">
        <v>11.73071257</v>
      </c>
      <c r="AB9" s="2">
        <v>1129.9000000000001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5.19</v>
      </c>
      <c r="AJ9" s="2">
        <v>2.13</v>
      </c>
      <c r="AK9" s="2">
        <v>0.77</v>
      </c>
      <c r="AL9" s="2">
        <v>0.19</v>
      </c>
      <c r="AM9" s="2">
        <v>0.14000000000000001</v>
      </c>
      <c r="AN9" s="2">
        <v>3.47</v>
      </c>
      <c r="AO9" s="2">
        <v>0.11</v>
      </c>
      <c r="AP9" s="2">
        <v>0</v>
      </c>
      <c r="AQ9" s="2">
        <v>31.89</v>
      </c>
      <c r="AR9" s="2">
        <v>2.0699999999999998</v>
      </c>
      <c r="AS9" s="2">
        <v>30.72</v>
      </c>
      <c r="AT9" s="2">
        <v>21.67</v>
      </c>
      <c r="AU9" s="2">
        <v>1.6</v>
      </c>
      <c r="AV9" s="2">
        <v>0.04</v>
      </c>
      <c r="AW9" s="2">
        <v>80.77</v>
      </c>
      <c r="AX9" s="2">
        <v>82.86</v>
      </c>
      <c r="AY9" s="2">
        <v>21.17</v>
      </c>
      <c r="AZ9" s="2">
        <v>21.4</v>
      </c>
      <c r="BA9" s="2">
        <v>27.86</v>
      </c>
      <c r="BB9" s="2">
        <v>9.5000000000000001E-2</v>
      </c>
      <c r="BC9" s="2">
        <v>28.1</v>
      </c>
      <c r="BD9" s="2">
        <v>15.48</v>
      </c>
      <c r="BE9" s="2">
        <v>0.218</v>
      </c>
      <c r="BF9" s="2">
        <v>16</v>
      </c>
      <c r="BG9" s="2">
        <v>0.184</v>
      </c>
      <c r="BH9" s="2">
        <v>4.3899999999999997</v>
      </c>
      <c r="BI9" s="2">
        <v>4.3499999999999996</v>
      </c>
      <c r="BJ9" s="2">
        <v>4.4400000000000004</v>
      </c>
      <c r="BK9" s="2">
        <v>6.1</v>
      </c>
      <c r="BL9" s="2">
        <v>9.5</v>
      </c>
      <c r="BM9" s="2">
        <v>10.039999999999999</v>
      </c>
      <c r="BN9" s="2">
        <v>6.32</v>
      </c>
      <c r="BO9" s="2">
        <v>7.23</v>
      </c>
      <c r="BP9" s="2">
        <v>10.5</v>
      </c>
      <c r="BQ9" s="2">
        <v>9.17</v>
      </c>
      <c r="BR9" s="2">
        <v>4.72</v>
      </c>
      <c r="BS9" s="2">
        <v>4.04</v>
      </c>
      <c r="BT9" s="2">
        <v>12.6</v>
      </c>
      <c r="BU9" s="2">
        <v>14.48</v>
      </c>
      <c r="BV9" s="2">
        <v>18.12</v>
      </c>
      <c r="BW9" s="2">
        <v>21.93</v>
      </c>
      <c r="BX9" s="2">
        <v>25.24</v>
      </c>
      <c r="BY9" s="2">
        <v>28.08</v>
      </c>
      <c r="BZ9" s="2">
        <v>29.26</v>
      </c>
      <c r="CA9" s="2">
        <v>29.35</v>
      </c>
      <c r="CB9" s="2">
        <v>27.04</v>
      </c>
      <c r="CC9" s="2">
        <v>22.74</v>
      </c>
      <c r="CD9" s="2">
        <v>17.57</v>
      </c>
      <c r="CE9" s="2">
        <v>13.62</v>
      </c>
      <c r="CF9" s="2">
        <v>10.72</v>
      </c>
      <c r="CG9" s="2">
        <v>11.6</v>
      </c>
      <c r="CH9" s="2">
        <v>23.73</v>
      </c>
      <c r="CI9" s="2">
        <v>0.04</v>
      </c>
      <c r="CJ9" s="2">
        <v>6.42</v>
      </c>
      <c r="CK9" s="2">
        <v>2.82</v>
      </c>
      <c r="CL9" s="2">
        <v>1.06</v>
      </c>
      <c r="CM9" s="2">
        <v>0.42</v>
      </c>
      <c r="CN9" s="2">
        <v>0.09</v>
      </c>
      <c r="CO9" s="2">
        <v>11.6</v>
      </c>
      <c r="CP9" s="2">
        <v>0</v>
      </c>
      <c r="CQ9" s="2">
        <v>0</v>
      </c>
      <c r="CR9" s="2">
        <v>30.63</v>
      </c>
      <c r="CS9" s="2">
        <v>2.06</v>
      </c>
      <c r="CT9" s="2">
        <v>22.91</v>
      </c>
      <c r="CU9" s="2">
        <v>0.82</v>
      </c>
      <c r="CV9" s="2">
        <v>21.09</v>
      </c>
      <c r="CW9" s="2">
        <v>0.05</v>
      </c>
      <c r="CX9" s="2">
        <v>13.59</v>
      </c>
      <c r="CY9" s="2">
        <v>8.7799999999999994</v>
      </c>
      <c r="CZ9" s="2">
        <v>34.950000000000003</v>
      </c>
      <c r="DA9" s="2">
        <v>0.02</v>
      </c>
      <c r="DB9" s="2">
        <v>6.56</v>
      </c>
      <c r="DC9" s="2">
        <v>4.3600000000000003</v>
      </c>
      <c r="DD9" s="2">
        <v>2.09</v>
      </c>
      <c r="DE9" s="2">
        <v>0.57999999999999996</v>
      </c>
      <c r="DF9" s="2">
        <v>0.13</v>
      </c>
      <c r="DG9" s="2">
        <v>8.68</v>
      </c>
      <c r="DH9" s="2">
        <v>0.1</v>
      </c>
      <c r="DI9" s="2">
        <v>0</v>
      </c>
      <c r="DJ9" s="2">
        <v>34.43</v>
      </c>
      <c r="DK9" s="2">
        <v>3.01</v>
      </c>
      <c r="DL9" s="2">
        <v>32.43</v>
      </c>
      <c r="DM9" s="2">
        <v>2.5099999999999998</v>
      </c>
      <c r="DN9" s="2">
        <v>5.08</v>
      </c>
      <c r="DO9" s="2">
        <v>0.01</v>
      </c>
      <c r="DP9" s="2">
        <v>37.299999999999997</v>
      </c>
      <c r="DQ9" s="2">
        <v>65.599999999999994</v>
      </c>
      <c r="DR9" s="2">
        <v>68.400000000000006</v>
      </c>
      <c r="DS9" s="2">
        <v>60</v>
      </c>
      <c r="DT9" s="2">
        <v>43.2</v>
      </c>
      <c r="DU9" s="2">
        <v>48</v>
      </c>
      <c r="DV9" s="2">
        <v>48</v>
      </c>
      <c r="DW9" s="2">
        <v>95.3</v>
      </c>
      <c r="DX9" s="2">
        <v>95.1</v>
      </c>
      <c r="DY9" s="2">
        <v>73.599999999999994</v>
      </c>
      <c r="DZ9" s="2">
        <v>110.3</v>
      </c>
      <c r="EA9" s="2">
        <v>58.5</v>
      </c>
      <c r="EB9" s="2">
        <v>62.9</v>
      </c>
      <c r="EC9" s="2">
        <v>49</v>
      </c>
      <c r="ED9" s="2">
        <v>62.5</v>
      </c>
      <c r="EE9" s="2">
        <v>82.1</v>
      </c>
      <c r="EF9" s="2">
        <v>77.7</v>
      </c>
      <c r="EG9" s="2">
        <v>89</v>
      </c>
      <c r="EH9" s="2">
        <v>89.8</v>
      </c>
      <c r="EI9" s="2">
        <v>81.2</v>
      </c>
      <c r="EJ9" s="2">
        <v>74.900000000000006</v>
      </c>
      <c r="EK9" s="2">
        <v>105.5</v>
      </c>
      <c r="EL9" s="2">
        <v>90.2</v>
      </c>
      <c r="EM9" s="2">
        <v>114</v>
      </c>
      <c r="EN9" s="2">
        <v>82.8</v>
      </c>
      <c r="EO9" s="2">
        <v>70.900000000000006</v>
      </c>
      <c r="EP9" s="2">
        <v>113.3</v>
      </c>
      <c r="EQ9" s="2">
        <v>73.5</v>
      </c>
      <c r="ER9" s="2">
        <v>77.599999999999994</v>
      </c>
      <c r="ES9" s="2">
        <v>89.4</v>
      </c>
      <c r="ET9" s="2">
        <v>89.7</v>
      </c>
      <c r="EU9" s="2">
        <v>115.3</v>
      </c>
      <c r="EV9" s="2">
        <v>57</v>
      </c>
      <c r="EW9" s="2">
        <v>80.5</v>
      </c>
      <c r="EX9" s="2">
        <v>66.7</v>
      </c>
      <c r="EY9" s="2">
        <v>90.7</v>
      </c>
      <c r="EZ9" s="2">
        <v>78.2</v>
      </c>
      <c r="FA9" s="2">
        <v>83.9</v>
      </c>
      <c r="FB9" s="2">
        <v>45.4</v>
      </c>
      <c r="FC9" s="2">
        <v>43.6</v>
      </c>
      <c r="FD9" s="2">
        <v>79.099999999999994</v>
      </c>
      <c r="FE9" s="2">
        <v>92.2</v>
      </c>
      <c r="FF9" s="2">
        <v>111.4</v>
      </c>
      <c r="FG9" s="2">
        <v>68.5</v>
      </c>
      <c r="FH9" s="2">
        <v>80.400000000000006</v>
      </c>
      <c r="FI9" s="2">
        <v>61.6</v>
      </c>
      <c r="FJ9" s="2">
        <v>52.6</v>
      </c>
      <c r="FK9" s="2">
        <v>103.9</v>
      </c>
      <c r="FL9" s="2">
        <v>91.1</v>
      </c>
      <c r="FM9" s="2">
        <v>56.7</v>
      </c>
      <c r="FN9" s="2">
        <v>78.900000000000006</v>
      </c>
      <c r="FO9" s="2">
        <v>84.5</v>
      </c>
      <c r="FP9" s="2">
        <v>101.4</v>
      </c>
      <c r="FQ9" s="2">
        <v>85.2</v>
      </c>
      <c r="FR9" s="2">
        <v>106.9</v>
      </c>
      <c r="FS9" s="2">
        <v>62.9</v>
      </c>
      <c r="FT9" s="2">
        <v>64</v>
      </c>
      <c r="FU9" s="2">
        <v>112.9</v>
      </c>
      <c r="FV9" s="2">
        <v>46.6</v>
      </c>
      <c r="FW9" s="2">
        <v>61.1</v>
      </c>
      <c r="FX9" s="2">
        <v>5.95</v>
      </c>
      <c r="FY9" s="2">
        <v>7.41</v>
      </c>
      <c r="FZ9" s="2">
        <v>36.770000000000003</v>
      </c>
      <c r="GA9" s="2">
        <v>0.01</v>
      </c>
      <c r="GB9" s="2">
        <v>4.0999999999999996</v>
      </c>
      <c r="GC9" s="2">
        <v>1.38</v>
      </c>
      <c r="GD9" s="2">
        <v>0.38</v>
      </c>
      <c r="GE9" s="2">
        <v>0.1</v>
      </c>
      <c r="GF9" s="2">
        <v>0.04</v>
      </c>
      <c r="GG9" s="2">
        <v>6.94</v>
      </c>
      <c r="GH9" s="2">
        <v>0.47</v>
      </c>
      <c r="GI9" s="2">
        <v>0.01</v>
      </c>
      <c r="GJ9" s="2">
        <v>34.67</v>
      </c>
      <c r="GK9" s="2">
        <v>1.94</v>
      </c>
      <c r="GL9" s="2">
        <v>26.53</v>
      </c>
      <c r="GM9" s="2">
        <v>10.24</v>
      </c>
      <c r="GN9" s="2">
        <v>13.08</v>
      </c>
      <c r="GO9" s="2">
        <v>0.13</v>
      </c>
      <c r="GP9" s="2">
        <v>8.0399999999999991</v>
      </c>
      <c r="GQ9" s="2">
        <v>4.6900000000000004</v>
      </c>
      <c r="GR9" s="2">
        <v>47.18</v>
      </c>
      <c r="GS9" s="2">
        <v>0.01</v>
      </c>
      <c r="GT9" s="2">
        <v>4.9800000000000004</v>
      </c>
      <c r="GU9" s="2">
        <v>2.0699999999999998</v>
      </c>
      <c r="GV9" s="2">
        <v>0.8</v>
      </c>
      <c r="GW9" s="2">
        <v>0.18</v>
      </c>
      <c r="GX9" s="2">
        <v>0.17</v>
      </c>
      <c r="GY9" s="2">
        <v>4.54</v>
      </c>
      <c r="GZ9" s="2">
        <v>0.14000000000000001</v>
      </c>
      <c r="HA9" s="2">
        <v>0</v>
      </c>
      <c r="HB9" s="2">
        <v>34.49</v>
      </c>
      <c r="HC9" s="2">
        <v>2.38</v>
      </c>
      <c r="HD9" s="2">
        <v>32.159999999999997</v>
      </c>
      <c r="HE9" s="2">
        <v>15.02</v>
      </c>
      <c r="HF9" s="2">
        <v>3.01</v>
      </c>
      <c r="HG9" s="2">
        <v>0.04</v>
      </c>
      <c r="HH9" s="2">
        <v>9.1998239999999996</v>
      </c>
      <c r="HI9" s="2">
        <v>38.656770000000002</v>
      </c>
      <c r="HJ9" s="2">
        <v>0</v>
      </c>
      <c r="HK9" s="2">
        <v>43.374630000000003</v>
      </c>
      <c r="HL9" s="2">
        <v>8.768777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0.1278899</v>
      </c>
      <c r="HS9" s="2">
        <v>5.1159210000000002</v>
      </c>
      <c r="HT9" s="2">
        <v>1.08270395</v>
      </c>
      <c r="HU9" s="2">
        <v>1.834673</v>
      </c>
      <c r="HV9" s="2">
        <v>57.042029999999997</v>
      </c>
      <c r="HW9" s="2">
        <v>22.522290000000002</v>
      </c>
      <c r="HX9" s="2">
        <v>44.84901</v>
      </c>
      <c r="HY9" s="2">
        <v>9.1623400000000004</v>
      </c>
      <c r="HZ9" s="2">
        <v>40.983170000000001</v>
      </c>
      <c r="IA9" s="2">
        <v>49.854489999999998</v>
      </c>
      <c r="IB9" s="2">
        <v>0.1881815</v>
      </c>
      <c r="IC9" s="2">
        <v>173.80619999999999</v>
      </c>
      <c r="ID9" s="2">
        <v>22.52</v>
      </c>
      <c r="IE9" s="2">
        <v>22.3</v>
      </c>
      <c r="IF9" s="2">
        <v>21.52</v>
      </c>
      <c r="IG9" s="2">
        <v>22.05</v>
      </c>
      <c r="IH9" s="2">
        <v>22.49</v>
      </c>
      <c r="II9" s="2">
        <v>22.3</v>
      </c>
      <c r="IJ9" s="2">
        <v>22.32</v>
      </c>
      <c r="IK9" s="2">
        <v>21.71</v>
      </c>
      <c r="IL9" s="2">
        <v>21.1</v>
      </c>
      <c r="IM9" s="2">
        <v>20.82</v>
      </c>
      <c r="IN9" s="2">
        <v>20.65</v>
      </c>
      <c r="IO9" s="2">
        <v>21.05</v>
      </c>
      <c r="IP9" s="2">
        <v>22.01</v>
      </c>
      <c r="IQ9" s="2">
        <v>21.97</v>
      </c>
      <c r="IR9" s="2">
        <v>21.98</v>
      </c>
      <c r="IS9" s="2">
        <v>21.84</v>
      </c>
      <c r="IT9" s="2">
        <v>20.75</v>
      </c>
      <c r="IU9" s="2">
        <v>21.7</v>
      </c>
      <c r="IV9" s="2">
        <v>20.69</v>
      </c>
      <c r="IW9" s="2">
        <v>21.49</v>
      </c>
      <c r="IX9" s="2">
        <v>20.81</v>
      </c>
      <c r="IY9" s="2">
        <v>22.19</v>
      </c>
      <c r="IZ9" s="2">
        <v>21.3</v>
      </c>
      <c r="JA9" s="2">
        <v>21.08</v>
      </c>
      <c r="JB9" s="2">
        <v>21.28</v>
      </c>
      <c r="JC9" s="2">
        <v>21.59</v>
      </c>
      <c r="JD9" s="2">
        <v>20.399999999999999</v>
      </c>
      <c r="JE9" s="2">
        <v>21.25</v>
      </c>
      <c r="JF9" s="2">
        <v>20.65</v>
      </c>
      <c r="JG9" s="2">
        <v>20.41</v>
      </c>
      <c r="JH9" s="2">
        <v>21.42</v>
      </c>
      <c r="JI9" s="2">
        <v>21.56</v>
      </c>
      <c r="JJ9" s="2">
        <v>21.6</v>
      </c>
      <c r="JK9" s="2">
        <v>20.61</v>
      </c>
      <c r="JL9" s="2">
        <v>21.89</v>
      </c>
      <c r="JM9" s="2">
        <v>21.32</v>
      </c>
      <c r="JN9" s="2">
        <v>22.03</v>
      </c>
      <c r="JO9" s="2">
        <v>21.19</v>
      </c>
      <c r="JP9" s="2">
        <v>21.71</v>
      </c>
      <c r="JQ9" s="2">
        <v>21.54</v>
      </c>
      <c r="JR9" s="2">
        <v>22.11</v>
      </c>
      <c r="JS9" s="2">
        <v>21.46</v>
      </c>
      <c r="JT9" s="2">
        <v>21.03</v>
      </c>
      <c r="JU9" s="2">
        <v>20.96</v>
      </c>
      <c r="JV9" s="2">
        <v>21.83</v>
      </c>
      <c r="JW9" s="2">
        <v>21.77</v>
      </c>
      <c r="JX9" s="2">
        <v>22</v>
      </c>
      <c r="JY9" s="2">
        <v>20.87</v>
      </c>
      <c r="JZ9" s="2">
        <v>22.36</v>
      </c>
      <c r="KA9" s="2">
        <v>22.05</v>
      </c>
      <c r="KB9" s="2">
        <v>22.1</v>
      </c>
      <c r="KC9" s="2">
        <v>21.39</v>
      </c>
      <c r="KD9" s="2">
        <v>21.35</v>
      </c>
      <c r="KE9" s="2">
        <v>21.11</v>
      </c>
      <c r="KF9" s="2">
        <v>21.31</v>
      </c>
      <c r="KG9" s="2">
        <v>21.83</v>
      </c>
      <c r="KH9" s="2">
        <v>22.61</v>
      </c>
      <c r="KI9" s="2">
        <v>21.16</v>
      </c>
      <c r="KJ9" s="2">
        <v>21.98</v>
      </c>
      <c r="KK9" s="2">
        <v>22.47</v>
      </c>
    </row>
    <row r="10" spans="1:338" s="2" customFormat="1" x14ac:dyDescent="0.25">
      <c r="A10" s="2">
        <v>8211500</v>
      </c>
      <c r="B10" s="2" t="s">
        <v>304</v>
      </c>
      <c r="C10" s="2">
        <v>27.883077</v>
      </c>
      <c r="D10" s="2">
        <v>-97.625273000000007</v>
      </c>
      <c r="E10" s="2" t="s">
        <v>305</v>
      </c>
      <c r="F10" s="2">
        <v>14</v>
      </c>
      <c r="G10" s="2">
        <v>388.52182299999998</v>
      </c>
      <c r="H10" s="2">
        <v>27.2</v>
      </c>
      <c r="I10" s="2">
        <v>21.105166666666662</v>
      </c>
      <c r="J10" s="2">
        <v>54.98289855072462</v>
      </c>
      <c r="K10" s="2">
        <v>4.21</v>
      </c>
      <c r="L10" s="2">
        <v>7.6</v>
      </c>
      <c r="M10" s="2">
        <f t="shared" si="0"/>
        <v>81.05</v>
      </c>
      <c r="N10" s="2">
        <v>14.74</v>
      </c>
      <c r="O10" s="2">
        <v>0</v>
      </c>
      <c r="P10" s="2">
        <v>0.20665839899999999</v>
      </c>
      <c r="Q10" s="2">
        <v>0</v>
      </c>
      <c r="R10" s="2">
        <v>0.32521967499999999</v>
      </c>
      <c r="S10" s="2">
        <v>0.240682759</v>
      </c>
      <c r="T10" s="2">
        <v>483</v>
      </c>
      <c r="U10" s="2">
        <v>69.708333330000002</v>
      </c>
      <c r="V10" s="2">
        <v>157.5</v>
      </c>
      <c r="W10" s="2">
        <v>0.30444285700000001</v>
      </c>
      <c r="X10" s="2">
        <v>27.751558790000001</v>
      </c>
      <c r="Y10" s="2">
        <v>0</v>
      </c>
      <c r="Z10" s="2">
        <v>0</v>
      </c>
      <c r="AA10" s="2">
        <v>5.0925739769999998</v>
      </c>
      <c r="AB10" s="2">
        <v>1124.0999999999999</v>
      </c>
      <c r="AC10" s="2">
        <v>457</v>
      </c>
      <c r="AD10" s="2">
        <v>1.06</v>
      </c>
      <c r="AE10" s="2">
        <v>51.81</v>
      </c>
      <c r="AF10" s="2">
        <v>10</v>
      </c>
      <c r="AG10" s="2">
        <v>0.02</v>
      </c>
      <c r="AH10" s="2">
        <v>0.47</v>
      </c>
      <c r="AI10" s="2">
        <v>2.66</v>
      </c>
      <c r="AJ10" s="2">
        <v>1.33</v>
      </c>
      <c r="AK10" s="2">
        <v>0.2</v>
      </c>
      <c r="AL10" s="2">
        <v>0.02</v>
      </c>
      <c r="AM10" s="2">
        <v>0.15</v>
      </c>
      <c r="AN10" s="2">
        <v>1.77</v>
      </c>
      <c r="AO10" s="2">
        <v>5.75</v>
      </c>
      <c r="AP10" s="2">
        <v>0.09</v>
      </c>
      <c r="AQ10" s="2">
        <v>60.71</v>
      </c>
      <c r="AR10" s="2">
        <v>10.19</v>
      </c>
      <c r="AS10" s="2">
        <v>8.7100000000000009</v>
      </c>
      <c r="AT10" s="2">
        <v>6.03</v>
      </c>
      <c r="AU10" s="2">
        <v>1.66</v>
      </c>
      <c r="AV10" s="2">
        <v>0.27</v>
      </c>
      <c r="AW10" s="2">
        <v>66.11</v>
      </c>
      <c r="AX10" s="2">
        <v>82.18</v>
      </c>
      <c r="AY10" s="2">
        <v>20.78</v>
      </c>
      <c r="AZ10" s="2">
        <v>21.9</v>
      </c>
      <c r="BA10" s="2">
        <v>27.96</v>
      </c>
      <c r="BB10" s="2">
        <v>1.069</v>
      </c>
      <c r="BC10" s="2">
        <v>27.3</v>
      </c>
      <c r="BD10" s="2">
        <v>14.17</v>
      </c>
      <c r="BE10" s="2">
        <v>1.218</v>
      </c>
      <c r="BF10" s="2">
        <v>16.5</v>
      </c>
      <c r="BG10" s="2">
        <v>0.189</v>
      </c>
      <c r="BH10" s="2">
        <v>3.03</v>
      </c>
      <c r="BI10" s="2">
        <v>3.5</v>
      </c>
      <c r="BJ10" s="2">
        <v>3.7</v>
      </c>
      <c r="BK10" s="2">
        <v>5.31</v>
      </c>
      <c r="BL10" s="2">
        <v>8.61</v>
      </c>
      <c r="BM10" s="2">
        <v>8.86</v>
      </c>
      <c r="BN10" s="2">
        <v>4.43</v>
      </c>
      <c r="BO10" s="2">
        <v>6.52</v>
      </c>
      <c r="BP10" s="2">
        <v>7.07</v>
      </c>
      <c r="BQ10" s="2">
        <v>7.82</v>
      </c>
      <c r="BR10" s="2">
        <v>4.07</v>
      </c>
      <c r="BS10" s="2">
        <v>3.23</v>
      </c>
      <c r="BT10" s="2">
        <v>11.27</v>
      </c>
      <c r="BU10" s="2">
        <v>13.5</v>
      </c>
      <c r="BV10" s="2">
        <v>17.440000000000001</v>
      </c>
      <c r="BW10" s="2">
        <v>21.66</v>
      </c>
      <c r="BX10" s="2">
        <v>25.17</v>
      </c>
      <c r="BY10" s="2">
        <v>28.09</v>
      </c>
      <c r="BZ10" s="2">
        <v>29.29</v>
      </c>
      <c r="CA10" s="2">
        <v>29.27</v>
      </c>
      <c r="CB10" s="2">
        <v>26.62</v>
      </c>
      <c r="CC10" s="2">
        <v>21.92</v>
      </c>
      <c r="CD10" s="2">
        <v>16.329999999999998</v>
      </c>
      <c r="CE10" s="2">
        <v>12.2</v>
      </c>
      <c r="CF10" s="2">
        <v>4.38</v>
      </c>
      <c r="CG10" s="2">
        <v>3.45</v>
      </c>
      <c r="CH10" s="2">
        <v>3.41</v>
      </c>
      <c r="CI10" s="2">
        <v>6.64</v>
      </c>
      <c r="CJ10" s="2">
        <v>2.4700000000000002</v>
      </c>
      <c r="CK10" s="2">
        <v>1.55</v>
      </c>
      <c r="CL10" s="2">
        <v>0.28999999999999998</v>
      </c>
      <c r="CM10" s="2">
        <v>7.0000000000000007E-2</v>
      </c>
      <c r="CN10" s="2">
        <v>2.15</v>
      </c>
      <c r="CO10" s="2">
        <v>2.25</v>
      </c>
      <c r="CP10" s="2">
        <v>1.1499999999999999</v>
      </c>
      <c r="CQ10" s="2">
        <v>0.04</v>
      </c>
      <c r="CR10" s="2">
        <v>35.06</v>
      </c>
      <c r="CS10" s="2">
        <v>5.05</v>
      </c>
      <c r="CT10" s="2">
        <v>1.49</v>
      </c>
      <c r="CU10" s="2">
        <v>1.92</v>
      </c>
      <c r="CV10" s="2">
        <v>37.049999999999997</v>
      </c>
      <c r="CW10" s="2">
        <v>2.8</v>
      </c>
      <c r="CX10" s="2">
        <v>5.59</v>
      </c>
      <c r="CY10" s="2">
        <v>4.71</v>
      </c>
      <c r="CZ10" s="2">
        <v>11.38</v>
      </c>
      <c r="DA10" s="2">
        <v>4.18</v>
      </c>
      <c r="DB10" s="2">
        <v>3.95</v>
      </c>
      <c r="DC10" s="2">
        <v>1.42</v>
      </c>
      <c r="DD10" s="2">
        <v>0.19</v>
      </c>
      <c r="DE10" s="2">
        <v>0.02</v>
      </c>
      <c r="DF10" s="2">
        <v>0.61</v>
      </c>
      <c r="DG10" s="2">
        <v>2.87</v>
      </c>
      <c r="DH10" s="2">
        <v>1.8</v>
      </c>
      <c r="DI10" s="2">
        <v>0.04</v>
      </c>
      <c r="DJ10" s="2">
        <v>46.2</v>
      </c>
      <c r="DK10" s="2">
        <v>7.5</v>
      </c>
      <c r="DL10" s="2">
        <v>5.31</v>
      </c>
      <c r="DM10" s="2">
        <v>6.06</v>
      </c>
      <c r="DN10" s="2">
        <v>17.149999999999999</v>
      </c>
      <c r="DO10" s="2">
        <v>2.69</v>
      </c>
      <c r="DP10" s="2">
        <v>43.7</v>
      </c>
      <c r="DQ10" s="2">
        <v>46.5</v>
      </c>
      <c r="DR10" s="2">
        <v>41.9</v>
      </c>
      <c r="DS10" s="2">
        <v>47</v>
      </c>
      <c r="DT10" s="2">
        <v>39.799999999999997</v>
      </c>
      <c r="DU10" s="2">
        <v>44.3</v>
      </c>
      <c r="DV10" s="2">
        <v>26.5</v>
      </c>
      <c r="DW10" s="2">
        <v>84.1</v>
      </c>
      <c r="DX10" s="2">
        <v>94.6</v>
      </c>
      <c r="DY10" s="2">
        <v>66.900000000000006</v>
      </c>
      <c r="DZ10" s="2">
        <v>75.8</v>
      </c>
      <c r="EA10" s="2">
        <v>50.7</v>
      </c>
      <c r="EB10" s="2">
        <v>38.5</v>
      </c>
      <c r="EC10" s="2">
        <v>46.5</v>
      </c>
      <c r="ED10" s="2">
        <v>55.5</v>
      </c>
      <c r="EE10" s="2">
        <v>62.8</v>
      </c>
      <c r="EF10" s="2">
        <v>60.3</v>
      </c>
      <c r="EG10" s="2">
        <v>72.099999999999994</v>
      </c>
      <c r="EH10" s="2">
        <v>73.5</v>
      </c>
      <c r="EI10" s="2">
        <v>69.400000000000006</v>
      </c>
      <c r="EJ10" s="2">
        <v>55.6</v>
      </c>
      <c r="EK10" s="2">
        <v>84</v>
      </c>
      <c r="EL10" s="2">
        <v>57</v>
      </c>
      <c r="EM10" s="2">
        <v>85.8</v>
      </c>
      <c r="EN10" s="2">
        <v>67.8</v>
      </c>
      <c r="EO10" s="2">
        <v>64.5</v>
      </c>
      <c r="EP10" s="2">
        <v>94.8</v>
      </c>
      <c r="EQ10" s="2">
        <v>47.2</v>
      </c>
      <c r="ER10" s="2">
        <v>59</v>
      </c>
      <c r="ES10" s="2">
        <v>58.7</v>
      </c>
      <c r="ET10" s="2">
        <v>60.2</v>
      </c>
      <c r="EU10" s="2">
        <v>82.6</v>
      </c>
      <c r="EV10" s="2">
        <v>53.1</v>
      </c>
      <c r="EW10" s="2">
        <v>54.1</v>
      </c>
      <c r="EX10" s="2">
        <v>48.7</v>
      </c>
      <c r="EY10" s="2">
        <v>72.2</v>
      </c>
      <c r="EZ10" s="2">
        <v>75.5</v>
      </c>
      <c r="FA10" s="2">
        <v>74.8</v>
      </c>
      <c r="FB10" s="2">
        <v>37.4</v>
      </c>
      <c r="FC10" s="2">
        <v>43</v>
      </c>
      <c r="FD10" s="2">
        <v>72</v>
      </c>
      <c r="FE10" s="2">
        <v>76.099999999999994</v>
      </c>
      <c r="FF10" s="2">
        <v>79.3</v>
      </c>
      <c r="FG10" s="2">
        <v>45.6</v>
      </c>
      <c r="FH10" s="2">
        <v>68.7</v>
      </c>
      <c r="FI10" s="2">
        <v>56.7</v>
      </c>
      <c r="FJ10" s="2">
        <v>42.1</v>
      </c>
      <c r="FK10" s="2">
        <v>77</v>
      </c>
      <c r="FL10" s="2">
        <v>73.900000000000006</v>
      </c>
      <c r="FM10" s="2">
        <v>48.2</v>
      </c>
      <c r="FN10" s="2">
        <v>64.599999999999994</v>
      </c>
      <c r="FO10" s="2">
        <v>58</v>
      </c>
      <c r="FP10" s="2">
        <v>86.3</v>
      </c>
      <c r="FQ10" s="2">
        <v>70.5</v>
      </c>
      <c r="FR10" s="2">
        <v>91.7</v>
      </c>
      <c r="FS10" s="2">
        <v>45</v>
      </c>
      <c r="FT10" s="2">
        <v>40.6</v>
      </c>
      <c r="FU10" s="2">
        <v>103.4</v>
      </c>
      <c r="FV10" s="2">
        <v>40.1</v>
      </c>
      <c r="FW10" s="2">
        <v>48</v>
      </c>
      <c r="FX10" s="2">
        <v>3.57</v>
      </c>
      <c r="FY10" s="2">
        <v>8.15</v>
      </c>
      <c r="FZ10" s="2">
        <v>9.3699999999999992</v>
      </c>
      <c r="GA10" s="2">
        <v>0.92</v>
      </c>
      <c r="GB10" s="2">
        <v>2.44</v>
      </c>
      <c r="GC10" s="2">
        <v>1.01</v>
      </c>
      <c r="GD10" s="2">
        <v>0.11</v>
      </c>
      <c r="GE10" s="2">
        <v>0.01</v>
      </c>
      <c r="GF10" s="2">
        <v>0.25</v>
      </c>
      <c r="GG10" s="2">
        <v>2.17</v>
      </c>
      <c r="GH10" s="2">
        <v>5.72</v>
      </c>
      <c r="GI10" s="2">
        <v>0.25</v>
      </c>
      <c r="GJ10" s="2">
        <v>61.12</v>
      </c>
      <c r="GK10" s="2">
        <v>9.14</v>
      </c>
      <c r="GL10" s="2">
        <v>6.26</v>
      </c>
      <c r="GM10" s="2">
        <v>3.11</v>
      </c>
      <c r="GN10" s="2">
        <v>6.81</v>
      </c>
      <c r="GO10" s="2">
        <v>0.67</v>
      </c>
      <c r="GP10" s="2">
        <v>3.99</v>
      </c>
      <c r="GQ10" s="2">
        <v>8.7899999999999991</v>
      </c>
      <c r="GR10" s="2">
        <v>13.15</v>
      </c>
      <c r="GS10" s="2">
        <v>0.51</v>
      </c>
      <c r="GT10" s="2">
        <v>2.59</v>
      </c>
      <c r="GU10" s="2">
        <v>1.22</v>
      </c>
      <c r="GV10" s="2">
        <v>0.16</v>
      </c>
      <c r="GW10" s="2">
        <v>0.02</v>
      </c>
      <c r="GX10" s="2">
        <v>0.15</v>
      </c>
      <c r="GY10" s="2">
        <v>2</v>
      </c>
      <c r="GZ10" s="2">
        <v>6.69</v>
      </c>
      <c r="HA10" s="2">
        <v>0.11</v>
      </c>
      <c r="HB10" s="2">
        <v>60.08</v>
      </c>
      <c r="HC10" s="2">
        <v>10.49</v>
      </c>
      <c r="HD10" s="2">
        <v>8.1300000000000008</v>
      </c>
      <c r="HE10" s="2">
        <v>5.0199999999999996</v>
      </c>
      <c r="HF10" s="2">
        <v>2.4900000000000002</v>
      </c>
      <c r="HG10" s="2">
        <v>0.35</v>
      </c>
      <c r="HH10" s="2">
        <v>1.700655</v>
      </c>
      <c r="HI10" s="2">
        <v>49.026119999999999</v>
      </c>
      <c r="HJ10" s="4">
        <v>9.9999999999999995E-7</v>
      </c>
      <c r="HK10" s="2">
        <v>41.03792</v>
      </c>
      <c r="HL10" s="2">
        <v>8.2353039999999993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0.14906150000000001</v>
      </c>
      <c r="HS10" s="2">
        <v>2.2536290000000001</v>
      </c>
      <c r="HT10" s="2">
        <v>0.98567870000000002</v>
      </c>
      <c r="HU10" s="2">
        <v>2.3113480000000002</v>
      </c>
      <c r="HV10" s="2">
        <v>51.974559999999997</v>
      </c>
      <c r="HW10" s="2">
        <v>20.796659999999999</v>
      </c>
      <c r="HX10" s="2">
        <v>37.967399999999998</v>
      </c>
      <c r="HY10" s="2">
        <v>9.5792760000000001</v>
      </c>
      <c r="HZ10" s="2">
        <v>45.094410000000003</v>
      </c>
      <c r="IA10" s="2">
        <v>45.326320000000003</v>
      </c>
      <c r="IB10" s="2">
        <v>0.191945</v>
      </c>
      <c r="IC10" s="2">
        <v>129.81780000000001</v>
      </c>
      <c r="ID10" s="2">
        <v>22.1</v>
      </c>
      <c r="IE10" s="2">
        <v>21.88</v>
      </c>
      <c r="IF10" s="2">
        <v>21.34</v>
      </c>
      <c r="IG10" s="2">
        <v>21.92</v>
      </c>
      <c r="IH10" s="2">
        <v>22.24</v>
      </c>
      <c r="II10" s="2">
        <v>21.8</v>
      </c>
      <c r="IJ10" s="2">
        <v>22</v>
      </c>
      <c r="IK10" s="2">
        <v>21.34</v>
      </c>
      <c r="IL10" s="2">
        <v>20.260000000000002</v>
      </c>
      <c r="IM10" s="2">
        <v>20.58</v>
      </c>
      <c r="IN10" s="2">
        <v>20.62</v>
      </c>
      <c r="IO10" s="2">
        <v>20.76</v>
      </c>
      <c r="IP10" s="2">
        <v>21.82</v>
      </c>
      <c r="IQ10" s="2">
        <v>21.45</v>
      </c>
      <c r="IR10" s="2">
        <v>21.22</v>
      </c>
      <c r="IS10" s="2">
        <v>21.24</v>
      </c>
      <c r="IT10" s="2">
        <v>20.440000000000001</v>
      </c>
      <c r="IU10" s="2">
        <v>21.31</v>
      </c>
      <c r="IV10" s="2">
        <v>20.079999999999998</v>
      </c>
      <c r="IW10" s="2">
        <v>21.08</v>
      </c>
      <c r="IX10" s="2">
        <v>20.37</v>
      </c>
      <c r="IY10" s="2">
        <v>21.54</v>
      </c>
      <c r="IZ10" s="2">
        <v>20.93</v>
      </c>
      <c r="JA10" s="2">
        <v>20.47</v>
      </c>
      <c r="JB10" s="2">
        <v>20.71</v>
      </c>
      <c r="JC10" s="2">
        <v>20.9</v>
      </c>
      <c r="JD10" s="2">
        <v>19.87</v>
      </c>
      <c r="JE10" s="2">
        <v>21.09</v>
      </c>
      <c r="JF10" s="2">
        <v>20.54</v>
      </c>
      <c r="JG10" s="2">
        <v>20.190000000000001</v>
      </c>
      <c r="JH10" s="2">
        <v>21.28</v>
      </c>
      <c r="JI10" s="2">
        <v>21.01</v>
      </c>
      <c r="JJ10" s="2">
        <v>21.15</v>
      </c>
      <c r="JK10" s="2">
        <v>20.46</v>
      </c>
      <c r="JL10" s="2">
        <v>21.51</v>
      </c>
      <c r="JM10" s="2">
        <v>20.75</v>
      </c>
      <c r="JN10" s="2">
        <v>21.4</v>
      </c>
      <c r="JO10" s="2">
        <v>20.39</v>
      </c>
      <c r="JP10" s="2">
        <v>21.1</v>
      </c>
      <c r="JQ10" s="2">
        <v>21.02</v>
      </c>
      <c r="JR10" s="2">
        <v>21.48</v>
      </c>
      <c r="JS10" s="2">
        <v>21.26</v>
      </c>
      <c r="JT10" s="2">
        <v>20.69</v>
      </c>
      <c r="JU10" s="2">
        <v>20.64</v>
      </c>
      <c r="JV10" s="2">
        <v>21.42</v>
      </c>
      <c r="JW10" s="2">
        <v>21.27</v>
      </c>
      <c r="JX10" s="2">
        <v>21.53</v>
      </c>
      <c r="JY10" s="2">
        <v>20.29</v>
      </c>
      <c r="JZ10" s="2">
        <v>21.99</v>
      </c>
      <c r="KA10" s="2">
        <v>21.7</v>
      </c>
      <c r="KB10" s="2">
        <v>21.65</v>
      </c>
      <c r="KC10" s="2">
        <v>21.09</v>
      </c>
      <c r="KD10" s="2">
        <v>20.91</v>
      </c>
      <c r="KE10" s="2">
        <v>20.77</v>
      </c>
      <c r="KF10" s="2">
        <v>20.83</v>
      </c>
      <c r="KG10" s="2">
        <v>21.32</v>
      </c>
      <c r="KH10" s="2">
        <v>22.16</v>
      </c>
      <c r="KI10" s="2">
        <v>20.34</v>
      </c>
      <c r="KJ10" s="2">
        <v>21.32</v>
      </c>
      <c r="KK10" s="2">
        <v>21.49</v>
      </c>
    </row>
    <row r="11" spans="1:338" s="2" customFormat="1" x14ac:dyDescent="0.25">
      <c r="A11" s="2">
        <v>8189500</v>
      </c>
      <c r="B11" s="2" t="s">
        <v>306</v>
      </c>
      <c r="C11" s="2">
        <v>28.291951000000001</v>
      </c>
      <c r="D11" s="2">
        <v>-97.279159000000007</v>
      </c>
      <c r="F11" s="2">
        <v>16</v>
      </c>
      <c r="G11" s="2">
        <v>143.90529100000001</v>
      </c>
      <c r="H11" s="2">
        <v>51.8</v>
      </c>
      <c r="I11" s="2">
        <v>21.516166666666678</v>
      </c>
      <c r="J11" s="2">
        <v>72.850289855072447</v>
      </c>
      <c r="K11" s="2">
        <v>3.72</v>
      </c>
      <c r="L11" s="2">
        <v>8.43</v>
      </c>
      <c r="M11" s="2">
        <f t="shared" si="0"/>
        <v>61.22</v>
      </c>
      <c r="N11" s="2">
        <v>35.06</v>
      </c>
      <c r="O11" s="2">
        <v>0</v>
      </c>
      <c r="P11" s="2">
        <v>0.66755558599999998</v>
      </c>
      <c r="Q11" s="2">
        <v>1.2796540839999999</v>
      </c>
      <c r="R11" s="2">
        <v>0.19516185599999999</v>
      </c>
      <c r="S11" s="2">
        <v>0.105644502</v>
      </c>
      <c r="T11" s="2">
        <v>112</v>
      </c>
      <c r="U11" s="2">
        <v>76.384645829999997</v>
      </c>
      <c r="V11" s="2">
        <v>427.8125</v>
      </c>
      <c r="W11" s="2">
        <v>0.57837499999999997</v>
      </c>
      <c r="X11" s="2">
        <v>8.9940806870000003</v>
      </c>
      <c r="Y11" s="2">
        <v>5.7180850000000004E-3</v>
      </c>
      <c r="Z11" s="2">
        <v>3.86179E-4</v>
      </c>
      <c r="AA11" s="2">
        <v>6.7264708559999997</v>
      </c>
      <c r="AB11" s="2">
        <v>1136.5</v>
      </c>
      <c r="AC11" s="2">
        <v>1</v>
      </c>
      <c r="AD11" s="2">
        <v>0.06</v>
      </c>
      <c r="AE11" s="2">
        <v>0.22</v>
      </c>
      <c r="AF11" s="2">
        <v>0</v>
      </c>
      <c r="AG11" s="2">
        <v>0</v>
      </c>
      <c r="AH11" s="2">
        <v>0.03</v>
      </c>
      <c r="AI11" s="2">
        <v>3.06</v>
      </c>
      <c r="AJ11" s="2">
        <v>0.61</v>
      </c>
      <c r="AK11" s="2">
        <v>0.05</v>
      </c>
      <c r="AL11" s="2">
        <v>0.01</v>
      </c>
      <c r="AM11" s="2">
        <v>0.24</v>
      </c>
      <c r="AN11" s="2">
        <v>7.92</v>
      </c>
      <c r="AO11" s="2">
        <v>0.45</v>
      </c>
      <c r="AP11" s="2">
        <v>7.0000000000000007E-2</v>
      </c>
      <c r="AQ11" s="2">
        <v>45.72</v>
      </c>
      <c r="AR11" s="2">
        <v>4.5599999999999996</v>
      </c>
      <c r="AS11" s="2">
        <v>32.64</v>
      </c>
      <c r="AT11" s="2">
        <v>2.4300000000000002</v>
      </c>
      <c r="AU11" s="2">
        <v>2.09</v>
      </c>
      <c r="AV11" s="2">
        <v>0.13</v>
      </c>
      <c r="AW11" s="2">
        <v>85.36</v>
      </c>
      <c r="AX11" s="2">
        <v>99.32</v>
      </c>
      <c r="AY11" s="2">
        <v>21.31</v>
      </c>
      <c r="AZ11" s="2">
        <v>21.6</v>
      </c>
      <c r="BA11" s="2">
        <v>27.78</v>
      </c>
      <c r="BB11" s="2">
        <v>8.3000000000000004E-2</v>
      </c>
      <c r="BC11" s="2">
        <v>27.5</v>
      </c>
      <c r="BD11" s="2">
        <v>15.33</v>
      </c>
      <c r="BE11" s="2">
        <v>0.35199999999999998</v>
      </c>
      <c r="BF11" s="2">
        <v>15.9</v>
      </c>
      <c r="BG11" s="2">
        <v>0.16600000000000001</v>
      </c>
      <c r="BH11" s="2">
        <v>4.91</v>
      </c>
      <c r="BI11" s="2">
        <v>4.67</v>
      </c>
      <c r="BJ11" s="2">
        <v>4.8099999999999996</v>
      </c>
      <c r="BK11" s="2">
        <v>6.62</v>
      </c>
      <c r="BL11" s="2">
        <v>9.9</v>
      </c>
      <c r="BM11" s="2">
        <v>10.32</v>
      </c>
      <c r="BN11" s="2">
        <v>6.6</v>
      </c>
      <c r="BO11" s="2">
        <v>7.41</v>
      </c>
      <c r="BP11" s="2">
        <v>10.87</v>
      </c>
      <c r="BQ11" s="2">
        <v>9.48</v>
      </c>
      <c r="BR11" s="2">
        <v>5.27</v>
      </c>
      <c r="BS11" s="2">
        <v>4.5199999999999996</v>
      </c>
      <c r="BT11" s="2">
        <v>12.41</v>
      </c>
      <c r="BU11" s="2">
        <v>14.3</v>
      </c>
      <c r="BV11" s="2">
        <v>17.93</v>
      </c>
      <c r="BW11" s="2">
        <v>21.81</v>
      </c>
      <c r="BX11" s="2">
        <v>25.15</v>
      </c>
      <c r="BY11" s="2">
        <v>27.99</v>
      </c>
      <c r="BZ11" s="2">
        <v>29.22</v>
      </c>
      <c r="CA11" s="2">
        <v>29.31</v>
      </c>
      <c r="CB11" s="2">
        <v>26.94</v>
      </c>
      <c r="CC11" s="2">
        <v>22.6</v>
      </c>
      <c r="CD11" s="2">
        <v>17.41</v>
      </c>
      <c r="CE11" s="2">
        <v>13.49</v>
      </c>
      <c r="CF11" s="2">
        <v>2.89</v>
      </c>
      <c r="CG11" s="2">
        <v>18.77</v>
      </c>
      <c r="CH11" s="2">
        <v>11.34</v>
      </c>
      <c r="CI11" s="2">
        <v>0.03</v>
      </c>
      <c r="CJ11" s="2">
        <v>2.52</v>
      </c>
      <c r="CK11" s="2">
        <v>0.35</v>
      </c>
      <c r="CL11" s="2">
        <v>0.02</v>
      </c>
      <c r="CM11" s="2">
        <v>0</v>
      </c>
      <c r="CN11" s="2">
        <v>1.04</v>
      </c>
      <c r="CO11" s="2">
        <v>18.53</v>
      </c>
      <c r="CP11" s="2">
        <v>0.22</v>
      </c>
      <c r="CQ11" s="2">
        <v>0.02</v>
      </c>
      <c r="CR11" s="2">
        <v>37.47</v>
      </c>
      <c r="CS11" s="2">
        <v>1.69</v>
      </c>
      <c r="CT11" s="2">
        <v>10.93</v>
      </c>
      <c r="CU11" s="2">
        <v>0.4</v>
      </c>
      <c r="CV11" s="2">
        <v>26.53</v>
      </c>
      <c r="CW11" s="2">
        <v>0.23</v>
      </c>
      <c r="CX11" s="2">
        <v>4.16</v>
      </c>
      <c r="CY11" s="2">
        <v>11.8</v>
      </c>
      <c r="CZ11" s="2">
        <v>24.73</v>
      </c>
      <c r="DA11" s="2">
        <v>0.03</v>
      </c>
      <c r="DB11" s="2">
        <v>3.56</v>
      </c>
      <c r="DC11" s="2">
        <v>0.45</v>
      </c>
      <c r="DD11" s="2">
        <v>0.11</v>
      </c>
      <c r="DE11" s="2">
        <v>0.04</v>
      </c>
      <c r="DF11" s="2">
        <v>0.44</v>
      </c>
      <c r="DG11" s="2">
        <v>10.92</v>
      </c>
      <c r="DH11" s="2">
        <v>0.84</v>
      </c>
      <c r="DI11" s="2">
        <v>0.04</v>
      </c>
      <c r="DJ11" s="2">
        <v>46.99</v>
      </c>
      <c r="DK11" s="2">
        <v>2.4300000000000002</v>
      </c>
      <c r="DL11" s="2">
        <v>23.76</v>
      </c>
      <c r="DM11" s="2">
        <v>0.98</v>
      </c>
      <c r="DN11" s="2">
        <v>9.24</v>
      </c>
      <c r="DO11" s="2">
        <v>0.17</v>
      </c>
      <c r="DP11" s="2">
        <v>40.299999999999997</v>
      </c>
      <c r="DQ11" s="2">
        <v>71.5</v>
      </c>
      <c r="DR11" s="2">
        <v>80.3</v>
      </c>
      <c r="DS11" s="2">
        <v>63.5</v>
      </c>
      <c r="DT11" s="2">
        <v>43.9</v>
      </c>
      <c r="DU11" s="2">
        <v>53.1</v>
      </c>
      <c r="DV11" s="2">
        <v>48.9</v>
      </c>
      <c r="DW11" s="2">
        <v>107.4</v>
      </c>
      <c r="DX11" s="2">
        <v>100.5</v>
      </c>
      <c r="DY11" s="2">
        <v>82</v>
      </c>
      <c r="DZ11" s="2">
        <v>118.3</v>
      </c>
      <c r="EA11" s="2">
        <v>62.4</v>
      </c>
      <c r="EB11" s="2">
        <v>68.7</v>
      </c>
      <c r="EC11" s="2">
        <v>51.3</v>
      </c>
      <c r="ED11" s="2">
        <v>62.8</v>
      </c>
      <c r="EE11" s="2">
        <v>91</v>
      </c>
      <c r="EF11" s="2">
        <v>78.7</v>
      </c>
      <c r="EG11" s="2">
        <v>98.6</v>
      </c>
      <c r="EH11" s="2">
        <v>98.7</v>
      </c>
      <c r="EI11" s="2">
        <v>84.3</v>
      </c>
      <c r="EJ11" s="2">
        <v>79.400000000000006</v>
      </c>
      <c r="EK11" s="2">
        <v>101.7</v>
      </c>
      <c r="EL11" s="2">
        <v>98.6</v>
      </c>
      <c r="EM11" s="2">
        <v>121.7</v>
      </c>
      <c r="EN11" s="2">
        <v>81.5</v>
      </c>
      <c r="EO11" s="2">
        <v>80.099999999999994</v>
      </c>
      <c r="EP11" s="2">
        <v>116.1</v>
      </c>
      <c r="EQ11" s="2">
        <v>80.099999999999994</v>
      </c>
      <c r="ER11" s="2">
        <v>82.2</v>
      </c>
      <c r="ES11" s="2">
        <v>95.6</v>
      </c>
      <c r="ET11" s="2">
        <v>85.3</v>
      </c>
      <c r="EU11" s="2">
        <v>125.9</v>
      </c>
      <c r="EV11" s="2">
        <v>61.4</v>
      </c>
      <c r="EW11" s="2">
        <v>92.4</v>
      </c>
      <c r="EX11" s="2">
        <v>68.2</v>
      </c>
      <c r="EY11" s="2">
        <v>90.3</v>
      </c>
      <c r="EZ11" s="2">
        <v>79.8</v>
      </c>
      <c r="FA11" s="2">
        <v>79.5</v>
      </c>
      <c r="FB11" s="2">
        <v>45.9</v>
      </c>
      <c r="FC11" s="2">
        <v>51.1</v>
      </c>
      <c r="FD11" s="2">
        <v>79.599999999999994</v>
      </c>
      <c r="FE11" s="2">
        <v>102.3</v>
      </c>
      <c r="FF11" s="2">
        <v>108.2</v>
      </c>
      <c r="FG11" s="2">
        <v>75.7</v>
      </c>
      <c r="FH11" s="2">
        <v>88.7</v>
      </c>
      <c r="FI11" s="2">
        <v>69.099999999999994</v>
      </c>
      <c r="FJ11" s="2">
        <v>54.5</v>
      </c>
      <c r="FK11" s="2">
        <v>113.6</v>
      </c>
      <c r="FL11" s="2">
        <v>102.8</v>
      </c>
      <c r="FM11" s="2">
        <v>58.3</v>
      </c>
      <c r="FN11" s="2">
        <v>84.6</v>
      </c>
      <c r="FO11" s="2">
        <v>93.7</v>
      </c>
      <c r="FP11" s="2">
        <v>105.2</v>
      </c>
      <c r="FQ11" s="2">
        <v>87.9</v>
      </c>
      <c r="FR11" s="2">
        <v>111.9</v>
      </c>
      <c r="FS11" s="2">
        <v>66.099999999999994</v>
      </c>
      <c r="FT11" s="2">
        <v>66.5</v>
      </c>
      <c r="FU11" s="2">
        <v>119.3</v>
      </c>
      <c r="FV11" s="2">
        <v>49.1</v>
      </c>
      <c r="FW11" s="2">
        <v>71.2</v>
      </c>
      <c r="FX11" s="2">
        <v>2.91</v>
      </c>
      <c r="FY11" s="2">
        <v>11.05</v>
      </c>
      <c r="FZ11" s="2">
        <v>25.33</v>
      </c>
      <c r="GA11" s="2">
        <v>0.09</v>
      </c>
      <c r="GB11" s="2">
        <v>2.25</v>
      </c>
      <c r="GC11" s="2">
        <v>0.62</v>
      </c>
      <c r="GD11" s="2">
        <v>0.03</v>
      </c>
      <c r="GE11" s="2">
        <v>0</v>
      </c>
      <c r="GF11" s="2">
        <v>0.43</v>
      </c>
      <c r="GG11" s="2">
        <v>10.4</v>
      </c>
      <c r="GH11" s="2">
        <v>0.56000000000000005</v>
      </c>
      <c r="GI11" s="2">
        <v>0.09</v>
      </c>
      <c r="GJ11" s="2">
        <v>46.16</v>
      </c>
      <c r="GK11" s="2">
        <v>2.92</v>
      </c>
      <c r="GL11" s="2">
        <v>24.56</v>
      </c>
      <c r="GM11" s="2">
        <v>0.77</v>
      </c>
      <c r="GN11" s="2">
        <v>11.02</v>
      </c>
      <c r="GO11" s="2">
        <v>0.1</v>
      </c>
      <c r="GP11" s="2">
        <v>3.66</v>
      </c>
      <c r="GQ11" s="2">
        <v>9.0399999999999991</v>
      </c>
      <c r="GR11" s="2">
        <v>33.869999999999997</v>
      </c>
      <c r="GS11" s="2">
        <v>0.04</v>
      </c>
      <c r="GT11" s="2">
        <v>2.93</v>
      </c>
      <c r="GU11" s="2">
        <v>0.67</v>
      </c>
      <c r="GV11" s="2">
        <v>0.05</v>
      </c>
      <c r="GW11" s="2">
        <v>0.01</v>
      </c>
      <c r="GX11" s="2">
        <v>0.28000000000000003</v>
      </c>
      <c r="GY11" s="2">
        <v>8.4499999999999993</v>
      </c>
      <c r="GZ11" s="2">
        <v>0.51</v>
      </c>
      <c r="HA11" s="2">
        <v>0.08</v>
      </c>
      <c r="HB11" s="2">
        <v>46.12</v>
      </c>
      <c r="HC11" s="2">
        <v>3.9</v>
      </c>
      <c r="HD11" s="2">
        <v>32.340000000000003</v>
      </c>
      <c r="HE11" s="2">
        <v>1.53</v>
      </c>
      <c r="HF11" s="2">
        <v>3.01</v>
      </c>
      <c r="HG11" s="2">
        <v>0.08</v>
      </c>
      <c r="HH11" s="2">
        <v>12.387280000000001</v>
      </c>
      <c r="HI11" s="2">
        <v>35.991579999999999</v>
      </c>
      <c r="HJ11" s="2">
        <v>0</v>
      </c>
      <c r="HK11" s="2">
        <v>44.69605</v>
      </c>
      <c r="HL11" s="2">
        <v>6.9250860000000003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0.12718779999999999</v>
      </c>
      <c r="HS11" s="2">
        <v>4.5731219999999997</v>
      </c>
      <c r="HT11" s="2">
        <v>1.03510535</v>
      </c>
      <c r="HU11" s="2">
        <v>1.969538</v>
      </c>
      <c r="HV11" s="2">
        <v>56.077820000000003</v>
      </c>
      <c r="HW11" s="2">
        <v>19.810140000000001</v>
      </c>
      <c r="HX11" s="2">
        <v>42.910339999999998</v>
      </c>
      <c r="HY11" s="2">
        <v>7.8139190000000003</v>
      </c>
      <c r="HZ11" s="2">
        <v>38.780999999999999</v>
      </c>
      <c r="IA11" s="2">
        <v>53.405079999999998</v>
      </c>
      <c r="IB11" s="2">
        <v>0.18403739999999999</v>
      </c>
      <c r="IC11" s="2">
        <v>185.42189999999999</v>
      </c>
      <c r="ID11" s="2">
        <v>22.48</v>
      </c>
      <c r="IE11" s="2">
        <v>22.26</v>
      </c>
      <c r="IF11" s="2">
        <v>21.44</v>
      </c>
      <c r="IG11" s="2">
        <v>22.02</v>
      </c>
      <c r="IH11" s="2">
        <v>22.54</v>
      </c>
      <c r="II11" s="2">
        <v>22.24</v>
      </c>
      <c r="IJ11" s="2">
        <v>22.32</v>
      </c>
      <c r="IK11" s="2">
        <v>21.7</v>
      </c>
      <c r="IL11" s="2">
        <v>21.04</v>
      </c>
      <c r="IM11" s="2">
        <v>20.82</v>
      </c>
      <c r="IN11" s="2">
        <v>20.67</v>
      </c>
      <c r="IO11" s="2">
        <v>21.03</v>
      </c>
      <c r="IP11" s="2">
        <v>21.98</v>
      </c>
      <c r="IQ11" s="2">
        <v>21.88</v>
      </c>
      <c r="IR11" s="2">
        <v>21.85</v>
      </c>
      <c r="IS11" s="2">
        <v>21.76</v>
      </c>
      <c r="IT11" s="2">
        <v>20.85</v>
      </c>
      <c r="IU11" s="2">
        <v>21.75</v>
      </c>
      <c r="IV11" s="2">
        <v>20.71</v>
      </c>
      <c r="IW11" s="2">
        <v>21.44</v>
      </c>
      <c r="IX11" s="2">
        <v>20.77</v>
      </c>
      <c r="IY11" s="2">
        <v>22.16</v>
      </c>
      <c r="IZ11" s="2">
        <v>21.32</v>
      </c>
      <c r="JA11" s="2">
        <v>21.09</v>
      </c>
      <c r="JB11" s="2">
        <v>21.27</v>
      </c>
      <c r="JC11" s="2">
        <v>21.49</v>
      </c>
      <c r="JD11" s="2">
        <v>20.39</v>
      </c>
      <c r="JE11" s="2">
        <v>21.22</v>
      </c>
      <c r="JF11" s="2">
        <v>20.64</v>
      </c>
      <c r="JG11" s="2">
        <v>20.3</v>
      </c>
      <c r="JH11" s="2">
        <v>21.39</v>
      </c>
      <c r="JI11" s="2">
        <v>21.51</v>
      </c>
      <c r="JJ11" s="2">
        <v>21.59</v>
      </c>
      <c r="JK11" s="2">
        <v>20.52</v>
      </c>
      <c r="JL11" s="2">
        <v>21.87</v>
      </c>
      <c r="JM11" s="2">
        <v>21.3</v>
      </c>
      <c r="JN11" s="2">
        <v>21.96</v>
      </c>
      <c r="JO11" s="2">
        <v>21.14</v>
      </c>
      <c r="JP11" s="2">
        <v>21.67</v>
      </c>
      <c r="JQ11" s="2">
        <v>21.46</v>
      </c>
      <c r="JR11" s="2">
        <v>22.07</v>
      </c>
      <c r="JS11" s="2">
        <v>21.45</v>
      </c>
      <c r="JT11" s="2">
        <v>21.08</v>
      </c>
      <c r="JU11" s="2">
        <v>20.97</v>
      </c>
      <c r="JV11" s="2">
        <v>21.78</v>
      </c>
      <c r="JW11" s="2">
        <v>21.76</v>
      </c>
      <c r="JX11" s="2">
        <v>22</v>
      </c>
      <c r="JY11" s="2">
        <v>20.98</v>
      </c>
      <c r="JZ11" s="2">
        <v>22.43</v>
      </c>
      <c r="KA11" s="2">
        <v>22.14</v>
      </c>
      <c r="KB11" s="2">
        <v>22.14</v>
      </c>
      <c r="KC11" s="2">
        <v>21.42</v>
      </c>
      <c r="KD11" s="2">
        <v>21.4</v>
      </c>
      <c r="KE11" s="2">
        <v>21.2</v>
      </c>
      <c r="KF11" s="2">
        <v>21.42</v>
      </c>
      <c r="KG11" s="2">
        <v>21.74</v>
      </c>
      <c r="KH11" s="2">
        <v>22.35</v>
      </c>
      <c r="KI11" s="2">
        <v>20.95</v>
      </c>
      <c r="KJ11" s="2">
        <v>21.71</v>
      </c>
      <c r="KK11" s="2">
        <v>22.14</v>
      </c>
    </row>
    <row r="13" spans="1:338" s="2" customFormat="1" x14ac:dyDescent="0.25">
      <c r="A13" s="2" t="s">
        <v>0</v>
      </c>
      <c r="B13" s="2" t="s">
        <v>1</v>
      </c>
      <c r="C13" s="2" t="s">
        <v>2</v>
      </c>
      <c r="D13" s="2" t="s">
        <v>313</v>
      </c>
      <c r="E13" s="2" t="s">
        <v>6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9</v>
      </c>
      <c r="M13" s="2" t="s">
        <v>10</v>
      </c>
      <c r="N13" s="2" t="s">
        <v>12</v>
      </c>
      <c r="O13" s="2" t="s">
        <v>32</v>
      </c>
      <c r="P13" s="2" t="s">
        <v>33</v>
      </c>
      <c r="Q13" s="2" t="s">
        <v>34</v>
      </c>
      <c r="R13" s="2" t="s">
        <v>35</v>
      </c>
      <c r="S13" s="2" t="s">
        <v>36</v>
      </c>
      <c r="T13" s="2" t="s">
        <v>37</v>
      </c>
      <c r="U13" s="2" t="s">
        <v>38</v>
      </c>
      <c r="V13" s="2" t="s">
        <v>39</v>
      </c>
      <c r="W13" s="2" t="s">
        <v>40</v>
      </c>
      <c r="X13" s="2" t="s">
        <v>41</v>
      </c>
      <c r="Y13" s="2" t="s">
        <v>42</v>
      </c>
      <c r="Z13" s="2" t="s">
        <v>43</v>
      </c>
      <c r="AA13" s="2" t="s">
        <v>44</v>
      </c>
      <c r="AB13" s="2" t="s">
        <v>45</v>
      </c>
      <c r="AC13" s="2" t="s">
        <v>46</v>
      </c>
      <c r="AD13" s="2" t="s">
        <v>47</v>
      </c>
      <c r="AE13" s="2" t="s">
        <v>48</v>
      </c>
      <c r="AF13" s="2" t="s">
        <v>49</v>
      </c>
      <c r="AG13" s="2" t="s">
        <v>50</v>
      </c>
      <c r="AH13" s="2" t="s">
        <v>51</v>
      </c>
      <c r="AI13" s="2" t="s">
        <v>52</v>
      </c>
      <c r="AJ13" s="2" t="s">
        <v>53</v>
      </c>
      <c r="AK13" s="2" t="s">
        <v>54</v>
      </c>
      <c r="AL13" s="2" t="s">
        <v>55</v>
      </c>
      <c r="AM13" s="2" t="s">
        <v>56</v>
      </c>
      <c r="AN13" s="2" t="s">
        <v>57</v>
      </c>
      <c r="AO13" s="2" t="s">
        <v>58</v>
      </c>
      <c r="AP13" s="2" t="s">
        <v>59</v>
      </c>
      <c r="AQ13" s="2" t="s">
        <v>60</v>
      </c>
      <c r="AR13" s="2" t="s">
        <v>61</v>
      </c>
      <c r="AS13" s="2" t="s">
        <v>62</v>
      </c>
      <c r="AT13" s="2" t="s">
        <v>63</v>
      </c>
      <c r="AU13" s="2" t="s">
        <v>64</v>
      </c>
      <c r="AV13" s="2" t="s">
        <v>65</v>
      </c>
      <c r="AW13" s="2" t="s">
        <v>66</v>
      </c>
      <c r="AX13" s="2" t="s">
        <v>67</v>
      </c>
      <c r="AY13" s="2" t="s">
        <v>68</v>
      </c>
      <c r="AZ13" s="2" t="s">
        <v>69</v>
      </c>
      <c r="BA13" s="2" t="s">
        <v>70</v>
      </c>
      <c r="BB13" s="2" t="s">
        <v>71</v>
      </c>
      <c r="BC13" s="2" t="s">
        <v>72</v>
      </c>
      <c r="BD13" s="2" t="s">
        <v>73</v>
      </c>
      <c r="BE13" s="2" t="s">
        <v>74</v>
      </c>
      <c r="BF13" s="2" t="s">
        <v>75</v>
      </c>
      <c r="BG13" s="2" t="s">
        <v>76</v>
      </c>
      <c r="BH13" s="2" t="s">
        <v>77</v>
      </c>
      <c r="BI13" s="2" t="s">
        <v>78</v>
      </c>
      <c r="BJ13" s="2" t="s">
        <v>79</v>
      </c>
      <c r="BK13" s="2" t="s">
        <v>80</v>
      </c>
      <c r="BL13" s="2" t="s">
        <v>81</v>
      </c>
      <c r="BM13" s="2" t="s">
        <v>82</v>
      </c>
      <c r="BN13" s="2" t="s">
        <v>83</v>
      </c>
      <c r="BO13" s="2" t="s">
        <v>84</v>
      </c>
      <c r="BP13" s="2" t="s">
        <v>85</v>
      </c>
      <c r="BQ13" s="2" t="s">
        <v>86</v>
      </c>
      <c r="BR13" s="2" t="s">
        <v>87</v>
      </c>
      <c r="BS13" s="2" t="s">
        <v>88</v>
      </c>
      <c r="BT13" s="2" t="s">
        <v>89</v>
      </c>
      <c r="BU13" s="2" t="s">
        <v>90</v>
      </c>
      <c r="BV13" s="2" t="s">
        <v>91</v>
      </c>
      <c r="BW13" s="2" t="s">
        <v>92</v>
      </c>
      <c r="BX13" s="2" t="s">
        <v>93</v>
      </c>
      <c r="BY13" s="2" t="s">
        <v>94</v>
      </c>
      <c r="BZ13" s="2" t="s">
        <v>95</v>
      </c>
      <c r="CA13" s="2" t="s">
        <v>96</v>
      </c>
      <c r="CB13" s="2" t="s">
        <v>97</v>
      </c>
      <c r="CC13" s="2" t="s">
        <v>98</v>
      </c>
      <c r="CD13" s="2" t="s">
        <v>99</v>
      </c>
      <c r="CE13" s="2" t="s">
        <v>100</v>
      </c>
      <c r="CF13" s="2" t="s">
        <v>101</v>
      </c>
      <c r="CG13" s="2" t="s">
        <v>102</v>
      </c>
      <c r="CH13" s="2" t="s">
        <v>103</v>
      </c>
      <c r="CI13" s="2" t="s">
        <v>104</v>
      </c>
      <c r="CJ13" s="2" t="s">
        <v>105</v>
      </c>
      <c r="CK13" s="2" t="s">
        <v>106</v>
      </c>
      <c r="CL13" s="2" t="s">
        <v>107</v>
      </c>
      <c r="CM13" s="2" t="s">
        <v>108</v>
      </c>
      <c r="CN13" s="2" t="s">
        <v>109</v>
      </c>
      <c r="CO13" s="2" t="s">
        <v>110</v>
      </c>
      <c r="CP13" s="2" t="s">
        <v>111</v>
      </c>
      <c r="CQ13" s="2" t="s">
        <v>112</v>
      </c>
      <c r="CR13" s="2" t="s">
        <v>113</v>
      </c>
      <c r="CS13" s="2" t="s">
        <v>114</v>
      </c>
      <c r="CT13" s="2" t="s">
        <v>115</v>
      </c>
      <c r="CU13" s="2" t="s">
        <v>116</v>
      </c>
      <c r="CV13" s="2" t="s">
        <v>117</v>
      </c>
      <c r="CW13" s="2" t="s">
        <v>118</v>
      </c>
      <c r="CX13" s="2" t="s">
        <v>119</v>
      </c>
      <c r="CY13" s="2" t="s">
        <v>120</v>
      </c>
      <c r="CZ13" s="2" t="s">
        <v>121</v>
      </c>
      <c r="DA13" s="2" t="s">
        <v>122</v>
      </c>
      <c r="DB13" s="2" t="s">
        <v>123</v>
      </c>
      <c r="DC13" s="2" t="s">
        <v>124</v>
      </c>
      <c r="DD13" s="2" t="s">
        <v>125</v>
      </c>
      <c r="DE13" s="2" t="s">
        <v>126</v>
      </c>
      <c r="DF13" s="2" t="s">
        <v>127</v>
      </c>
      <c r="DG13" s="2" t="s">
        <v>128</v>
      </c>
      <c r="DH13" s="2" t="s">
        <v>129</v>
      </c>
      <c r="DI13" s="2" t="s">
        <v>130</v>
      </c>
      <c r="DJ13" s="2" t="s">
        <v>131</v>
      </c>
      <c r="DK13" s="2" t="s">
        <v>132</v>
      </c>
      <c r="DL13" s="2" t="s">
        <v>133</v>
      </c>
      <c r="DM13" s="2" t="s">
        <v>134</v>
      </c>
      <c r="DN13" s="2" t="s">
        <v>135</v>
      </c>
      <c r="DO13" s="2" t="s">
        <v>136</v>
      </c>
      <c r="DP13" s="2" t="s">
        <v>137</v>
      </c>
      <c r="DQ13" s="2" t="s">
        <v>138</v>
      </c>
      <c r="DR13" s="2" t="s">
        <v>139</v>
      </c>
      <c r="DS13" s="2" t="s">
        <v>140</v>
      </c>
      <c r="DT13" s="2" t="s">
        <v>141</v>
      </c>
      <c r="DU13" s="2" t="s">
        <v>142</v>
      </c>
      <c r="DV13" s="2" t="s">
        <v>143</v>
      </c>
      <c r="DW13" s="2" t="s">
        <v>144</v>
      </c>
      <c r="DX13" s="2" t="s">
        <v>145</v>
      </c>
      <c r="DY13" s="2" t="s">
        <v>146</v>
      </c>
      <c r="DZ13" s="2" t="s">
        <v>147</v>
      </c>
      <c r="EA13" s="2" t="s">
        <v>148</v>
      </c>
      <c r="EB13" s="2" t="s">
        <v>149</v>
      </c>
      <c r="EC13" s="2" t="s">
        <v>150</v>
      </c>
      <c r="ED13" s="2" t="s">
        <v>151</v>
      </c>
      <c r="EE13" s="2" t="s">
        <v>152</v>
      </c>
      <c r="EF13" s="2" t="s">
        <v>153</v>
      </c>
      <c r="EG13" s="2" t="s">
        <v>154</v>
      </c>
      <c r="EH13" s="2" t="s">
        <v>155</v>
      </c>
      <c r="EI13" s="2" t="s">
        <v>156</v>
      </c>
      <c r="EJ13" s="2" t="s">
        <v>157</v>
      </c>
      <c r="EK13" s="2" t="s">
        <v>158</v>
      </c>
      <c r="EL13" s="2" t="s">
        <v>159</v>
      </c>
      <c r="EM13" s="2" t="s">
        <v>160</v>
      </c>
      <c r="EN13" s="2" t="s">
        <v>161</v>
      </c>
      <c r="EO13" s="2" t="s">
        <v>162</v>
      </c>
      <c r="EP13" s="2" t="s">
        <v>163</v>
      </c>
      <c r="EQ13" s="2" t="s">
        <v>164</v>
      </c>
      <c r="ER13" s="2" t="s">
        <v>165</v>
      </c>
      <c r="ES13" s="2" t="s">
        <v>166</v>
      </c>
      <c r="ET13" s="2" t="s">
        <v>167</v>
      </c>
      <c r="EU13" s="2" t="s">
        <v>168</v>
      </c>
      <c r="EV13" s="2" t="s">
        <v>169</v>
      </c>
      <c r="EW13" s="2" t="s">
        <v>170</v>
      </c>
      <c r="EX13" s="2" t="s">
        <v>171</v>
      </c>
      <c r="EY13" s="2" t="s">
        <v>172</v>
      </c>
      <c r="EZ13" s="2" t="s">
        <v>173</v>
      </c>
      <c r="FA13" s="2" t="s">
        <v>174</v>
      </c>
      <c r="FB13" s="2" t="s">
        <v>175</v>
      </c>
      <c r="FC13" s="2" t="s">
        <v>176</v>
      </c>
      <c r="FD13" s="2" t="s">
        <v>177</v>
      </c>
      <c r="FE13" s="2" t="s">
        <v>178</v>
      </c>
      <c r="FF13" s="2" t="s">
        <v>179</v>
      </c>
      <c r="FG13" s="2" t="s">
        <v>180</v>
      </c>
      <c r="FH13" s="2" t="s">
        <v>181</v>
      </c>
      <c r="FI13" s="2" t="s">
        <v>182</v>
      </c>
      <c r="FJ13" s="2" t="s">
        <v>183</v>
      </c>
      <c r="FK13" s="2" t="s">
        <v>184</v>
      </c>
      <c r="FL13" s="2" t="s">
        <v>185</v>
      </c>
      <c r="FM13" s="2" t="s">
        <v>186</v>
      </c>
      <c r="FN13" s="2" t="s">
        <v>187</v>
      </c>
      <c r="FO13" s="2" t="s">
        <v>188</v>
      </c>
      <c r="FP13" s="2" t="s">
        <v>189</v>
      </c>
      <c r="FQ13" s="2" t="s">
        <v>190</v>
      </c>
      <c r="FR13" s="2" t="s">
        <v>191</v>
      </c>
      <c r="FS13" s="2" t="s">
        <v>192</v>
      </c>
      <c r="FT13" s="2" t="s">
        <v>193</v>
      </c>
      <c r="FU13" s="2" t="s">
        <v>194</v>
      </c>
      <c r="FV13" s="2" t="s">
        <v>195</v>
      </c>
      <c r="FW13" s="2" t="s">
        <v>196</v>
      </c>
      <c r="FX13" s="2" t="s">
        <v>197</v>
      </c>
      <c r="FY13" s="2" t="s">
        <v>198</v>
      </c>
      <c r="FZ13" s="2" t="s">
        <v>199</v>
      </c>
      <c r="GA13" s="2" t="s">
        <v>200</v>
      </c>
      <c r="GB13" s="2" t="s">
        <v>201</v>
      </c>
      <c r="GC13" s="2" t="s">
        <v>202</v>
      </c>
      <c r="GD13" s="2" t="s">
        <v>203</v>
      </c>
      <c r="GE13" s="2" t="s">
        <v>204</v>
      </c>
      <c r="GF13" s="2" t="s">
        <v>205</v>
      </c>
      <c r="GG13" s="2" t="s">
        <v>206</v>
      </c>
      <c r="GH13" s="2" t="s">
        <v>207</v>
      </c>
      <c r="GI13" s="2" t="s">
        <v>208</v>
      </c>
      <c r="GJ13" s="2" t="s">
        <v>209</v>
      </c>
      <c r="GK13" s="2" t="s">
        <v>210</v>
      </c>
      <c r="GL13" s="2" t="s">
        <v>211</v>
      </c>
      <c r="GM13" s="2" t="s">
        <v>212</v>
      </c>
      <c r="GN13" s="2" t="s">
        <v>213</v>
      </c>
      <c r="GO13" s="2" t="s">
        <v>214</v>
      </c>
      <c r="GP13" s="2" t="s">
        <v>215</v>
      </c>
      <c r="GQ13" s="2" t="s">
        <v>216</v>
      </c>
      <c r="GR13" s="2" t="s">
        <v>217</v>
      </c>
      <c r="GS13" s="2" t="s">
        <v>218</v>
      </c>
      <c r="GT13" s="2" t="s">
        <v>219</v>
      </c>
      <c r="GU13" s="2" t="s">
        <v>220</v>
      </c>
      <c r="GV13" s="2" t="s">
        <v>221</v>
      </c>
      <c r="GW13" s="2" t="s">
        <v>222</v>
      </c>
      <c r="GX13" s="2" t="s">
        <v>223</v>
      </c>
      <c r="GY13" s="2" t="s">
        <v>224</v>
      </c>
      <c r="GZ13" s="2" t="s">
        <v>225</v>
      </c>
      <c r="HA13" s="2" t="s">
        <v>226</v>
      </c>
      <c r="HB13" s="2" t="s">
        <v>227</v>
      </c>
      <c r="HC13" s="2" t="s">
        <v>228</v>
      </c>
      <c r="HD13" s="2" t="s">
        <v>229</v>
      </c>
      <c r="HE13" s="2" t="s">
        <v>230</v>
      </c>
      <c r="HF13" s="2" t="s">
        <v>231</v>
      </c>
      <c r="HG13" s="2" t="s">
        <v>232</v>
      </c>
      <c r="HH13" s="2" t="s">
        <v>233</v>
      </c>
      <c r="HI13" s="2" t="s">
        <v>234</v>
      </c>
      <c r="HJ13" s="2" t="s">
        <v>235</v>
      </c>
      <c r="HK13" s="2" t="s">
        <v>118</v>
      </c>
      <c r="HL13" s="2" t="s">
        <v>119</v>
      </c>
      <c r="HM13" s="2" t="s">
        <v>120</v>
      </c>
      <c r="HN13" s="2" t="s">
        <v>121</v>
      </c>
      <c r="HO13" s="2" t="s">
        <v>122</v>
      </c>
      <c r="HP13" s="2" t="s">
        <v>123</v>
      </c>
      <c r="HQ13" s="2" t="s">
        <v>124</v>
      </c>
      <c r="HR13" s="2" t="s">
        <v>125</v>
      </c>
      <c r="HS13" s="2" t="s">
        <v>126</v>
      </c>
      <c r="HT13" s="2" t="s">
        <v>127</v>
      </c>
      <c r="HU13" s="2" t="s">
        <v>128</v>
      </c>
      <c r="HV13" s="2" t="s">
        <v>129</v>
      </c>
      <c r="HW13" s="2" t="s">
        <v>130</v>
      </c>
      <c r="HX13" s="2" t="s">
        <v>131</v>
      </c>
      <c r="HY13" s="2" t="s">
        <v>132</v>
      </c>
      <c r="HZ13" s="2" t="s">
        <v>133</v>
      </c>
      <c r="IA13" s="2" t="s">
        <v>134</v>
      </c>
      <c r="IB13" s="2" t="s">
        <v>135</v>
      </c>
      <c r="IC13" s="2" t="s">
        <v>136</v>
      </c>
      <c r="ID13" s="2" t="s">
        <v>137</v>
      </c>
      <c r="IE13" s="2" t="s">
        <v>138</v>
      </c>
      <c r="IF13" s="2" t="s">
        <v>139</v>
      </c>
      <c r="IG13" s="2" t="s">
        <v>140</v>
      </c>
      <c r="IH13" s="2" t="s">
        <v>141</v>
      </c>
      <c r="II13" s="2" t="s">
        <v>142</v>
      </c>
      <c r="IJ13" s="2" t="s">
        <v>143</v>
      </c>
      <c r="IK13" s="2" t="s">
        <v>144</v>
      </c>
      <c r="IL13" s="2" t="s">
        <v>145</v>
      </c>
      <c r="IM13" s="2" t="s">
        <v>146</v>
      </c>
      <c r="IN13" s="2" t="s">
        <v>147</v>
      </c>
      <c r="IO13" s="2" t="s">
        <v>148</v>
      </c>
      <c r="IP13" s="2" t="s">
        <v>149</v>
      </c>
      <c r="IQ13" s="2" t="s">
        <v>150</v>
      </c>
      <c r="IR13" s="2" t="s">
        <v>151</v>
      </c>
      <c r="IS13" s="2" t="s">
        <v>152</v>
      </c>
      <c r="IT13" s="2" t="s">
        <v>153</v>
      </c>
      <c r="IU13" s="2" t="s">
        <v>154</v>
      </c>
      <c r="IV13" s="2" t="s">
        <v>155</v>
      </c>
      <c r="IW13" s="2" t="s">
        <v>156</v>
      </c>
      <c r="IX13" s="2" t="s">
        <v>157</v>
      </c>
      <c r="IY13" s="2" t="s">
        <v>158</v>
      </c>
      <c r="IZ13" s="2" t="s">
        <v>159</v>
      </c>
      <c r="JA13" s="2" t="s">
        <v>160</v>
      </c>
      <c r="JB13" s="2" t="s">
        <v>161</v>
      </c>
      <c r="JC13" s="2" t="s">
        <v>162</v>
      </c>
      <c r="JD13" s="2" t="s">
        <v>163</v>
      </c>
      <c r="JE13" s="2" t="s">
        <v>164</v>
      </c>
      <c r="JF13" s="2" t="s">
        <v>165</v>
      </c>
      <c r="JG13" s="2" t="s">
        <v>166</v>
      </c>
      <c r="JH13" s="2" t="s">
        <v>167</v>
      </c>
      <c r="JI13" s="2" t="s">
        <v>168</v>
      </c>
      <c r="JJ13" s="2" t="s">
        <v>169</v>
      </c>
      <c r="JK13" s="2" t="s">
        <v>170</v>
      </c>
      <c r="JL13" s="2" t="s">
        <v>171</v>
      </c>
      <c r="JM13" s="2" t="s">
        <v>172</v>
      </c>
      <c r="JN13" s="2" t="s">
        <v>173</v>
      </c>
      <c r="JO13" s="2" t="s">
        <v>174</v>
      </c>
      <c r="JP13" s="2" t="s">
        <v>175</v>
      </c>
      <c r="JQ13" s="2" t="s">
        <v>176</v>
      </c>
      <c r="JR13" s="2" t="s">
        <v>177</v>
      </c>
      <c r="JS13" s="2" t="s">
        <v>236</v>
      </c>
      <c r="JT13" s="2" t="s">
        <v>237</v>
      </c>
      <c r="JU13" s="2" t="s">
        <v>238</v>
      </c>
      <c r="JV13" s="2" t="s">
        <v>239</v>
      </c>
      <c r="JW13" s="2" t="s">
        <v>240</v>
      </c>
      <c r="JX13" s="2" t="s">
        <v>241</v>
      </c>
      <c r="JY13" s="2" t="s">
        <v>242</v>
      </c>
      <c r="JZ13" s="2" t="s">
        <v>243</v>
      </c>
      <c r="KA13" s="2" t="s">
        <v>244</v>
      </c>
      <c r="KB13" s="2" t="s">
        <v>245</v>
      </c>
      <c r="KC13" s="2" t="s">
        <v>246</v>
      </c>
      <c r="KD13" s="2" t="s">
        <v>247</v>
      </c>
      <c r="KE13" s="2" t="s">
        <v>248</v>
      </c>
      <c r="KF13" s="2" t="s">
        <v>249</v>
      </c>
      <c r="KG13" s="2" t="s">
        <v>250</v>
      </c>
      <c r="KH13" s="2" t="s">
        <v>251</v>
      </c>
      <c r="KI13" s="2" t="s">
        <v>252</v>
      </c>
      <c r="KJ13" s="2" t="s">
        <v>253</v>
      </c>
      <c r="KK13" s="2" t="s">
        <v>254</v>
      </c>
      <c r="KL13" s="2" t="s">
        <v>255</v>
      </c>
      <c r="KM13" s="2" t="s">
        <v>256</v>
      </c>
      <c r="KN13" s="2" t="s">
        <v>257</v>
      </c>
      <c r="KO13" s="2" t="s">
        <v>258</v>
      </c>
      <c r="KP13" s="2" t="s">
        <v>259</v>
      </c>
      <c r="KQ13" s="2" t="s">
        <v>260</v>
      </c>
      <c r="KR13" s="2" t="s">
        <v>261</v>
      </c>
      <c r="KS13" s="2" t="s">
        <v>262</v>
      </c>
      <c r="KT13" s="2" t="s">
        <v>263</v>
      </c>
      <c r="KU13" s="2" t="s">
        <v>264</v>
      </c>
      <c r="KV13" s="2" t="s">
        <v>265</v>
      </c>
      <c r="KW13" s="2" t="s">
        <v>266</v>
      </c>
      <c r="KX13" s="2" t="s">
        <v>267</v>
      </c>
      <c r="KY13" s="2" t="s">
        <v>268</v>
      </c>
      <c r="KZ13" s="2" t="s">
        <v>269</v>
      </c>
      <c r="LA13" s="2" t="s">
        <v>270</v>
      </c>
      <c r="LB13" s="2" t="s">
        <v>271</v>
      </c>
      <c r="LC13" s="2" t="s">
        <v>272</v>
      </c>
      <c r="LD13" s="2" t="s">
        <v>273</v>
      </c>
      <c r="LE13" s="2" t="s">
        <v>274</v>
      </c>
      <c r="LF13" s="2" t="s">
        <v>275</v>
      </c>
      <c r="LG13" s="2" t="s">
        <v>276</v>
      </c>
      <c r="LH13" s="2" t="s">
        <v>277</v>
      </c>
      <c r="LI13" s="2" t="s">
        <v>278</v>
      </c>
      <c r="LJ13" s="2" t="s">
        <v>279</v>
      </c>
      <c r="LK13" s="2" t="s">
        <v>280</v>
      </c>
      <c r="LL13" s="2" t="s">
        <v>281</v>
      </c>
      <c r="LM13" s="2" t="s">
        <v>282</v>
      </c>
      <c r="LN13" s="2" t="s">
        <v>283</v>
      </c>
      <c r="LO13" s="2" t="s">
        <v>284</v>
      </c>
      <c r="LP13" s="2" t="s">
        <v>285</v>
      </c>
      <c r="LQ13" s="2" t="s">
        <v>286</v>
      </c>
      <c r="LR13" s="2" t="s">
        <v>287</v>
      </c>
      <c r="LS13" s="2" t="s">
        <v>288</v>
      </c>
      <c r="LT13" s="2" t="s">
        <v>289</v>
      </c>
      <c r="LU13" s="2" t="s">
        <v>290</v>
      </c>
      <c r="LV13" s="2" t="s">
        <v>291</v>
      </c>
      <c r="LW13" s="2" t="s">
        <v>292</v>
      </c>
      <c r="LX13" s="2" t="s">
        <v>293</v>
      </c>
      <c r="LY13" s="2" t="s">
        <v>294</v>
      </c>
      <c r="LZ13" s="2" t="s">
        <v>295</v>
      </c>
    </row>
    <row r="14" spans="1:338" x14ac:dyDescent="0.25">
      <c r="A14" s="5">
        <v>8164800</v>
      </c>
      <c r="B14" s="5" t="s">
        <v>307</v>
      </c>
      <c r="C14" s="3" t="s">
        <v>311</v>
      </c>
      <c r="D14" s="3" t="s">
        <v>312</v>
      </c>
      <c r="E14" s="5">
        <v>1039.5999999999999</v>
      </c>
      <c r="F14" s="5">
        <v>1126.5999999999999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11.81</v>
      </c>
      <c r="M14" s="5">
        <v>2.57</v>
      </c>
      <c r="N14" s="5">
        <v>78.16</v>
      </c>
      <c r="O14" s="5">
        <v>0.01</v>
      </c>
      <c r="P14" s="5">
        <v>5.72</v>
      </c>
      <c r="Q14" s="5">
        <v>2.5099999999999998</v>
      </c>
      <c r="R14" s="5">
        <v>3.04</v>
      </c>
      <c r="S14" s="5">
        <v>0.54</v>
      </c>
      <c r="T14" s="5">
        <v>0.04</v>
      </c>
      <c r="U14" s="5">
        <v>1.42</v>
      </c>
      <c r="V14" s="5">
        <v>1.1299999999999999</v>
      </c>
      <c r="W14" s="5">
        <v>0.01</v>
      </c>
      <c r="X14" s="5">
        <v>5.22</v>
      </c>
      <c r="Y14" s="5">
        <v>1.26</v>
      </c>
      <c r="Z14" s="5">
        <v>30.42</v>
      </c>
      <c r="AA14" s="5">
        <v>47.74</v>
      </c>
      <c r="AB14" s="5">
        <v>0.94</v>
      </c>
      <c r="AC14" s="5">
        <v>0</v>
      </c>
      <c r="AD14" s="5">
        <v>104.65</v>
      </c>
      <c r="AE14" s="5">
        <v>108.1</v>
      </c>
      <c r="AF14" s="5">
        <v>21.13</v>
      </c>
      <c r="AG14" s="5">
        <v>21.2</v>
      </c>
      <c r="AH14" s="5">
        <v>27.04</v>
      </c>
      <c r="AI14" s="5">
        <v>4.1000000000000002E-2</v>
      </c>
      <c r="AJ14" s="5">
        <v>26.9</v>
      </c>
      <c r="AK14" s="5">
        <v>15.58</v>
      </c>
      <c r="AL14" s="5">
        <v>0.06</v>
      </c>
      <c r="AM14" s="5">
        <v>15.8</v>
      </c>
      <c r="AN14" s="5">
        <v>0.128</v>
      </c>
      <c r="AO14" s="5">
        <v>6.85</v>
      </c>
      <c r="AP14" s="5">
        <v>5.78</v>
      </c>
      <c r="AQ14" s="5">
        <v>6.02</v>
      </c>
      <c r="AR14" s="5">
        <v>7.95</v>
      </c>
      <c r="AS14" s="5">
        <v>13</v>
      </c>
      <c r="AT14" s="5">
        <v>11.96</v>
      </c>
      <c r="AU14" s="5">
        <v>7.61</v>
      </c>
      <c r="AV14" s="5">
        <v>7.89</v>
      </c>
      <c r="AW14" s="5">
        <v>13.02</v>
      </c>
      <c r="AX14" s="5">
        <v>10.9</v>
      </c>
      <c r="AY14" s="5">
        <v>7.33</v>
      </c>
      <c r="AZ14" s="5">
        <v>6.42</v>
      </c>
      <c r="BA14" s="5">
        <v>12.29</v>
      </c>
      <c r="BB14" s="5">
        <v>14.1</v>
      </c>
      <c r="BC14" s="5">
        <v>17.54</v>
      </c>
      <c r="BD14" s="5">
        <v>21.47</v>
      </c>
      <c r="BE14" s="5">
        <v>24.86</v>
      </c>
      <c r="BF14" s="5">
        <v>27.73</v>
      </c>
      <c r="BG14" s="5">
        <v>28.96</v>
      </c>
      <c r="BH14" s="5">
        <v>29.02</v>
      </c>
      <c r="BI14" s="5">
        <v>26.66</v>
      </c>
      <c r="BJ14" s="5">
        <v>22.35</v>
      </c>
      <c r="BK14" s="5">
        <v>17.309999999999999</v>
      </c>
      <c r="BL14" s="5">
        <v>13.45</v>
      </c>
      <c r="BM14" s="5">
        <v>9.9499999999999993</v>
      </c>
      <c r="BN14" s="5">
        <v>10.66</v>
      </c>
      <c r="BO14" s="5">
        <v>64.22</v>
      </c>
      <c r="BP14" s="5">
        <v>0</v>
      </c>
      <c r="BQ14" s="5">
        <v>5.54</v>
      </c>
      <c r="BR14" s="5">
        <v>2.0699999999999998</v>
      </c>
      <c r="BS14" s="5">
        <v>2.23</v>
      </c>
      <c r="BT14" s="5">
        <v>0.11</v>
      </c>
      <c r="BU14" s="5">
        <v>0</v>
      </c>
      <c r="BV14" s="5">
        <v>5.66</v>
      </c>
      <c r="BW14" s="5">
        <v>5</v>
      </c>
      <c r="BX14" s="5">
        <v>0</v>
      </c>
      <c r="BY14" s="5">
        <v>8.44</v>
      </c>
      <c r="BZ14" s="5">
        <v>1.06</v>
      </c>
      <c r="CA14" s="5">
        <v>33.159999999999997</v>
      </c>
      <c r="CB14" s="5">
        <v>31.07</v>
      </c>
      <c r="CC14" s="5">
        <v>5.67</v>
      </c>
      <c r="CD14" s="5">
        <v>0</v>
      </c>
      <c r="CE14" s="5">
        <v>15.51</v>
      </c>
      <c r="CF14" s="5">
        <v>4.88</v>
      </c>
      <c r="CG14" s="5">
        <v>70.63</v>
      </c>
      <c r="CH14" s="5">
        <v>0</v>
      </c>
      <c r="CI14" s="5">
        <v>7.04</v>
      </c>
      <c r="CJ14" s="5">
        <v>3.33</v>
      </c>
      <c r="CK14" s="5">
        <v>4.6399999999999997</v>
      </c>
      <c r="CL14" s="5">
        <v>0.5</v>
      </c>
      <c r="CM14" s="5">
        <v>0.01</v>
      </c>
      <c r="CN14" s="5">
        <v>2.4700000000000002</v>
      </c>
      <c r="CO14" s="5">
        <v>2.4</v>
      </c>
      <c r="CP14" s="5">
        <v>0.01</v>
      </c>
      <c r="CQ14" s="5">
        <v>5.82</v>
      </c>
      <c r="CR14" s="5">
        <v>1.58</v>
      </c>
      <c r="CS14" s="5">
        <v>32.549999999999997</v>
      </c>
      <c r="CT14" s="5">
        <v>38.07</v>
      </c>
      <c r="CU14" s="5">
        <v>1.57</v>
      </c>
      <c r="CV14" s="5">
        <v>0.01</v>
      </c>
      <c r="CW14" s="5">
        <v>49.4</v>
      </c>
      <c r="CX14" s="5">
        <v>75.7</v>
      </c>
      <c r="CY14" s="5">
        <v>91.2</v>
      </c>
      <c r="CZ14" s="5">
        <v>77.3</v>
      </c>
      <c r="DA14" s="5">
        <v>47.4</v>
      </c>
      <c r="DB14" s="5">
        <v>67.3</v>
      </c>
      <c r="DC14" s="5">
        <v>46.1</v>
      </c>
      <c r="DD14" s="5">
        <v>118.5</v>
      </c>
      <c r="DE14" s="5">
        <v>103.7</v>
      </c>
      <c r="DF14" s="5">
        <v>103</v>
      </c>
      <c r="DG14" s="5">
        <v>143.4</v>
      </c>
      <c r="DH14" s="5">
        <v>100.2</v>
      </c>
      <c r="DI14" s="5">
        <v>70.8</v>
      </c>
      <c r="DJ14" s="5">
        <v>57.6</v>
      </c>
      <c r="DK14" s="5">
        <v>82.9</v>
      </c>
      <c r="DL14" s="5">
        <v>84.2</v>
      </c>
      <c r="DM14" s="5">
        <v>90.9</v>
      </c>
      <c r="DN14" s="5">
        <v>99.4</v>
      </c>
      <c r="DO14" s="5">
        <v>123.3</v>
      </c>
      <c r="DP14" s="5">
        <v>108.3</v>
      </c>
      <c r="DQ14" s="5">
        <v>103.1</v>
      </c>
      <c r="DR14" s="5">
        <v>96.8</v>
      </c>
      <c r="DS14" s="5">
        <v>115</v>
      </c>
      <c r="DT14" s="5">
        <v>125.1</v>
      </c>
      <c r="DU14" s="5">
        <v>112.2</v>
      </c>
      <c r="DV14" s="5">
        <v>91.4</v>
      </c>
      <c r="DW14" s="5">
        <v>114.2</v>
      </c>
      <c r="DX14" s="5">
        <v>99.8</v>
      </c>
      <c r="DY14" s="5">
        <v>98.8</v>
      </c>
      <c r="DZ14" s="5">
        <v>127.5</v>
      </c>
      <c r="EA14" s="5">
        <v>81.400000000000006</v>
      </c>
      <c r="EB14" s="5">
        <v>126.2</v>
      </c>
      <c r="EC14" s="5">
        <v>84.5</v>
      </c>
      <c r="ED14" s="5">
        <v>108.4</v>
      </c>
      <c r="EE14" s="5">
        <v>87.4</v>
      </c>
      <c r="EF14" s="5">
        <v>101.4</v>
      </c>
      <c r="EG14" s="5">
        <v>100.9</v>
      </c>
      <c r="EH14" s="5">
        <v>100.4</v>
      </c>
      <c r="EI14" s="5">
        <v>45.1</v>
      </c>
      <c r="EJ14" s="5">
        <v>67.599999999999994</v>
      </c>
      <c r="EK14" s="5">
        <v>88.1</v>
      </c>
      <c r="EL14" s="5">
        <v>131.69999999999999</v>
      </c>
      <c r="EM14" s="5">
        <v>127.8</v>
      </c>
      <c r="EN14" s="5">
        <v>116.4</v>
      </c>
      <c r="EO14" s="5">
        <v>108.3</v>
      </c>
      <c r="EP14" s="5">
        <v>88.9</v>
      </c>
      <c r="EQ14" s="5">
        <v>69.900000000000006</v>
      </c>
      <c r="ER14" s="5">
        <v>155.30000000000001</v>
      </c>
      <c r="ES14" s="5">
        <v>120.9</v>
      </c>
      <c r="ET14" s="5">
        <v>67.099999999999994</v>
      </c>
      <c r="EU14" s="5">
        <v>96.4</v>
      </c>
      <c r="EV14" s="5">
        <v>107.2</v>
      </c>
      <c r="EW14" s="5">
        <v>115.8</v>
      </c>
      <c r="EX14" s="5">
        <v>97</v>
      </c>
      <c r="EY14" s="5">
        <v>154.1</v>
      </c>
      <c r="EZ14" s="5">
        <v>78.7</v>
      </c>
      <c r="FA14" s="5">
        <v>86.7</v>
      </c>
      <c r="FB14" s="5">
        <v>138.19999999999999</v>
      </c>
      <c r="FC14" s="5">
        <v>62.1</v>
      </c>
      <c r="FD14" s="5">
        <v>86.6</v>
      </c>
      <c r="FE14" s="5">
        <v>6.34</v>
      </c>
      <c r="FF14" s="5">
        <v>5.28</v>
      </c>
      <c r="FG14" s="5">
        <v>75.510000000000005</v>
      </c>
      <c r="FH14" s="5">
        <v>0.02</v>
      </c>
      <c r="FI14" s="5">
        <v>4.2699999999999996</v>
      </c>
      <c r="FJ14" s="5">
        <v>0.97</v>
      </c>
      <c r="FK14" s="5">
        <v>0.97</v>
      </c>
      <c r="FL14" s="5">
        <v>0.12</v>
      </c>
      <c r="FM14" s="5">
        <v>0.01</v>
      </c>
      <c r="FN14" s="5">
        <v>2.95</v>
      </c>
      <c r="FO14" s="5">
        <v>2.31</v>
      </c>
      <c r="FP14" s="5">
        <v>0.02</v>
      </c>
      <c r="FQ14" s="5">
        <v>8.16</v>
      </c>
      <c r="FR14" s="5">
        <v>0.96</v>
      </c>
      <c r="FS14" s="5">
        <v>30.59</v>
      </c>
      <c r="FT14" s="5">
        <v>44.92</v>
      </c>
      <c r="FU14" s="5">
        <v>3.73</v>
      </c>
      <c r="FV14" s="5">
        <v>0</v>
      </c>
      <c r="FW14" s="5">
        <v>9.18</v>
      </c>
      <c r="FX14" s="5">
        <v>2.93</v>
      </c>
      <c r="FY14" s="5">
        <v>79.94</v>
      </c>
      <c r="FZ14" s="5">
        <v>0.01</v>
      </c>
      <c r="GA14" s="5">
        <v>5.03</v>
      </c>
      <c r="GB14" s="5">
        <v>1.66</v>
      </c>
      <c r="GC14" s="5">
        <v>2.23</v>
      </c>
      <c r="GD14" s="5">
        <v>0.25</v>
      </c>
      <c r="GE14" s="5">
        <v>0.04</v>
      </c>
      <c r="GF14" s="5">
        <v>1.66</v>
      </c>
      <c r="GG14" s="5">
        <v>1.25</v>
      </c>
      <c r="GH14" s="5">
        <v>0.02</v>
      </c>
      <c r="GI14" s="5">
        <v>5.61</v>
      </c>
      <c r="GJ14" s="5">
        <v>1.1000000000000001</v>
      </c>
      <c r="GK14" s="5">
        <v>31.92</v>
      </c>
      <c r="GL14" s="5">
        <v>48.02</v>
      </c>
      <c r="GM14" s="5">
        <v>1.2</v>
      </c>
      <c r="GN14" s="5">
        <v>0</v>
      </c>
      <c r="GO14" s="5">
        <v>4.4681699999999998</v>
      </c>
      <c r="GP14" s="5">
        <v>58.53463</v>
      </c>
      <c r="GQ14" s="5">
        <v>0</v>
      </c>
      <c r="GR14" s="5">
        <v>26.42314</v>
      </c>
      <c r="GS14" s="5">
        <v>10.574059999999999</v>
      </c>
      <c r="GT14" s="5">
        <v>0</v>
      </c>
      <c r="GU14" s="5">
        <v>0</v>
      </c>
      <c r="GV14" s="5">
        <v>0</v>
      </c>
      <c r="GW14" s="5">
        <v>0</v>
      </c>
      <c r="GX14" s="5">
        <v>0</v>
      </c>
      <c r="GY14" s="5">
        <v>0.13063530000000001</v>
      </c>
      <c r="GZ14" s="5">
        <v>3.2376390000000002</v>
      </c>
      <c r="HA14" s="5">
        <v>1.0296552999999999</v>
      </c>
      <c r="HB14" s="5">
        <v>1.822193</v>
      </c>
      <c r="HC14" s="5">
        <v>54.827869999999997</v>
      </c>
      <c r="HD14" s="5">
        <v>24.097290000000001</v>
      </c>
      <c r="HE14" s="5">
        <v>43.26182</v>
      </c>
      <c r="HF14" s="5">
        <v>12.626569999999999</v>
      </c>
      <c r="HG14" s="5">
        <v>41.828400000000002</v>
      </c>
      <c r="HH14" s="5">
        <v>45.545020000000001</v>
      </c>
      <c r="HI14" s="5">
        <v>0.18834890000000001</v>
      </c>
      <c r="HJ14" s="5">
        <v>136.9939</v>
      </c>
      <c r="HK14" s="5">
        <v>49.4</v>
      </c>
      <c r="HL14" s="5">
        <v>75.7</v>
      </c>
      <c r="HM14" s="5">
        <v>91.2</v>
      </c>
      <c r="HN14" s="5">
        <v>77.3</v>
      </c>
      <c r="HO14" s="5">
        <v>47.4</v>
      </c>
      <c r="HP14" s="5">
        <v>67.3</v>
      </c>
      <c r="HQ14" s="5">
        <v>46.1</v>
      </c>
      <c r="HR14" s="5">
        <v>118.5</v>
      </c>
      <c r="HS14" s="5">
        <v>103.7</v>
      </c>
      <c r="HT14" s="5">
        <v>103</v>
      </c>
      <c r="HU14" s="5">
        <v>143.4</v>
      </c>
      <c r="HV14" s="5">
        <v>100.2</v>
      </c>
      <c r="HW14" s="5">
        <v>70.8</v>
      </c>
      <c r="HX14" s="5">
        <v>57.6</v>
      </c>
      <c r="HY14" s="5">
        <v>82.9</v>
      </c>
      <c r="HZ14" s="5">
        <v>84.2</v>
      </c>
      <c r="IA14" s="5">
        <v>90.9</v>
      </c>
      <c r="IB14" s="5">
        <v>99.4</v>
      </c>
      <c r="IC14" s="5">
        <v>123.3</v>
      </c>
      <c r="ID14" s="5">
        <v>108.3</v>
      </c>
      <c r="IE14" s="5">
        <v>103.1</v>
      </c>
      <c r="IF14" s="5">
        <v>96.8</v>
      </c>
      <c r="IG14" s="5">
        <v>115</v>
      </c>
      <c r="IH14" s="5">
        <v>125.1</v>
      </c>
      <c r="II14" s="5">
        <v>112.2</v>
      </c>
      <c r="IJ14" s="5">
        <v>91.4</v>
      </c>
      <c r="IK14" s="5">
        <v>114.2</v>
      </c>
      <c r="IL14" s="5">
        <v>99.8</v>
      </c>
      <c r="IM14" s="5">
        <v>98.8</v>
      </c>
      <c r="IN14" s="5">
        <v>127.5</v>
      </c>
      <c r="IO14" s="5">
        <v>81.400000000000006</v>
      </c>
      <c r="IP14" s="5">
        <v>126.2</v>
      </c>
      <c r="IQ14" s="5">
        <v>84.5</v>
      </c>
      <c r="IR14" s="5">
        <v>108.4</v>
      </c>
      <c r="IS14" s="5">
        <v>87.4</v>
      </c>
      <c r="IT14" s="5">
        <v>101.4</v>
      </c>
      <c r="IU14" s="5">
        <v>100.9</v>
      </c>
      <c r="IV14" s="5">
        <v>100.4</v>
      </c>
      <c r="IW14" s="5">
        <v>45.1</v>
      </c>
      <c r="IX14" s="5">
        <v>67.599999999999994</v>
      </c>
      <c r="IY14" s="5">
        <v>88.1</v>
      </c>
      <c r="IZ14" s="5">
        <v>131.69999999999999</v>
      </c>
      <c r="JA14" s="5">
        <v>127.8</v>
      </c>
      <c r="JB14" s="5">
        <v>116.4</v>
      </c>
      <c r="JC14" s="5">
        <v>108.3</v>
      </c>
      <c r="JD14" s="5">
        <v>88.9</v>
      </c>
      <c r="JE14" s="5">
        <v>69.900000000000006</v>
      </c>
      <c r="JF14" s="5">
        <v>155.30000000000001</v>
      </c>
      <c r="JG14" s="5">
        <v>120.9</v>
      </c>
      <c r="JH14" s="5">
        <v>67.099999999999994</v>
      </c>
      <c r="JI14" s="5">
        <v>96.4</v>
      </c>
      <c r="JJ14" s="5">
        <v>107.2</v>
      </c>
      <c r="JK14" s="5">
        <v>115.8</v>
      </c>
      <c r="JL14" s="5">
        <v>97</v>
      </c>
      <c r="JM14" s="5">
        <v>154.1</v>
      </c>
      <c r="JN14" s="5">
        <v>78.7</v>
      </c>
      <c r="JO14" s="5">
        <v>86.7</v>
      </c>
      <c r="JP14" s="5">
        <v>138.19999999999999</v>
      </c>
      <c r="JQ14" s="5">
        <v>62.1</v>
      </c>
      <c r="JR14" s="5">
        <v>86.6</v>
      </c>
      <c r="JS14" s="5">
        <v>22.13</v>
      </c>
      <c r="JT14" s="5">
        <v>21.71</v>
      </c>
      <c r="JU14" s="5">
        <v>20.92</v>
      </c>
      <c r="JV14" s="5">
        <v>21.73</v>
      </c>
      <c r="JW14" s="5">
        <v>22.15</v>
      </c>
      <c r="JX14" s="5">
        <v>21.56</v>
      </c>
      <c r="JY14" s="5">
        <v>21.81</v>
      </c>
      <c r="JZ14" s="5">
        <v>21.5</v>
      </c>
      <c r="KA14" s="5">
        <v>20.89</v>
      </c>
      <c r="KB14" s="5">
        <v>20.66</v>
      </c>
      <c r="KC14" s="5">
        <v>20.56</v>
      </c>
      <c r="KD14" s="5">
        <v>20.66</v>
      </c>
      <c r="KE14" s="5">
        <v>21.47</v>
      </c>
      <c r="KF14" s="5">
        <v>21.39</v>
      </c>
      <c r="KG14" s="5">
        <v>21.21</v>
      </c>
      <c r="KH14" s="5">
        <v>21.63</v>
      </c>
      <c r="KI14" s="5">
        <v>20.69</v>
      </c>
      <c r="KJ14" s="5">
        <v>21.49</v>
      </c>
      <c r="KK14" s="5">
        <v>20.53</v>
      </c>
      <c r="KL14" s="5">
        <v>21.32</v>
      </c>
      <c r="KM14" s="5">
        <v>20.65</v>
      </c>
      <c r="KN14" s="5">
        <v>22.01</v>
      </c>
      <c r="KO14" s="5">
        <v>21.48</v>
      </c>
      <c r="KP14" s="5">
        <v>21.31</v>
      </c>
      <c r="KQ14" s="5">
        <v>21.24</v>
      </c>
      <c r="KR14" s="5">
        <v>21.29</v>
      </c>
      <c r="KS14" s="5">
        <v>20.28</v>
      </c>
      <c r="KT14" s="5">
        <v>21.22</v>
      </c>
      <c r="KU14" s="5">
        <v>20.51</v>
      </c>
      <c r="KV14" s="5">
        <v>20.13</v>
      </c>
      <c r="KW14" s="5">
        <v>21.19</v>
      </c>
      <c r="KX14" s="5">
        <v>21.3</v>
      </c>
      <c r="KY14" s="5">
        <v>21.48</v>
      </c>
      <c r="KZ14" s="5">
        <v>20.34</v>
      </c>
      <c r="LA14" s="5">
        <v>21.65</v>
      </c>
      <c r="LB14" s="5">
        <v>21.25</v>
      </c>
      <c r="LC14" s="5">
        <v>21.74</v>
      </c>
      <c r="LD14" s="5">
        <v>21.09</v>
      </c>
      <c r="LE14" s="5">
        <v>21.49</v>
      </c>
      <c r="LF14" s="5">
        <v>21.26</v>
      </c>
      <c r="LG14" s="5">
        <v>22.04</v>
      </c>
      <c r="LH14" s="5">
        <v>21.56</v>
      </c>
      <c r="LI14" s="5">
        <v>21.55</v>
      </c>
      <c r="LJ14" s="5">
        <v>21.17</v>
      </c>
      <c r="LK14" s="5">
        <v>21.78</v>
      </c>
      <c r="LL14" s="5">
        <v>21.67</v>
      </c>
      <c r="LM14" s="5">
        <v>21.52</v>
      </c>
      <c r="LN14" s="5">
        <v>20.6</v>
      </c>
      <c r="LO14" s="5">
        <v>21.98</v>
      </c>
      <c r="LP14" s="5">
        <v>21.93</v>
      </c>
      <c r="LQ14" s="5">
        <v>21.9</v>
      </c>
      <c r="LR14" s="5">
        <v>21.24</v>
      </c>
      <c r="LS14" s="5">
        <v>21.27</v>
      </c>
      <c r="LT14" s="5">
        <v>21.08</v>
      </c>
      <c r="LU14" s="5">
        <v>21.35</v>
      </c>
      <c r="LV14" s="5">
        <v>21.53</v>
      </c>
      <c r="LW14" s="5">
        <v>21.87</v>
      </c>
      <c r="LX14" s="5">
        <v>20.99</v>
      </c>
      <c r="LY14" s="5">
        <v>21.51</v>
      </c>
      <c r="LZ14" s="5">
        <v>21.74</v>
      </c>
    </row>
    <row r="15" spans="1:338" x14ac:dyDescent="0.25">
      <c r="A15" s="5">
        <v>8068390</v>
      </c>
      <c r="B15" s="5" t="s">
        <v>308</v>
      </c>
      <c r="C15" s="6" t="s">
        <v>309</v>
      </c>
      <c r="D15" s="6" t="s">
        <v>310</v>
      </c>
      <c r="E15" s="5">
        <v>216.5</v>
      </c>
      <c r="F15" s="5">
        <v>1062.0999999999999</v>
      </c>
      <c r="G15" s="5">
        <v>2</v>
      </c>
      <c r="H15" s="5">
        <v>4.9800000000000004</v>
      </c>
      <c r="I15" s="5">
        <v>177.24</v>
      </c>
      <c r="J15" s="5">
        <v>1</v>
      </c>
      <c r="K15" s="5">
        <v>2.4900000000000002</v>
      </c>
      <c r="L15" s="5">
        <v>76.709999999999994</v>
      </c>
      <c r="M15" s="5">
        <v>9.98</v>
      </c>
      <c r="N15" s="5">
        <v>0.82</v>
      </c>
      <c r="O15" s="5">
        <v>0.71</v>
      </c>
      <c r="P15" s="5">
        <v>23.66</v>
      </c>
      <c r="Q15" s="5">
        <v>35.880000000000003</v>
      </c>
      <c r="R15" s="5">
        <v>15.97</v>
      </c>
      <c r="S15" s="5">
        <v>1.21</v>
      </c>
      <c r="T15" s="5">
        <v>0.35</v>
      </c>
      <c r="U15" s="5">
        <v>0</v>
      </c>
      <c r="V15" s="5">
        <v>3.71</v>
      </c>
      <c r="W15" s="5">
        <v>6.27</v>
      </c>
      <c r="X15" s="5">
        <v>4.3499999999999996</v>
      </c>
      <c r="Y15" s="5">
        <v>2.09</v>
      </c>
      <c r="Z15" s="5">
        <v>0.82</v>
      </c>
      <c r="AA15" s="5">
        <v>0</v>
      </c>
      <c r="AB15" s="5">
        <v>4.43</v>
      </c>
      <c r="AC15" s="5">
        <v>0.55000000000000004</v>
      </c>
      <c r="AD15" s="5">
        <v>124.19</v>
      </c>
      <c r="AE15" s="5">
        <v>125.17</v>
      </c>
      <c r="AF15" s="5">
        <v>19.75</v>
      </c>
      <c r="AG15" s="5">
        <v>19.8</v>
      </c>
      <c r="AH15" s="5">
        <v>26.02</v>
      </c>
      <c r="AI15" s="5">
        <v>0.02</v>
      </c>
      <c r="AJ15" s="5">
        <v>26.1</v>
      </c>
      <c r="AK15" s="5">
        <v>13.94</v>
      </c>
      <c r="AL15" s="5">
        <v>4.2999999999999997E-2</v>
      </c>
      <c r="AM15" s="5">
        <v>14</v>
      </c>
      <c r="AN15" s="5">
        <v>3.4000000000000002E-2</v>
      </c>
      <c r="AO15" s="5">
        <v>10.26</v>
      </c>
      <c r="AP15" s="5">
        <v>7.97</v>
      </c>
      <c r="AQ15" s="5">
        <v>8.11</v>
      </c>
      <c r="AR15" s="5">
        <v>9.09</v>
      </c>
      <c r="AS15" s="5">
        <v>13.75</v>
      </c>
      <c r="AT15" s="5">
        <v>12.58</v>
      </c>
      <c r="AU15" s="5">
        <v>7.76</v>
      </c>
      <c r="AV15" s="5">
        <v>9.25</v>
      </c>
      <c r="AW15" s="5">
        <v>11.95</v>
      </c>
      <c r="AX15" s="5">
        <v>11.31</v>
      </c>
      <c r="AY15" s="5">
        <v>12.15</v>
      </c>
      <c r="AZ15" s="5">
        <v>10.06</v>
      </c>
      <c r="BA15" s="5">
        <v>10.24</v>
      </c>
      <c r="BB15" s="5">
        <v>12.16</v>
      </c>
      <c r="BC15" s="5">
        <v>15.84</v>
      </c>
      <c r="BD15" s="5">
        <v>20.03</v>
      </c>
      <c r="BE15" s="5">
        <v>23.81</v>
      </c>
      <c r="BF15" s="5">
        <v>27.05</v>
      </c>
      <c r="BG15" s="5">
        <v>28.51</v>
      </c>
      <c r="BH15" s="5">
        <v>28.53</v>
      </c>
      <c r="BI15" s="5">
        <v>25.77</v>
      </c>
      <c r="BJ15" s="5">
        <v>20.9</v>
      </c>
      <c r="BK15" s="5">
        <v>15.41</v>
      </c>
      <c r="BL15" s="5">
        <v>11.43</v>
      </c>
      <c r="BM15" s="5">
        <v>36.24</v>
      </c>
      <c r="BN15" s="5">
        <v>17.22</v>
      </c>
      <c r="BO15" s="5">
        <v>0.71</v>
      </c>
      <c r="BP15" s="5">
        <v>5.19</v>
      </c>
      <c r="BQ15" s="5">
        <v>22.07</v>
      </c>
      <c r="BR15" s="5">
        <v>10.62</v>
      </c>
      <c r="BS15" s="5">
        <v>3.21</v>
      </c>
      <c r="BT15" s="5">
        <v>0.34</v>
      </c>
      <c r="BU15" s="5">
        <v>0.02</v>
      </c>
      <c r="BV15" s="5">
        <v>0</v>
      </c>
      <c r="BW15" s="5">
        <v>6.79</v>
      </c>
      <c r="BX15" s="5">
        <v>10.42</v>
      </c>
      <c r="BY15" s="5">
        <v>4.38</v>
      </c>
      <c r="BZ15" s="5">
        <v>4.24</v>
      </c>
      <c r="CA15" s="5">
        <v>0.71</v>
      </c>
      <c r="CB15" s="5">
        <v>0</v>
      </c>
      <c r="CC15" s="5">
        <v>28.32</v>
      </c>
      <c r="CD15" s="5">
        <v>3.68</v>
      </c>
      <c r="CE15" s="5">
        <v>68.48</v>
      </c>
      <c r="CF15" s="5">
        <v>11.67</v>
      </c>
      <c r="CG15" s="5">
        <v>1.19</v>
      </c>
      <c r="CH15" s="5">
        <v>1.24</v>
      </c>
      <c r="CI15" s="5">
        <v>22.42</v>
      </c>
      <c r="CJ15" s="5">
        <v>30.31</v>
      </c>
      <c r="CK15" s="5">
        <v>14.56</v>
      </c>
      <c r="CL15" s="5">
        <v>1.19</v>
      </c>
      <c r="CM15" s="5">
        <v>0.28000000000000003</v>
      </c>
      <c r="CN15" s="5">
        <v>0</v>
      </c>
      <c r="CO15" s="5">
        <v>4.22</v>
      </c>
      <c r="CP15" s="5">
        <v>7.44</v>
      </c>
      <c r="CQ15" s="5">
        <v>4.57</v>
      </c>
      <c r="CR15" s="5">
        <v>3.1</v>
      </c>
      <c r="CS15" s="5">
        <v>1.19</v>
      </c>
      <c r="CT15" s="5">
        <v>0</v>
      </c>
      <c r="CU15" s="5">
        <v>8.5</v>
      </c>
      <c r="CV15" s="5">
        <v>0.96</v>
      </c>
      <c r="CW15" s="5">
        <v>94.9</v>
      </c>
      <c r="CX15" s="5">
        <v>76.3</v>
      </c>
      <c r="CY15" s="5">
        <v>93.2</v>
      </c>
      <c r="CZ15" s="5">
        <v>110.3</v>
      </c>
      <c r="DA15" s="5">
        <v>83.7</v>
      </c>
      <c r="DB15" s="5">
        <v>80.900000000000006</v>
      </c>
      <c r="DC15" s="5">
        <v>70.7</v>
      </c>
      <c r="DD15" s="5">
        <v>132.5</v>
      </c>
      <c r="DE15" s="5">
        <v>95.6</v>
      </c>
      <c r="DF15" s="5">
        <v>141.1</v>
      </c>
      <c r="DG15" s="5">
        <v>162.69999999999999</v>
      </c>
      <c r="DH15" s="5">
        <v>135.4</v>
      </c>
      <c r="DI15" s="5">
        <v>89.4</v>
      </c>
      <c r="DJ15" s="5">
        <v>82.6</v>
      </c>
      <c r="DK15" s="5">
        <v>100.8</v>
      </c>
      <c r="DL15" s="5">
        <v>100.3</v>
      </c>
      <c r="DM15" s="5">
        <v>106.1</v>
      </c>
      <c r="DN15" s="5">
        <v>91.7</v>
      </c>
      <c r="DO15" s="5">
        <v>145.69999999999999</v>
      </c>
      <c r="DP15" s="5">
        <v>96.8</v>
      </c>
      <c r="DQ15" s="5">
        <v>103.9</v>
      </c>
      <c r="DR15" s="5">
        <v>91.3</v>
      </c>
      <c r="DS15" s="5">
        <v>120.2</v>
      </c>
      <c r="DT15" s="5">
        <v>182.6</v>
      </c>
      <c r="DU15" s="5">
        <v>139.69999999999999</v>
      </c>
      <c r="DV15" s="5">
        <v>125.6</v>
      </c>
      <c r="DW15" s="5">
        <v>127.4</v>
      </c>
      <c r="DX15" s="5">
        <v>89.4</v>
      </c>
      <c r="DY15" s="5">
        <v>110</v>
      </c>
      <c r="DZ15" s="5">
        <v>179.4</v>
      </c>
      <c r="EA15" s="5">
        <v>96.2</v>
      </c>
      <c r="EB15" s="5">
        <v>136.69999999999999</v>
      </c>
      <c r="EC15" s="5">
        <v>123.8</v>
      </c>
      <c r="ED15" s="5">
        <v>143.6</v>
      </c>
      <c r="EE15" s="5">
        <v>116.4</v>
      </c>
      <c r="EF15" s="5">
        <v>130</v>
      </c>
      <c r="EG15" s="5">
        <v>122.3</v>
      </c>
      <c r="EH15" s="5">
        <v>115.4</v>
      </c>
      <c r="EI15" s="5">
        <v>61</v>
      </c>
      <c r="EJ15" s="5">
        <v>133.6</v>
      </c>
      <c r="EK15" s="5">
        <v>92.7</v>
      </c>
      <c r="EL15" s="5">
        <v>156.19999999999999</v>
      </c>
      <c r="EM15" s="5">
        <v>137.5</v>
      </c>
      <c r="EN15" s="5">
        <v>138.6</v>
      </c>
      <c r="EO15" s="5">
        <v>145.4</v>
      </c>
      <c r="EP15" s="5">
        <v>116.9</v>
      </c>
      <c r="EQ15" s="5">
        <v>97.4</v>
      </c>
      <c r="ER15" s="5">
        <v>151.5</v>
      </c>
      <c r="ES15" s="5">
        <v>147.4</v>
      </c>
      <c r="ET15" s="5">
        <v>82.2</v>
      </c>
      <c r="EU15" s="5">
        <v>106.8</v>
      </c>
      <c r="EV15" s="5">
        <v>161.30000000000001</v>
      </c>
      <c r="EW15" s="5">
        <v>145.69999999999999</v>
      </c>
      <c r="EX15" s="5">
        <v>108.5</v>
      </c>
      <c r="EY15" s="5">
        <v>157.1</v>
      </c>
      <c r="EZ15" s="5">
        <v>89.5</v>
      </c>
      <c r="FA15" s="5">
        <v>134.80000000000001</v>
      </c>
      <c r="FB15" s="5">
        <v>139</v>
      </c>
      <c r="FC15" s="5">
        <v>117.7</v>
      </c>
      <c r="FD15" s="5">
        <v>114.4</v>
      </c>
      <c r="FE15" s="5">
        <v>46.74</v>
      </c>
      <c r="FF15" s="5">
        <v>14.33</v>
      </c>
      <c r="FG15" s="5">
        <v>0.56999999999999995</v>
      </c>
      <c r="FH15" s="5">
        <v>4.16</v>
      </c>
      <c r="FI15" s="5">
        <v>29.03</v>
      </c>
      <c r="FJ15" s="5">
        <v>14.33</v>
      </c>
      <c r="FK15" s="5">
        <v>3.11</v>
      </c>
      <c r="FL15" s="5">
        <v>0.27</v>
      </c>
      <c r="FM15" s="5">
        <v>0.02</v>
      </c>
      <c r="FN15" s="5">
        <v>0</v>
      </c>
      <c r="FO15" s="5">
        <v>5.69</v>
      </c>
      <c r="FP15" s="5">
        <v>8.64</v>
      </c>
      <c r="FQ15" s="5">
        <v>3.66</v>
      </c>
      <c r="FR15" s="5">
        <v>3.4</v>
      </c>
      <c r="FS15" s="5">
        <v>0.56999999999999995</v>
      </c>
      <c r="FT15" s="5">
        <v>0</v>
      </c>
      <c r="FU15" s="5">
        <v>24.16</v>
      </c>
      <c r="FV15" s="5">
        <v>2.95</v>
      </c>
      <c r="FW15" s="5">
        <v>71.78</v>
      </c>
      <c r="FX15" s="5">
        <v>10.9</v>
      </c>
      <c r="FY15" s="5">
        <v>0.99</v>
      </c>
      <c r="FZ15" s="5">
        <v>1.04</v>
      </c>
      <c r="GA15" s="5">
        <v>27.38</v>
      </c>
      <c r="GB15" s="5">
        <v>30.37</v>
      </c>
      <c r="GC15" s="5">
        <v>12.91</v>
      </c>
      <c r="GD15" s="5">
        <v>1.1100000000000001</v>
      </c>
      <c r="GE15" s="5">
        <v>0.24</v>
      </c>
      <c r="GF15" s="5">
        <v>0</v>
      </c>
      <c r="GG15" s="5">
        <v>3.99</v>
      </c>
      <c r="GH15" s="5">
        <v>6.91</v>
      </c>
      <c r="GI15" s="5">
        <v>4.08</v>
      </c>
      <c r="GJ15" s="5">
        <v>2.8</v>
      </c>
      <c r="GK15" s="5">
        <v>0.99</v>
      </c>
      <c r="GL15" s="5">
        <v>0</v>
      </c>
      <c r="GM15" s="5">
        <v>7.37</v>
      </c>
      <c r="GN15" s="5">
        <v>0.8</v>
      </c>
      <c r="GO15" s="5">
        <v>0.37367869999999997</v>
      </c>
      <c r="GP15" s="5">
        <v>48.816029999999998</v>
      </c>
      <c r="GQ15" s="5">
        <v>0</v>
      </c>
      <c r="GR15" s="5">
        <v>6.0336809999999996</v>
      </c>
      <c r="GS15" s="5">
        <v>44.776609999999998</v>
      </c>
      <c r="GT15" s="5">
        <v>0</v>
      </c>
      <c r="GU15" s="5">
        <v>0</v>
      </c>
      <c r="GV15" s="5">
        <v>0</v>
      </c>
      <c r="GW15" s="5">
        <v>0</v>
      </c>
      <c r="GX15" s="5">
        <v>0</v>
      </c>
      <c r="GY15" s="5">
        <v>6.8083359999999996E-2</v>
      </c>
      <c r="GZ15" s="5">
        <v>5.7183590000000004</v>
      </c>
      <c r="HA15" s="5">
        <v>1.4222254999999999</v>
      </c>
      <c r="HB15" s="5">
        <v>1.7504200000000001</v>
      </c>
      <c r="HC15" s="5">
        <v>65.141530000000003</v>
      </c>
      <c r="HD15" s="5">
        <v>23.938680000000002</v>
      </c>
      <c r="HE15" s="5">
        <v>58.437579999999997</v>
      </c>
      <c r="HF15" s="5">
        <v>9.1408050000000003</v>
      </c>
      <c r="HG15" s="5">
        <v>31.569389999999999</v>
      </c>
      <c r="HH15" s="5">
        <v>59.289810000000003</v>
      </c>
      <c r="HI15" s="5">
        <v>0.1273659</v>
      </c>
      <c r="HJ15" s="5">
        <v>127.6656</v>
      </c>
      <c r="HK15" s="5">
        <v>94.9</v>
      </c>
      <c r="HL15" s="5">
        <v>76.3</v>
      </c>
      <c r="HM15" s="5">
        <v>93.2</v>
      </c>
      <c r="HN15" s="5">
        <v>110.3</v>
      </c>
      <c r="HO15" s="5">
        <v>83.7</v>
      </c>
      <c r="HP15" s="5">
        <v>80.900000000000006</v>
      </c>
      <c r="HQ15" s="5">
        <v>70.7</v>
      </c>
      <c r="HR15" s="5">
        <v>132.5</v>
      </c>
      <c r="HS15" s="5">
        <v>95.6</v>
      </c>
      <c r="HT15" s="5">
        <v>141.1</v>
      </c>
      <c r="HU15" s="5">
        <v>162.69999999999999</v>
      </c>
      <c r="HV15" s="5">
        <v>135.4</v>
      </c>
      <c r="HW15" s="5">
        <v>89.4</v>
      </c>
      <c r="HX15" s="5">
        <v>82.6</v>
      </c>
      <c r="HY15" s="5">
        <v>100.8</v>
      </c>
      <c r="HZ15" s="5">
        <v>100.3</v>
      </c>
      <c r="IA15" s="5">
        <v>106.1</v>
      </c>
      <c r="IB15" s="5">
        <v>91.7</v>
      </c>
      <c r="IC15" s="5">
        <v>145.69999999999999</v>
      </c>
      <c r="ID15" s="5">
        <v>96.8</v>
      </c>
      <c r="IE15" s="5">
        <v>103.9</v>
      </c>
      <c r="IF15" s="5">
        <v>91.3</v>
      </c>
      <c r="IG15" s="5">
        <v>120.2</v>
      </c>
      <c r="IH15" s="5">
        <v>182.6</v>
      </c>
      <c r="II15" s="5">
        <v>139.69999999999999</v>
      </c>
      <c r="IJ15" s="5">
        <v>125.6</v>
      </c>
      <c r="IK15" s="5">
        <v>127.4</v>
      </c>
      <c r="IL15" s="5">
        <v>89.4</v>
      </c>
      <c r="IM15" s="5">
        <v>110</v>
      </c>
      <c r="IN15" s="5">
        <v>179.4</v>
      </c>
      <c r="IO15" s="5">
        <v>96.2</v>
      </c>
      <c r="IP15" s="5">
        <v>136.69999999999999</v>
      </c>
      <c r="IQ15" s="5">
        <v>123.8</v>
      </c>
      <c r="IR15" s="5">
        <v>143.6</v>
      </c>
      <c r="IS15" s="5">
        <v>116.4</v>
      </c>
      <c r="IT15" s="5">
        <v>130</v>
      </c>
      <c r="IU15" s="5">
        <v>122.3</v>
      </c>
      <c r="IV15" s="5">
        <v>115.4</v>
      </c>
      <c r="IW15" s="5">
        <v>61</v>
      </c>
      <c r="IX15" s="5">
        <v>133.6</v>
      </c>
      <c r="IY15" s="5">
        <v>92.7</v>
      </c>
      <c r="IZ15" s="5">
        <v>156.19999999999999</v>
      </c>
      <c r="JA15" s="5">
        <v>137.5</v>
      </c>
      <c r="JB15" s="5">
        <v>138.6</v>
      </c>
      <c r="JC15" s="5">
        <v>145.4</v>
      </c>
      <c r="JD15" s="5">
        <v>116.9</v>
      </c>
      <c r="JE15" s="5">
        <v>97.4</v>
      </c>
      <c r="JF15" s="5">
        <v>151.5</v>
      </c>
      <c r="JG15" s="5">
        <v>147.4</v>
      </c>
      <c r="JH15" s="5">
        <v>82.2</v>
      </c>
      <c r="JI15" s="5">
        <v>106.8</v>
      </c>
      <c r="JJ15" s="5">
        <v>161.30000000000001</v>
      </c>
      <c r="JK15" s="5">
        <v>145.69999999999999</v>
      </c>
      <c r="JL15" s="5">
        <v>108.5</v>
      </c>
      <c r="JM15" s="5">
        <v>157.1</v>
      </c>
      <c r="JN15" s="5">
        <v>89.5</v>
      </c>
      <c r="JO15" s="5">
        <v>134.80000000000001</v>
      </c>
      <c r="JP15" s="5">
        <v>139</v>
      </c>
      <c r="JQ15" s="5">
        <v>117.7</v>
      </c>
      <c r="JR15" s="5">
        <v>114.4</v>
      </c>
      <c r="JS15" s="5">
        <v>20.81</v>
      </c>
      <c r="JT15" s="5">
        <v>20.74</v>
      </c>
      <c r="JU15" s="5">
        <v>20.21</v>
      </c>
      <c r="JV15" s="5">
        <v>20.420000000000002</v>
      </c>
      <c r="JW15" s="5">
        <v>20.74</v>
      </c>
      <c r="JX15" s="5">
        <v>20.39</v>
      </c>
      <c r="JY15" s="5">
        <v>20.61</v>
      </c>
      <c r="JZ15" s="5">
        <v>20.37</v>
      </c>
      <c r="KA15" s="5">
        <v>19.760000000000002</v>
      </c>
      <c r="KB15" s="5">
        <v>19.73</v>
      </c>
      <c r="KC15" s="5">
        <v>19.600000000000001</v>
      </c>
      <c r="KD15" s="5">
        <v>19.600000000000001</v>
      </c>
      <c r="KE15" s="5">
        <v>20.47</v>
      </c>
      <c r="KF15" s="5">
        <v>20.21</v>
      </c>
      <c r="KG15" s="5">
        <v>19.87</v>
      </c>
      <c r="KH15" s="5">
        <v>20.52</v>
      </c>
      <c r="KI15" s="5">
        <v>19.39</v>
      </c>
      <c r="KJ15" s="5">
        <v>20.07</v>
      </c>
      <c r="KK15" s="5">
        <v>19.11</v>
      </c>
      <c r="KL15" s="5">
        <v>19.97</v>
      </c>
      <c r="KM15" s="5">
        <v>19.41</v>
      </c>
      <c r="KN15" s="5">
        <v>20.399999999999999</v>
      </c>
      <c r="KO15" s="5">
        <v>19.899999999999999</v>
      </c>
      <c r="KP15" s="5">
        <v>19.690000000000001</v>
      </c>
      <c r="KQ15" s="5">
        <v>20.09</v>
      </c>
      <c r="KR15" s="5">
        <v>19.899999999999999</v>
      </c>
      <c r="KS15" s="5">
        <v>18.71</v>
      </c>
      <c r="KT15" s="5">
        <v>19.89</v>
      </c>
      <c r="KU15" s="5">
        <v>19.32</v>
      </c>
      <c r="KV15" s="5">
        <v>18.77</v>
      </c>
      <c r="KW15" s="5">
        <v>19.97</v>
      </c>
      <c r="KX15" s="5">
        <v>20.309999999999999</v>
      </c>
      <c r="KY15" s="5">
        <v>20.16</v>
      </c>
      <c r="KZ15" s="5">
        <v>18.77</v>
      </c>
      <c r="LA15" s="5">
        <v>19.899999999999999</v>
      </c>
      <c r="LB15" s="5">
        <v>19.91</v>
      </c>
      <c r="LC15" s="5">
        <v>20.48</v>
      </c>
      <c r="LD15" s="5">
        <v>19.73</v>
      </c>
      <c r="LE15" s="5">
        <v>19.7</v>
      </c>
      <c r="LF15" s="5">
        <v>19.420000000000002</v>
      </c>
      <c r="LG15" s="5">
        <v>20.88</v>
      </c>
      <c r="LH15" s="5">
        <v>20.27</v>
      </c>
      <c r="LI15" s="5">
        <v>19.98</v>
      </c>
      <c r="LJ15" s="5">
        <v>19.760000000000002</v>
      </c>
      <c r="LK15" s="5">
        <v>20.52</v>
      </c>
      <c r="LL15" s="5">
        <v>20.52</v>
      </c>
      <c r="LM15" s="5">
        <v>20.51</v>
      </c>
      <c r="LN15" s="5">
        <v>19.5</v>
      </c>
      <c r="LO15" s="5">
        <v>21.26</v>
      </c>
      <c r="LP15" s="5">
        <v>21.11</v>
      </c>
      <c r="LQ15" s="5">
        <v>20.81</v>
      </c>
      <c r="LR15" s="5">
        <v>20</v>
      </c>
      <c r="LS15" s="5">
        <v>20.190000000000001</v>
      </c>
      <c r="LT15" s="5">
        <v>20.22</v>
      </c>
      <c r="LU15" s="5">
        <v>20.54</v>
      </c>
      <c r="LV15" s="5">
        <v>20.71</v>
      </c>
      <c r="LW15" s="5">
        <v>20.81</v>
      </c>
      <c r="LX15" s="5">
        <v>20.350000000000001</v>
      </c>
      <c r="LY15" s="5">
        <v>20.350000000000001</v>
      </c>
      <c r="LZ15" s="5">
        <v>20.5</v>
      </c>
    </row>
    <row r="18" spans="2:3" x14ac:dyDescent="0.25">
      <c r="B18" s="5" t="s">
        <v>314</v>
      </c>
      <c r="C18" s="5" t="s">
        <v>315</v>
      </c>
    </row>
    <row r="19" spans="2:3" x14ac:dyDescent="0.25">
      <c r="B19" s="5" t="s">
        <v>308</v>
      </c>
      <c r="C19" s="5" t="s">
        <v>316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FFE09-CB0B-4304-95B8-433DDA548E2D}">
  <dimension ref="A3:G15"/>
  <sheetViews>
    <sheetView topLeftCell="D1" workbookViewId="0">
      <selection activeCell="A3" sqref="A3:G15"/>
    </sheetView>
  </sheetViews>
  <sheetFormatPr defaultRowHeight="15" x14ac:dyDescent="0.25"/>
  <cols>
    <col min="1" max="1" width="13.140625" bestFit="1" customWidth="1"/>
    <col min="2" max="2" width="22.7109375" bestFit="1" customWidth="1"/>
    <col min="3" max="3" width="20.85546875" bestFit="1" customWidth="1"/>
    <col min="4" max="4" width="20" bestFit="1" customWidth="1"/>
    <col min="5" max="5" width="16" bestFit="1" customWidth="1"/>
    <col min="6" max="6" width="14.28515625" bestFit="1" customWidth="1"/>
    <col min="7" max="7" width="21.140625" bestFit="1" customWidth="1"/>
    <col min="8" max="8" width="19.140625" bestFit="1" customWidth="1"/>
    <col min="9" max="9" width="20.28515625" bestFit="1" customWidth="1"/>
  </cols>
  <sheetData>
    <row r="3" spans="1:7" x14ac:dyDescent="0.25">
      <c r="A3" s="8" t="s">
        <v>328</v>
      </c>
      <c r="B3" t="s">
        <v>331</v>
      </c>
      <c r="C3" t="s">
        <v>332</v>
      </c>
      <c r="D3" t="s">
        <v>333</v>
      </c>
      <c r="E3" t="s">
        <v>334</v>
      </c>
      <c r="F3" t="s">
        <v>335</v>
      </c>
      <c r="G3" t="s">
        <v>336</v>
      </c>
    </row>
    <row r="4" spans="1:7" x14ac:dyDescent="0.25">
      <c r="A4" s="9" t="s">
        <v>318</v>
      </c>
      <c r="B4" s="10">
        <v>4.8</v>
      </c>
      <c r="C4" s="10">
        <v>34.545224959999999</v>
      </c>
      <c r="D4" s="10">
        <v>76.8</v>
      </c>
      <c r="E4" s="10">
        <v>21.547333333333324</v>
      </c>
      <c r="F4" s="10">
        <v>68.532608695652144</v>
      </c>
      <c r="G4" s="10">
        <v>3.58</v>
      </c>
    </row>
    <row r="5" spans="1:7" x14ac:dyDescent="0.25">
      <c r="A5" s="9" t="s">
        <v>319</v>
      </c>
      <c r="B5" s="10">
        <v>2.4</v>
      </c>
      <c r="C5" s="10">
        <v>38.96549959</v>
      </c>
      <c r="D5" s="10">
        <v>80.2</v>
      </c>
      <c r="E5" s="10">
        <v>20.668166666666657</v>
      </c>
      <c r="F5" s="10">
        <v>99.492608695652208</v>
      </c>
      <c r="G5" s="10">
        <v>2.57</v>
      </c>
    </row>
    <row r="6" spans="1:7" x14ac:dyDescent="0.25">
      <c r="A6" s="9" t="s">
        <v>326</v>
      </c>
      <c r="B6" s="10">
        <v>0.75</v>
      </c>
      <c r="C6" s="10">
        <v>46.124557459999998</v>
      </c>
      <c r="D6" s="10">
        <v>190.2</v>
      </c>
      <c r="E6" s="10">
        <v>20.907833333333336</v>
      </c>
      <c r="F6" s="10">
        <v>95.024637681159447</v>
      </c>
      <c r="G6" s="10">
        <v>1.65</v>
      </c>
    </row>
    <row r="7" spans="1:7" x14ac:dyDescent="0.25">
      <c r="A7" s="9" t="s">
        <v>320</v>
      </c>
      <c r="B7" s="10">
        <v>2.8</v>
      </c>
      <c r="C7" s="10">
        <v>53.840376419999998</v>
      </c>
      <c r="D7" s="10">
        <v>970.4</v>
      </c>
      <c r="E7" s="10">
        <v>21.208999999999996</v>
      </c>
      <c r="F7" s="10">
        <v>84.251014492753612</v>
      </c>
      <c r="G7" s="10">
        <v>17.53</v>
      </c>
    </row>
    <row r="8" spans="1:7" x14ac:dyDescent="0.25">
      <c r="A8" s="9" t="s">
        <v>322</v>
      </c>
      <c r="B8" s="10">
        <v>0.16</v>
      </c>
      <c r="C8" s="10">
        <v>3.6829215849999999</v>
      </c>
      <c r="D8" s="10">
        <v>14.1</v>
      </c>
      <c r="E8" s="10">
        <v>21.395333333333337</v>
      </c>
      <c r="F8" s="10">
        <v>66.870144927536231</v>
      </c>
      <c r="G8" s="10">
        <v>1.44</v>
      </c>
    </row>
    <row r="9" spans="1:7" x14ac:dyDescent="0.25">
      <c r="A9" s="9" t="s">
        <v>321</v>
      </c>
      <c r="B9" s="10">
        <v>16</v>
      </c>
      <c r="C9" s="10">
        <v>143.90529100000001</v>
      </c>
      <c r="D9" s="10">
        <v>51.8</v>
      </c>
      <c r="E9" s="10">
        <v>21.516166666666678</v>
      </c>
      <c r="F9" s="10">
        <v>72.850289855072447</v>
      </c>
      <c r="G9" s="10">
        <v>8.43</v>
      </c>
    </row>
    <row r="10" spans="1:7" x14ac:dyDescent="0.25">
      <c r="A10" s="9" t="s">
        <v>327</v>
      </c>
      <c r="B10" s="10">
        <v>14</v>
      </c>
      <c r="C10" s="10">
        <v>388.52182299999998</v>
      </c>
      <c r="D10" s="10">
        <v>27.2</v>
      </c>
      <c r="E10" s="10">
        <v>21.105166666666662</v>
      </c>
      <c r="F10" s="10">
        <v>54.98289855072462</v>
      </c>
      <c r="G10" s="10">
        <v>7.6</v>
      </c>
    </row>
    <row r="11" spans="1:7" x14ac:dyDescent="0.25">
      <c r="A11" s="9" t="s">
        <v>325</v>
      </c>
      <c r="B11" s="10">
        <v>2.2000000000000002</v>
      </c>
      <c r="C11" s="10">
        <v>30.665515750000001</v>
      </c>
      <c r="D11" s="10">
        <v>11.3</v>
      </c>
      <c r="E11" s="10">
        <v>22.187999999999992</v>
      </c>
      <c r="F11" s="10">
        <v>68.922463768115946</v>
      </c>
      <c r="G11" s="10">
        <v>0.2</v>
      </c>
    </row>
    <row r="12" spans="1:7" x14ac:dyDescent="0.25">
      <c r="A12" s="9" t="s">
        <v>323</v>
      </c>
      <c r="B12" s="10">
        <v>0.23</v>
      </c>
      <c r="C12" s="10">
        <v>4.0319844439999999</v>
      </c>
      <c r="D12" s="10">
        <v>337.3</v>
      </c>
      <c r="E12" s="10">
        <v>21.5275</v>
      </c>
      <c r="F12" s="10">
        <v>78.728985507246364</v>
      </c>
      <c r="G12" s="10">
        <v>34.85</v>
      </c>
    </row>
    <row r="13" spans="1:7" x14ac:dyDescent="0.25">
      <c r="A13" s="9" t="s">
        <v>324</v>
      </c>
      <c r="B13" s="10">
        <v>1.7</v>
      </c>
      <c r="C13" s="10">
        <v>14.472089520000001</v>
      </c>
      <c r="D13" s="10">
        <v>192.7</v>
      </c>
      <c r="E13" s="10">
        <v>22.214500000000005</v>
      </c>
      <c r="F13" s="10">
        <v>56.672318840579706</v>
      </c>
      <c r="G13" s="10">
        <v>1.48</v>
      </c>
    </row>
    <row r="14" spans="1:7" x14ac:dyDescent="0.25">
      <c r="A14" s="9" t="s">
        <v>329</v>
      </c>
      <c r="B14" s="10"/>
      <c r="C14" s="10"/>
      <c r="D14" s="10"/>
      <c r="E14" s="10"/>
      <c r="F14" s="10"/>
      <c r="G14" s="10"/>
    </row>
    <row r="15" spans="1:7" x14ac:dyDescent="0.25">
      <c r="A15" s="9" t="s">
        <v>330</v>
      </c>
      <c r="B15" s="10">
        <v>4.5039999999999996</v>
      </c>
      <c r="C15" s="10">
        <v>75.875528372900007</v>
      </c>
      <c r="D15" s="10">
        <v>1951.9999999999998</v>
      </c>
      <c r="E15" s="10">
        <v>214.279</v>
      </c>
      <c r="F15" s="10">
        <v>746.32797101449273</v>
      </c>
      <c r="G15" s="10">
        <v>79.330000000000013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E20C-AF2D-491C-B26B-198884B5575B}">
  <dimension ref="A1:KL11"/>
  <sheetViews>
    <sheetView workbookViewId="0">
      <selection sqref="A1:XFD1048576"/>
    </sheetView>
  </sheetViews>
  <sheetFormatPr defaultColWidth="8.85546875" defaultRowHeight="15" x14ac:dyDescent="0.25"/>
  <cols>
    <col min="1" max="1" width="8" style="5" bestFit="1" customWidth="1"/>
    <col min="2" max="2" width="17.5703125" style="5" bestFit="1" customWidth="1"/>
    <col min="3" max="3" width="17.5703125" style="5" customWidth="1"/>
    <col min="4" max="4" width="12" style="5" bestFit="1" customWidth="1"/>
    <col min="5" max="5" width="11.7109375" style="5" bestFit="1" customWidth="1"/>
    <col min="6" max="6" width="9.85546875" style="5" bestFit="1" customWidth="1"/>
    <col min="7" max="7" width="11.28515625" style="5" bestFit="1" customWidth="1"/>
    <col min="8" max="8" width="12" style="5" bestFit="1" customWidth="1"/>
    <col min="9" max="9" width="12.28515625" style="5" bestFit="1" customWidth="1"/>
    <col min="10" max="10" width="12" style="5" bestFit="1" customWidth="1"/>
    <col min="11" max="11" width="12.28515625" style="5" bestFit="1" customWidth="1"/>
    <col min="12" max="12" width="11.7109375" style="5" bestFit="1" customWidth="1"/>
    <col min="13" max="13" width="14.5703125" style="5" bestFit="1" customWidth="1"/>
    <col min="14" max="14" width="16.7109375" style="5" bestFit="1" customWidth="1"/>
    <col min="15" max="15" width="16.28515625" style="5" bestFit="1" customWidth="1"/>
    <col min="16" max="16" width="12" style="5" bestFit="1" customWidth="1"/>
    <col min="17" max="17" width="13.85546875" style="5" bestFit="1" customWidth="1"/>
    <col min="18" max="18" width="12.85546875" style="5" bestFit="1" customWidth="1"/>
    <col min="19" max="19" width="13.7109375" style="5" bestFit="1" customWidth="1"/>
    <col min="20" max="20" width="15.7109375" style="5" bestFit="1" customWidth="1"/>
    <col min="21" max="21" width="15" style="5" bestFit="1" customWidth="1"/>
    <col min="22" max="22" width="14.85546875" style="5" bestFit="1" customWidth="1"/>
    <col min="23" max="23" width="12.7109375" style="5" bestFit="1" customWidth="1"/>
    <col min="24" max="24" width="14.42578125" style="5" bestFit="1" customWidth="1"/>
    <col min="25" max="25" width="12.7109375" style="5" bestFit="1" customWidth="1"/>
    <col min="26" max="26" width="14.28515625" style="5" bestFit="1" customWidth="1"/>
    <col min="27" max="27" width="16.42578125" style="5" bestFit="1" customWidth="1"/>
    <col min="28" max="28" width="13.28515625" style="5" bestFit="1" customWidth="1"/>
    <col min="29" max="29" width="12.7109375" style="5" bestFit="1" customWidth="1"/>
    <col min="30" max="30" width="15.140625" style="5" bestFit="1" customWidth="1"/>
    <col min="31" max="31" width="13.140625" style="5" bestFit="1" customWidth="1"/>
    <col min="32" max="32" width="18.28515625" style="5" bestFit="1" customWidth="1"/>
    <col min="33" max="33" width="17.5703125" style="5" bestFit="1" customWidth="1"/>
    <col min="34" max="34" width="16.28515625" style="5" bestFit="1" customWidth="1"/>
    <col min="35" max="35" width="13.7109375" style="5" bestFit="1" customWidth="1"/>
    <col min="36" max="36" width="15.7109375" style="5" bestFit="1" customWidth="1"/>
    <col min="37" max="37" width="15" style="5" bestFit="1" customWidth="1"/>
    <col min="38" max="38" width="14.85546875" style="5" bestFit="1" customWidth="1"/>
    <col min="39" max="39" width="16" style="5" bestFit="1" customWidth="1"/>
    <col min="40" max="40" width="14.42578125" style="5" bestFit="1" customWidth="1"/>
    <col min="41" max="41" width="12.7109375" style="5" bestFit="1" customWidth="1"/>
    <col min="42" max="42" width="15.7109375" style="5" bestFit="1" customWidth="1"/>
    <col min="43" max="43" width="16.42578125" style="5" bestFit="1" customWidth="1"/>
    <col min="44" max="44" width="15.85546875" style="5" bestFit="1" customWidth="1"/>
    <col min="45" max="45" width="16" style="5" bestFit="1" customWidth="1"/>
    <col min="46" max="46" width="15.85546875" style="5" bestFit="1" customWidth="1"/>
    <col min="47" max="47" width="16.7109375" style="5" bestFit="1" customWidth="1"/>
    <col min="48" max="48" width="18.28515625" style="5" bestFit="1" customWidth="1"/>
    <col min="49" max="49" width="17.5703125" style="5" bestFit="1" customWidth="1"/>
    <col min="50" max="50" width="16.28515625" style="5" bestFit="1" customWidth="1"/>
    <col min="51" max="51" width="15.7109375" style="5" bestFit="1" customWidth="1"/>
    <col min="52" max="52" width="16.5703125" style="5" bestFit="1" customWidth="1"/>
    <col min="53" max="53" width="15.7109375" style="5" bestFit="1" customWidth="1"/>
    <col min="54" max="54" width="16.28515625" style="5" bestFit="1" customWidth="1"/>
    <col min="55" max="55" width="16.7109375" style="5" bestFit="1" customWidth="1"/>
    <col min="56" max="56" width="16.28515625" style="5" bestFit="1" customWidth="1"/>
    <col min="57" max="57" width="18.5703125" style="5" bestFit="1" customWidth="1"/>
    <col min="58" max="58" width="18.42578125" style="5" bestFit="1" customWidth="1"/>
    <col min="59" max="59" width="19.28515625" style="5" bestFit="1" customWidth="1"/>
    <col min="60" max="60" width="18.7109375" style="5" bestFit="1" customWidth="1"/>
    <col min="61" max="61" width="19.28515625" style="5" bestFit="1" customWidth="1"/>
    <col min="62" max="62" width="18.7109375" style="5" bestFit="1" customWidth="1"/>
    <col min="63" max="63" width="18.28515625" style="5" bestFit="1" customWidth="1"/>
    <col min="64" max="64" width="19.140625" style="5" bestFit="1" customWidth="1"/>
    <col min="65" max="65" width="18.28515625" style="5" bestFit="1" customWidth="1"/>
    <col min="66" max="66" width="18.85546875" style="5" bestFit="1" customWidth="1"/>
    <col min="67" max="67" width="19.28515625" style="5" bestFit="1" customWidth="1"/>
    <col min="68" max="68" width="18.7109375" style="5" bestFit="1" customWidth="1"/>
    <col min="69" max="69" width="15.7109375" style="5" bestFit="1" customWidth="1"/>
    <col min="70" max="70" width="16.85546875" style="5" bestFit="1" customWidth="1"/>
    <col min="71" max="71" width="16.7109375" style="5" bestFit="1" customWidth="1"/>
    <col min="72" max="72" width="16.28515625" style="5" bestFit="1" customWidth="1"/>
    <col min="73" max="73" width="18.5703125" style="5" bestFit="1" customWidth="1"/>
    <col min="74" max="74" width="18.42578125" style="5" bestFit="1" customWidth="1"/>
    <col min="75" max="75" width="19.28515625" style="5" bestFit="1" customWidth="1"/>
    <col min="76" max="76" width="18.7109375" style="5" bestFit="1" customWidth="1"/>
    <col min="77" max="77" width="19.28515625" style="5" bestFit="1" customWidth="1"/>
    <col min="78" max="78" width="18.7109375" style="5" bestFit="1" customWidth="1"/>
    <col min="79" max="79" width="18.28515625" style="5" bestFit="1" customWidth="1"/>
    <col min="80" max="80" width="19.140625" style="5" bestFit="1" customWidth="1"/>
    <col min="81" max="81" width="18.28515625" style="5" bestFit="1" customWidth="1"/>
    <col min="82" max="82" width="18.85546875" style="5" bestFit="1" customWidth="1"/>
    <col min="83" max="83" width="19.28515625" style="5" bestFit="1" customWidth="1"/>
    <col min="84" max="84" width="18.7109375" style="5" bestFit="1" customWidth="1"/>
    <col min="85" max="85" width="14" style="5" bestFit="1" customWidth="1"/>
    <col min="86" max="86" width="16.85546875" style="5" bestFit="1" customWidth="1"/>
    <col min="87" max="87" width="16" style="5" bestFit="1" customWidth="1"/>
    <col min="88" max="88" width="16.85546875" style="5" bestFit="1" customWidth="1"/>
    <col min="89" max="89" width="16" style="5" bestFit="1" customWidth="1"/>
    <col min="90" max="102" width="12.5703125" style="5" bestFit="1" customWidth="1"/>
    <col min="103" max="103" width="14" style="5" bestFit="1" customWidth="1"/>
    <col min="104" max="104" width="16.85546875" style="5" bestFit="1" customWidth="1"/>
    <col min="105" max="105" width="16" style="5" bestFit="1" customWidth="1"/>
    <col min="106" max="120" width="12.5703125" style="5" bestFit="1" customWidth="1"/>
    <col min="121" max="165" width="12.42578125" style="5" bestFit="1" customWidth="1"/>
    <col min="166" max="166" width="14" style="5" bestFit="1" customWidth="1"/>
    <col min="167" max="167" width="13.140625" style="5" bestFit="1" customWidth="1"/>
    <col min="168" max="180" width="12.42578125" style="5" bestFit="1" customWidth="1"/>
    <col min="181" max="181" width="11" style="5" bestFit="1" customWidth="1"/>
    <col min="182" max="182" width="14" style="5" bestFit="1" customWidth="1"/>
    <col min="183" max="183" width="13.140625" style="5" bestFit="1" customWidth="1"/>
    <col min="184" max="184" width="14" style="5" bestFit="1" customWidth="1"/>
    <col min="185" max="185" width="13.140625" style="5" bestFit="1" customWidth="1"/>
    <col min="186" max="198" width="9.7109375" style="5" bestFit="1" customWidth="1"/>
    <col min="199" max="199" width="11" style="5" bestFit="1" customWidth="1"/>
    <col min="200" max="200" width="14" style="5" bestFit="1" customWidth="1"/>
    <col min="201" max="201" width="13.140625" style="5" bestFit="1" customWidth="1"/>
    <col min="202" max="210" width="9.7109375" style="5" bestFit="1" customWidth="1"/>
    <col min="211" max="211" width="11" style="5" bestFit="1" customWidth="1"/>
    <col min="212" max="212" width="9.7109375" style="5" bestFit="1" customWidth="1"/>
    <col min="213" max="213" width="10" style="5" bestFit="1" customWidth="1"/>
    <col min="214" max="215" width="9.7109375" style="5" bestFit="1" customWidth="1"/>
    <col min="216" max="216" width="9.85546875" style="5" bestFit="1" customWidth="1"/>
    <col min="217" max="217" width="11" style="5" bestFit="1" customWidth="1"/>
    <col min="218" max="220" width="9" style="5" bestFit="1" customWidth="1"/>
    <col min="221" max="221" width="10" style="5" bestFit="1" customWidth="1"/>
    <col min="222" max="222" width="9" style="5" bestFit="1" customWidth="1"/>
    <col min="223" max="238" width="12.42578125" style="5" bestFit="1" customWidth="1"/>
    <col min="239" max="342" width="13.28515625" style="5" bestFit="1" customWidth="1"/>
    <col min="343" max="16384" width="8.85546875" style="5"/>
  </cols>
  <sheetData>
    <row r="1" spans="1:298" s="1" customFormat="1" x14ac:dyDescent="0.25">
      <c r="A1" s="1" t="s">
        <v>0</v>
      </c>
      <c r="B1" s="1" t="s">
        <v>1</v>
      </c>
      <c r="C1" s="1" t="s">
        <v>317</v>
      </c>
      <c r="D1" s="1" t="s">
        <v>2</v>
      </c>
      <c r="E1" s="1" t="s">
        <v>313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1" t="s">
        <v>178</v>
      </c>
      <c r="FZ1" s="1" t="s">
        <v>179</v>
      </c>
      <c r="GA1" s="1" t="s">
        <v>180</v>
      </c>
      <c r="GB1" s="1" t="s">
        <v>181</v>
      </c>
      <c r="GC1" s="1" t="s">
        <v>182</v>
      </c>
      <c r="GD1" s="1" t="s">
        <v>183</v>
      </c>
      <c r="GE1" s="1" t="s">
        <v>184</v>
      </c>
      <c r="GF1" s="1" t="s">
        <v>185</v>
      </c>
      <c r="GG1" s="1" t="s">
        <v>186</v>
      </c>
      <c r="GH1" s="1" t="s">
        <v>187</v>
      </c>
      <c r="GI1" s="1" t="s">
        <v>188</v>
      </c>
      <c r="GJ1" s="1" t="s">
        <v>189</v>
      </c>
      <c r="GK1" s="1" t="s">
        <v>190</v>
      </c>
      <c r="GL1" s="1" t="s">
        <v>191</v>
      </c>
      <c r="GM1" s="1" t="s">
        <v>192</v>
      </c>
      <c r="GN1" s="1" t="s">
        <v>193</v>
      </c>
      <c r="GO1" s="1" t="s">
        <v>194</v>
      </c>
      <c r="GP1" s="1" t="s">
        <v>195</v>
      </c>
      <c r="GQ1" s="1" t="s">
        <v>196</v>
      </c>
      <c r="GR1" s="1" t="s">
        <v>197</v>
      </c>
      <c r="GS1" s="1" t="s">
        <v>198</v>
      </c>
      <c r="GT1" s="1" t="s">
        <v>199</v>
      </c>
      <c r="GU1" s="1" t="s">
        <v>200</v>
      </c>
      <c r="GV1" s="1" t="s">
        <v>201</v>
      </c>
      <c r="GW1" s="1" t="s">
        <v>202</v>
      </c>
      <c r="GX1" s="1" t="s">
        <v>203</v>
      </c>
      <c r="GY1" s="1" t="s">
        <v>204</v>
      </c>
      <c r="GZ1" s="1" t="s">
        <v>205</v>
      </c>
      <c r="HA1" s="1" t="s">
        <v>206</v>
      </c>
      <c r="HB1" s="1" t="s">
        <v>207</v>
      </c>
      <c r="HC1" s="1" t="s">
        <v>208</v>
      </c>
      <c r="HD1" s="1" t="s">
        <v>209</v>
      </c>
      <c r="HE1" s="1" t="s">
        <v>210</v>
      </c>
      <c r="HF1" s="1" t="s">
        <v>211</v>
      </c>
      <c r="HG1" s="1" t="s">
        <v>212</v>
      </c>
      <c r="HH1" s="1" t="s">
        <v>213</v>
      </c>
      <c r="HI1" s="1" t="s">
        <v>214</v>
      </c>
      <c r="HJ1" s="1" t="s">
        <v>215</v>
      </c>
      <c r="HK1" s="1" t="s">
        <v>216</v>
      </c>
      <c r="HL1" s="1" t="s">
        <v>217</v>
      </c>
      <c r="HM1" s="1" t="s">
        <v>218</v>
      </c>
      <c r="HN1" s="1" t="s">
        <v>219</v>
      </c>
      <c r="HO1" s="1" t="s">
        <v>220</v>
      </c>
      <c r="HP1" s="1" t="s">
        <v>221</v>
      </c>
      <c r="HQ1" s="1" t="s">
        <v>222</v>
      </c>
      <c r="HR1" s="1" t="s">
        <v>223</v>
      </c>
      <c r="HS1" s="1" t="s">
        <v>224</v>
      </c>
      <c r="HT1" s="1" t="s">
        <v>225</v>
      </c>
      <c r="HU1" s="1" t="s">
        <v>226</v>
      </c>
      <c r="HV1" s="1" t="s">
        <v>227</v>
      </c>
      <c r="HW1" s="1" t="s">
        <v>228</v>
      </c>
      <c r="HX1" s="1" t="s">
        <v>229</v>
      </c>
      <c r="HY1" s="1" t="s">
        <v>230</v>
      </c>
      <c r="HZ1" s="1" t="s">
        <v>231</v>
      </c>
      <c r="IA1" s="1" t="s">
        <v>232</v>
      </c>
      <c r="IB1" s="1" t="s">
        <v>233</v>
      </c>
      <c r="IC1" s="1" t="s">
        <v>234</v>
      </c>
      <c r="ID1" s="1" t="s">
        <v>235</v>
      </c>
      <c r="IE1" s="1" t="s">
        <v>236</v>
      </c>
      <c r="IF1" s="1" t="s">
        <v>237</v>
      </c>
      <c r="IG1" s="1" t="s">
        <v>238</v>
      </c>
      <c r="IH1" s="1" t="s">
        <v>239</v>
      </c>
      <c r="II1" s="1" t="s">
        <v>240</v>
      </c>
      <c r="IJ1" s="1" t="s">
        <v>241</v>
      </c>
      <c r="IK1" s="1" t="s">
        <v>242</v>
      </c>
      <c r="IL1" s="1" t="s">
        <v>243</v>
      </c>
      <c r="IM1" s="1" t="s">
        <v>244</v>
      </c>
      <c r="IN1" s="1" t="s">
        <v>245</v>
      </c>
      <c r="IO1" s="1" t="s">
        <v>246</v>
      </c>
      <c r="IP1" s="1" t="s">
        <v>247</v>
      </c>
      <c r="IQ1" s="1" t="s">
        <v>248</v>
      </c>
      <c r="IR1" s="1" t="s">
        <v>249</v>
      </c>
      <c r="IS1" s="1" t="s">
        <v>250</v>
      </c>
      <c r="IT1" s="1" t="s">
        <v>251</v>
      </c>
      <c r="IU1" s="1" t="s">
        <v>252</v>
      </c>
      <c r="IV1" s="1" t="s">
        <v>253</v>
      </c>
      <c r="IW1" s="1" t="s">
        <v>254</v>
      </c>
      <c r="IX1" s="1" t="s">
        <v>255</v>
      </c>
      <c r="IY1" s="1" t="s">
        <v>256</v>
      </c>
      <c r="IZ1" s="1" t="s">
        <v>257</v>
      </c>
      <c r="JA1" s="1" t="s">
        <v>258</v>
      </c>
      <c r="JB1" s="1" t="s">
        <v>259</v>
      </c>
      <c r="JC1" s="1" t="s">
        <v>260</v>
      </c>
      <c r="JD1" s="1" t="s">
        <v>261</v>
      </c>
      <c r="JE1" s="1" t="s">
        <v>262</v>
      </c>
      <c r="JF1" s="1" t="s">
        <v>263</v>
      </c>
      <c r="JG1" s="1" t="s">
        <v>264</v>
      </c>
      <c r="JH1" s="1" t="s">
        <v>265</v>
      </c>
      <c r="JI1" s="1" t="s">
        <v>266</v>
      </c>
      <c r="JJ1" s="1" t="s">
        <v>267</v>
      </c>
      <c r="JK1" s="1" t="s">
        <v>268</v>
      </c>
      <c r="JL1" s="1" t="s">
        <v>269</v>
      </c>
      <c r="JM1" s="1" t="s">
        <v>270</v>
      </c>
      <c r="JN1" s="1" t="s">
        <v>271</v>
      </c>
      <c r="JO1" s="1" t="s">
        <v>272</v>
      </c>
      <c r="JP1" s="1" t="s">
        <v>273</v>
      </c>
      <c r="JQ1" s="1" t="s">
        <v>274</v>
      </c>
      <c r="JR1" s="1" t="s">
        <v>275</v>
      </c>
      <c r="JS1" s="1" t="s">
        <v>276</v>
      </c>
      <c r="JT1" s="1" t="s">
        <v>277</v>
      </c>
      <c r="JU1" s="1" t="s">
        <v>278</v>
      </c>
      <c r="JV1" s="1" t="s">
        <v>279</v>
      </c>
      <c r="JW1" s="1" t="s">
        <v>280</v>
      </c>
      <c r="JX1" s="1" t="s">
        <v>281</v>
      </c>
      <c r="JY1" s="1" t="s">
        <v>282</v>
      </c>
      <c r="JZ1" s="1" t="s">
        <v>283</v>
      </c>
      <c r="KA1" s="1" t="s">
        <v>284</v>
      </c>
      <c r="KB1" s="1" t="s">
        <v>285</v>
      </c>
      <c r="KC1" s="1" t="s">
        <v>286</v>
      </c>
      <c r="KD1" s="1" t="s">
        <v>287</v>
      </c>
      <c r="KE1" s="1" t="s">
        <v>288</v>
      </c>
      <c r="KF1" s="1" t="s">
        <v>289</v>
      </c>
      <c r="KG1" s="1" t="s">
        <v>290</v>
      </c>
      <c r="KH1" s="1" t="s">
        <v>291</v>
      </c>
      <c r="KI1" s="1" t="s">
        <v>292</v>
      </c>
      <c r="KJ1" s="1" t="s">
        <v>293</v>
      </c>
      <c r="KK1" s="1" t="s">
        <v>294</v>
      </c>
      <c r="KL1" s="1" t="s">
        <v>295</v>
      </c>
    </row>
    <row r="2" spans="1:298" s="1" customFormat="1" x14ac:dyDescent="0.25">
      <c r="A2" s="1">
        <v>8189700</v>
      </c>
      <c r="B2" s="1" t="s">
        <v>303</v>
      </c>
      <c r="C2" s="1" t="s">
        <v>318</v>
      </c>
      <c r="D2" s="1">
        <v>28.282503999999999</v>
      </c>
      <c r="E2" s="1">
        <v>-97.620829000000001</v>
      </c>
      <c r="G2" s="1">
        <v>4.8</v>
      </c>
      <c r="H2" s="1">
        <v>34.545224959999999</v>
      </c>
      <c r="I2" s="1">
        <v>76.8</v>
      </c>
      <c r="J2" s="1">
        <v>21.547333333333324</v>
      </c>
      <c r="K2" s="1">
        <v>68.532608695652144</v>
      </c>
      <c r="L2" s="1">
        <v>8.2799999999999994</v>
      </c>
      <c r="M2" s="1">
        <v>3.58</v>
      </c>
      <c r="N2" s="1">
        <f>100-(L2+O2)</f>
        <v>39.33</v>
      </c>
      <c r="O2" s="1">
        <v>52.39</v>
      </c>
      <c r="P2" s="1">
        <v>0</v>
      </c>
      <c r="Q2" s="1">
        <v>1.04935165</v>
      </c>
      <c r="R2" s="1">
        <v>1.4716021969999999</v>
      </c>
      <c r="S2" s="1">
        <v>0.119317518</v>
      </c>
      <c r="T2" s="1">
        <v>6.5385065000000006E-2</v>
      </c>
      <c r="U2" s="1">
        <v>211</v>
      </c>
      <c r="V2" s="1">
        <v>70.265111110000007</v>
      </c>
      <c r="W2" s="1">
        <v>301.04166670000001</v>
      </c>
      <c r="X2" s="1">
        <v>0.45005555600000002</v>
      </c>
      <c r="Y2" s="1">
        <v>7.1969218670000004</v>
      </c>
      <c r="Z2" s="1">
        <v>5.8876812000000001E-2</v>
      </c>
      <c r="AA2" s="1">
        <v>1.7361110999999999E-2</v>
      </c>
      <c r="AB2" s="1">
        <v>11.73071257</v>
      </c>
      <c r="AC2" s="1">
        <v>1129.9000000000001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5.19</v>
      </c>
      <c r="AK2" s="1">
        <v>2.13</v>
      </c>
      <c r="AL2" s="1">
        <v>0.77</v>
      </c>
      <c r="AM2" s="1">
        <v>0.19</v>
      </c>
      <c r="AN2" s="1">
        <v>0.14000000000000001</v>
      </c>
      <c r="AO2" s="1">
        <v>3.47</v>
      </c>
      <c r="AP2" s="1">
        <v>0.11</v>
      </c>
      <c r="AQ2" s="1">
        <v>0</v>
      </c>
      <c r="AR2" s="1">
        <v>31.89</v>
      </c>
      <c r="AS2" s="1">
        <v>2.0699999999999998</v>
      </c>
      <c r="AT2" s="1">
        <v>30.72</v>
      </c>
      <c r="AU2" s="1">
        <v>21.67</v>
      </c>
      <c r="AV2" s="1">
        <v>1.6</v>
      </c>
      <c r="AW2" s="1">
        <v>0.04</v>
      </c>
      <c r="AX2" s="1">
        <v>80.77</v>
      </c>
      <c r="AY2" s="1">
        <v>82.86</v>
      </c>
      <c r="AZ2" s="1">
        <v>21.17</v>
      </c>
      <c r="BA2" s="1">
        <v>21.4</v>
      </c>
      <c r="BB2" s="1">
        <v>27.86</v>
      </c>
      <c r="BC2" s="1">
        <v>9.5000000000000001E-2</v>
      </c>
      <c r="BD2" s="1">
        <v>28.1</v>
      </c>
      <c r="BE2" s="1">
        <v>15.48</v>
      </c>
      <c r="BF2" s="1">
        <v>0.218</v>
      </c>
      <c r="BG2" s="1">
        <v>16</v>
      </c>
      <c r="BH2" s="1">
        <v>0.184</v>
      </c>
      <c r="BI2" s="1">
        <v>4.3899999999999997</v>
      </c>
      <c r="BJ2" s="1">
        <v>4.3499999999999996</v>
      </c>
      <c r="BK2" s="1">
        <v>4.4400000000000004</v>
      </c>
      <c r="BL2" s="1">
        <v>6.1</v>
      </c>
      <c r="BM2" s="1">
        <v>9.5</v>
      </c>
      <c r="BN2" s="1">
        <v>10.039999999999999</v>
      </c>
      <c r="BO2" s="1">
        <v>6.32</v>
      </c>
      <c r="BP2" s="1">
        <v>7.23</v>
      </c>
      <c r="BQ2" s="1">
        <v>10.5</v>
      </c>
      <c r="BR2" s="1">
        <v>9.17</v>
      </c>
      <c r="BS2" s="1">
        <v>4.72</v>
      </c>
      <c r="BT2" s="1">
        <v>4.04</v>
      </c>
      <c r="BU2" s="1">
        <v>12.6</v>
      </c>
      <c r="BV2" s="1">
        <v>14.48</v>
      </c>
      <c r="BW2" s="1">
        <v>18.12</v>
      </c>
      <c r="BX2" s="1">
        <v>21.93</v>
      </c>
      <c r="BY2" s="1">
        <v>25.24</v>
      </c>
      <c r="BZ2" s="1">
        <v>28.08</v>
      </c>
      <c r="CA2" s="1">
        <v>29.26</v>
      </c>
      <c r="CB2" s="1">
        <v>29.35</v>
      </c>
      <c r="CC2" s="1">
        <v>27.04</v>
      </c>
      <c r="CD2" s="1">
        <v>22.74</v>
      </c>
      <c r="CE2" s="1">
        <v>17.57</v>
      </c>
      <c r="CF2" s="1">
        <v>13.62</v>
      </c>
      <c r="CG2" s="1">
        <v>10.72</v>
      </c>
      <c r="CH2" s="1">
        <v>11.6</v>
      </c>
      <c r="CI2" s="1">
        <v>23.73</v>
      </c>
      <c r="CJ2" s="1">
        <v>0.04</v>
      </c>
      <c r="CK2" s="1">
        <v>6.42</v>
      </c>
      <c r="CL2" s="1">
        <v>2.82</v>
      </c>
      <c r="CM2" s="1">
        <v>1.06</v>
      </c>
      <c r="CN2" s="1">
        <v>0.42</v>
      </c>
      <c r="CO2" s="1">
        <v>0.09</v>
      </c>
      <c r="CP2" s="1">
        <v>11.6</v>
      </c>
      <c r="CQ2" s="1">
        <v>0</v>
      </c>
      <c r="CR2" s="1">
        <v>0</v>
      </c>
      <c r="CS2" s="1">
        <v>30.63</v>
      </c>
      <c r="CT2" s="1">
        <v>2.06</v>
      </c>
      <c r="CU2" s="1">
        <v>22.91</v>
      </c>
      <c r="CV2" s="1">
        <v>0.82</v>
      </c>
      <c r="CW2" s="1">
        <v>21.09</v>
      </c>
      <c r="CX2" s="1">
        <v>0.05</v>
      </c>
      <c r="CY2" s="1">
        <v>13.59</v>
      </c>
      <c r="CZ2" s="1">
        <v>8.7799999999999994</v>
      </c>
      <c r="DA2" s="1">
        <v>34.950000000000003</v>
      </c>
      <c r="DB2" s="1">
        <v>0.02</v>
      </c>
      <c r="DC2" s="1">
        <v>6.56</v>
      </c>
      <c r="DD2" s="1">
        <v>4.3600000000000003</v>
      </c>
      <c r="DE2" s="1">
        <v>2.09</v>
      </c>
      <c r="DF2" s="1">
        <v>0.57999999999999996</v>
      </c>
      <c r="DG2" s="1">
        <v>0.13</v>
      </c>
      <c r="DH2" s="1">
        <v>8.68</v>
      </c>
      <c r="DI2" s="1">
        <v>0.1</v>
      </c>
      <c r="DJ2" s="1">
        <v>0</v>
      </c>
      <c r="DK2" s="1">
        <v>34.43</v>
      </c>
      <c r="DL2" s="1">
        <v>3.01</v>
      </c>
      <c r="DM2" s="1">
        <v>32.43</v>
      </c>
      <c r="DN2" s="1">
        <v>2.5099999999999998</v>
      </c>
      <c r="DO2" s="1">
        <v>5.08</v>
      </c>
      <c r="DP2" s="1">
        <v>0.01</v>
      </c>
      <c r="DQ2" s="1">
        <v>37.299999999999997</v>
      </c>
      <c r="DR2" s="1">
        <v>65.599999999999994</v>
      </c>
      <c r="DS2" s="1">
        <v>68.400000000000006</v>
      </c>
      <c r="DT2" s="1">
        <v>60</v>
      </c>
      <c r="DU2" s="1">
        <v>43.2</v>
      </c>
      <c r="DV2" s="1">
        <v>48</v>
      </c>
      <c r="DW2" s="1">
        <v>48</v>
      </c>
      <c r="DX2" s="1">
        <v>95.3</v>
      </c>
      <c r="DY2" s="1">
        <v>95.1</v>
      </c>
      <c r="DZ2" s="1">
        <v>73.599999999999994</v>
      </c>
      <c r="EA2" s="1">
        <v>110.3</v>
      </c>
      <c r="EB2" s="1">
        <v>58.5</v>
      </c>
      <c r="EC2" s="1">
        <v>62.9</v>
      </c>
      <c r="ED2" s="1">
        <v>49</v>
      </c>
      <c r="EE2" s="1">
        <v>62.5</v>
      </c>
      <c r="EF2" s="1">
        <v>82.1</v>
      </c>
      <c r="EG2" s="1">
        <v>77.7</v>
      </c>
      <c r="EH2" s="1">
        <v>89</v>
      </c>
      <c r="EI2" s="1">
        <v>89.8</v>
      </c>
      <c r="EJ2" s="1">
        <v>81.2</v>
      </c>
      <c r="EK2" s="1">
        <v>74.900000000000006</v>
      </c>
      <c r="EL2" s="1">
        <v>105.5</v>
      </c>
      <c r="EM2" s="1">
        <v>90.2</v>
      </c>
      <c r="EN2" s="1">
        <v>114</v>
      </c>
      <c r="EO2" s="1">
        <v>82.8</v>
      </c>
      <c r="EP2" s="1">
        <v>70.900000000000006</v>
      </c>
      <c r="EQ2" s="1">
        <v>113.3</v>
      </c>
      <c r="ER2" s="1">
        <v>73.5</v>
      </c>
      <c r="ES2" s="1">
        <v>77.599999999999994</v>
      </c>
      <c r="ET2" s="1">
        <v>89.4</v>
      </c>
      <c r="EU2" s="1">
        <v>89.7</v>
      </c>
      <c r="EV2" s="1">
        <v>115.3</v>
      </c>
      <c r="EW2" s="1">
        <v>57</v>
      </c>
      <c r="EX2" s="1">
        <v>80.5</v>
      </c>
      <c r="EY2" s="1">
        <v>66.7</v>
      </c>
      <c r="EZ2" s="1">
        <v>90.7</v>
      </c>
      <c r="FA2" s="1">
        <v>78.2</v>
      </c>
      <c r="FB2" s="1">
        <v>83.9</v>
      </c>
      <c r="FC2" s="1">
        <v>45.4</v>
      </c>
      <c r="FD2" s="1">
        <v>43.6</v>
      </c>
      <c r="FE2" s="1">
        <v>79.099999999999994</v>
      </c>
      <c r="FF2" s="1">
        <v>92.2</v>
      </c>
      <c r="FG2" s="1">
        <v>111.4</v>
      </c>
      <c r="FH2" s="1">
        <v>68.5</v>
      </c>
      <c r="FI2" s="1">
        <v>80.400000000000006</v>
      </c>
      <c r="FJ2" s="1">
        <v>61.6</v>
      </c>
      <c r="FK2" s="1">
        <v>52.6</v>
      </c>
      <c r="FL2" s="1">
        <v>103.9</v>
      </c>
      <c r="FM2" s="1">
        <v>91.1</v>
      </c>
      <c r="FN2" s="1">
        <v>56.7</v>
      </c>
      <c r="FO2" s="1">
        <v>78.900000000000006</v>
      </c>
      <c r="FP2" s="1">
        <v>84.5</v>
      </c>
      <c r="FQ2" s="1">
        <v>101.4</v>
      </c>
      <c r="FR2" s="1">
        <v>85.2</v>
      </c>
      <c r="FS2" s="1">
        <v>106.9</v>
      </c>
      <c r="FT2" s="1">
        <v>62.9</v>
      </c>
      <c r="FU2" s="1">
        <v>64</v>
      </c>
      <c r="FV2" s="1">
        <v>112.9</v>
      </c>
      <c r="FW2" s="1">
        <v>46.6</v>
      </c>
      <c r="FX2" s="1">
        <v>61.1</v>
      </c>
      <c r="FY2" s="1">
        <v>5.95</v>
      </c>
      <c r="FZ2" s="1">
        <v>7.41</v>
      </c>
      <c r="GA2" s="1">
        <v>36.770000000000003</v>
      </c>
      <c r="GB2" s="1">
        <v>0.01</v>
      </c>
      <c r="GC2" s="1">
        <v>4.0999999999999996</v>
      </c>
      <c r="GD2" s="1">
        <v>1.38</v>
      </c>
      <c r="GE2" s="1">
        <v>0.38</v>
      </c>
      <c r="GF2" s="1">
        <v>0.1</v>
      </c>
      <c r="GG2" s="1">
        <v>0.04</v>
      </c>
      <c r="GH2" s="1">
        <v>6.94</v>
      </c>
      <c r="GI2" s="1">
        <v>0.47</v>
      </c>
      <c r="GJ2" s="1">
        <v>0.01</v>
      </c>
      <c r="GK2" s="1">
        <v>34.67</v>
      </c>
      <c r="GL2" s="1">
        <v>1.94</v>
      </c>
      <c r="GM2" s="1">
        <v>26.53</v>
      </c>
      <c r="GN2" s="1">
        <v>10.24</v>
      </c>
      <c r="GO2" s="1">
        <v>13.08</v>
      </c>
      <c r="GP2" s="1">
        <v>0.13</v>
      </c>
      <c r="GQ2" s="1">
        <v>8.0399999999999991</v>
      </c>
      <c r="GR2" s="1">
        <v>4.6900000000000004</v>
      </c>
      <c r="GS2" s="1">
        <v>47.18</v>
      </c>
      <c r="GT2" s="1">
        <v>0.01</v>
      </c>
      <c r="GU2" s="1">
        <v>4.9800000000000004</v>
      </c>
      <c r="GV2" s="1">
        <v>2.0699999999999998</v>
      </c>
      <c r="GW2" s="1">
        <v>0.8</v>
      </c>
      <c r="GX2" s="1">
        <v>0.18</v>
      </c>
      <c r="GY2" s="1">
        <v>0.17</v>
      </c>
      <c r="GZ2" s="1">
        <v>4.54</v>
      </c>
      <c r="HA2" s="1">
        <v>0.14000000000000001</v>
      </c>
      <c r="HB2" s="1">
        <v>0</v>
      </c>
      <c r="HC2" s="1">
        <v>34.49</v>
      </c>
      <c r="HD2" s="1">
        <v>2.38</v>
      </c>
      <c r="HE2" s="1">
        <v>32.159999999999997</v>
      </c>
      <c r="HF2" s="1">
        <v>15.02</v>
      </c>
      <c r="HG2" s="1">
        <v>3.01</v>
      </c>
      <c r="HH2" s="1">
        <v>0.04</v>
      </c>
      <c r="HI2" s="1">
        <v>9.1998239999999996</v>
      </c>
      <c r="HJ2" s="1">
        <v>38.656770000000002</v>
      </c>
      <c r="HK2" s="1">
        <v>0</v>
      </c>
      <c r="HL2" s="1">
        <v>43.374630000000003</v>
      </c>
      <c r="HM2" s="1">
        <v>8.768777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0.1278899</v>
      </c>
      <c r="HT2" s="1">
        <v>5.1159210000000002</v>
      </c>
      <c r="HU2" s="1">
        <v>1.08270395</v>
      </c>
      <c r="HV2" s="1">
        <v>1.834673</v>
      </c>
      <c r="HW2" s="1">
        <v>57.042029999999997</v>
      </c>
      <c r="HX2" s="1">
        <v>22.522290000000002</v>
      </c>
      <c r="HY2" s="1">
        <v>44.84901</v>
      </c>
      <c r="HZ2" s="1">
        <v>9.1623400000000004</v>
      </c>
      <c r="IA2" s="1">
        <v>40.983170000000001</v>
      </c>
      <c r="IB2" s="1">
        <v>49.854489999999998</v>
      </c>
      <c r="IC2" s="1">
        <v>0.1881815</v>
      </c>
      <c r="ID2" s="1">
        <v>173.80619999999999</v>
      </c>
      <c r="IE2" s="1">
        <v>22.52</v>
      </c>
      <c r="IF2" s="1">
        <v>22.3</v>
      </c>
      <c r="IG2" s="1">
        <v>21.52</v>
      </c>
      <c r="IH2" s="1">
        <v>22.05</v>
      </c>
      <c r="II2" s="1">
        <v>22.49</v>
      </c>
      <c r="IJ2" s="1">
        <v>22.3</v>
      </c>
      <c r="IK2" s="1">
        <v>22.32</v>
      </c>
      <c r="IL2" s="1">
        <v>21.71</v>
      </c>
      <c r="IM2" s="1">
        <v>21.1</v>
      </c>
      <c r="IN2" s="1">
        <v>20.82</v>
      </c>
      <c r="IO2" s="1">
        <v>20.65</v>
      </c>
      <c r="IP2" s="1">
        <v>21.05</v>
      </c>
      <c r="IQ2" s="1">
        <v>22.01</v>
      </c>
      <c r="IR2" s="1">
        <v>21.97</v>
      </c>
      <c r="IS2" s="1">
        <v>21.98</v>
      </c>
      <c r="IT2" s="1">
        <v>21.84</v>
      </c>
      <c r="IU2" s="1">
        <v>20.75</v>
      </c>
      <c r="IV2" s="1">
        <v>21.7</v>
      </c>
      <c r="IW2" s="1">
        <v>20.69</v>
      </c>
      <c r="IX2" s="1">
        <v>21.49</v>
      </c>
      <c r="IY2" s="1">
        <v>20.81</v>
      </c>
      <c r="IZ2" s="1">
        <v>22.19</v>
      </c>
      <c r="JA2" s="1">
        <v>21.3</v>
      </c>
      <c r="JB2" s="1">
        <v>21.08</v>
      </c>
      <c r="JC2" s="1">
        <v>21.28</v>
      </c>
      <c r="JD2" s="1">
        <v>21.59</v>
      </c>
      <c r="JE2" s="1">
        <v>20.399999999999999</v>
      </c>
      <c r="JF2" s="1">
        <v>21.25</v>
      </c>
      <c r="JG2" s="1">
        <v>20.65</v>
      </c>
      <c r="JH2" s="1">
        <v>20.41</v>
      </c>
      <c r="JI2" s="1">
        <v>21.42</v>
      </c>
      <c r="JJ2" s="1">
        <v>21.56</v>
      </c>
      <c r="JK2" s="1">
        <v>21.6</v>
      </c>
      <c r="JL2" s="1">
        <v>20.61</v>
      </c>
      <c r="JM2" s="1">
        <v>21.89</v>
      </c>
      <c r="JN2" s="1">
        <v>21.32</v>
      </c>
      <c r="JO2" s="1">
        <v>22.03</v>
      </c>
      <c r="JP2" s="1">
        <v>21.19</v>
      </c>
      <c r="JQ2" s="1">
        <v>21.71</v>
      </c>
      <c r="JR2" s="1">
        <v>21.54</v>
      </c>
      <c r="JS2" s="1">
        <v>22.11</v>
      </c>
      <c r="JT2" s="1">
        <v>21.46</v>
      </c>
      <c r="JU2" s="1">
        <v>21.03</v>
      </c>
      <c r="JV2" s="1">
        <v>20.96</v>
      </c>
      <c r="JW2" s="1">
        <v>21.83</v>
      </c>
      <c r="JX2" s="1">
        <v>21.77</v>
      </c>
      <c r="JY2" s="1">
        <v>22</v>
      </c>
      <c r="JZ2" s="1">
        <v>20.87</v>
      </c>
      <c r="KA2" s="1">
        <v>22.36</v>
      </c>
      <c r="KB2" s="1">
        <v>22.05</v>
      </c>
      <c r="KC2" s="1">
        <v>22.1</v>
      </c>
      <c r="KD2" s="1">
        <v>21.39</v>
      </c>
      <c r="KE2" s="1">
        <v>21.35</v>
      </c>
      <c r="KF2" s="1">
        <v>21.11</v>
      </c>
      <c r="KG2" s="1">
        <v>21.31</v>
      </c>
      <c r="KH2" s="1">
        <v>21.83</v>
      </c>
      <c r="KI2" s="1">
        <v>22.61</v>
      </c>
      <c r="KJ2" s="1">
        <v>21.16</v>
      </c>
      <c r="KK2" s="1">
        <v>21.98</v>
      </c>
      <c r="KL2" s="1">
        <v>22.47</v>
      </c>
    </row>
    <row r="3" spans="1:298" s="1" customFormat="1" x14ac:dyDescent="0.25">
      <c r="A3" s="1">
        <v>8115000</v>
      </c>
      <c r="B3" s="1" t="s">
        <v>301</v>
      </c>
      <c r="C3" s="1" t="s">
        <v>319</v>
      </c>
      <c r="D3" s="1">
        <v>29.471907999999999</v>
      </c>
      <c r="E3" s="1">
        <v>-95.803006999999994</v>
      </c>
      <c r="G3" s="1">
        <v>2.4</v>
      </c>
      <c r="H3" s="1">
        <v>38.96549959</v>
      </c>
      <c r="I3" s="1">
        <v>80.2</v>
      </c>
      <c r="J3" s="1">
        <v>20.668166666666657</v>
      </c>
      <c r="K3" s="1">
        <v>99.492608695652208</v>
      </c>
      <c r="L3" s="1">
        <v>10.88</v>
      </c>
      <c r="M3" s="1">
        <v>2.57</v>
      </c>
      <c r="N3" s="1">
        <f>100-(L3+O3)</f>
        <v>11.77000000000001</v>
      </c>
      <c r="O3" s="1">
        <v>77.349999999999994</v>
      </c>
      <c r="P3" s="1">
        <v>0</v>
      </c>
      <c r="Q3" s="1">
        <v>0.95531745999999995</v>
      </c>
      <c r="R3" s="1">
        <v>3.9669276619999998</v>
      </c>
      <c r="S3" s="1">
        <v>0.26265046199999997</v>
      </c>
      <c r="T3" s="1">
        <v>0.17804137</v>
      </c>
      <c r="U3" s="1">
        <v>434</v>
      </c>
      <c r="V3" s="1">
        <v>86.130041669999997</v>
      </c>
      <c r="W3" s="1">
        <v>729.16666669999995</v>
      </c>
      <c r="X3" s="1">
        <v>0.28737499999999999</v>
      </c>
      <c r="Y3" s="1">
        <v>16.235624829999999</v>
      </c>
      <c r="Z3" s="1">
        <v>3.8461538000000003E-2</v>
      </c>
      <c r="AA3" s="1">
        <v>6.2121210000000001E-3</v>
      </c>
      <c r="AB3" s="1">
        <v>4.7960266210000002</v>
      </c>
      <c r="AC3" s="1">
        <v>1088.0999999999999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0.09</v>
      </c>
      <c r="AJ3" s="1">
        <v>5.93</v>
      </c>
      <c r="AK3" s="1">
        <v>3.21</v>
      </c>
      <c r="AL3" s="1">
        <v>1.23</v>
      </c>
      <c r="AM3" s="1">
        <v>0.51</v>
      </c>
      <c r="AN3" s="1">
        <v>0.39</v>
      </c>
      <c r="AO3" s="1">
        <v>2.36</v>
      </c>
      <c r="AP3" s="1">
        <v>0.04</v>
      </c>
      <c r="AQ3" s="1">
        <v>0.17</v>
      </c>
      <c r="AR3" s="1">
        <v>4.45</v>
      </c>
      <c r="AS3" s="1">
        <v>3.56</v>
      </c>
      <c r="AT3" s="1">
        <v>44.11</v>
      </c>
      <c r="AU3" s="1">
        <v>33.24</v>
      </c>
      <c r="AV3" s="1">
        <v>0.34</v>
      </c>
      <c r="AW3" s="1">
        <v>0.38</v>
      </c>
      <c r="AX3" s="1">
        <v>120.31</v>
      </c>
      <c r="AY3" s="1">
        <v>121.13</v>
      </c>
      <c r="AZ3" s="1">
        <v>20.36</v>
      </c>
      <c r="BA3" s="1">
        <v>20.399999999999999</v>
      </c>
      <c r="BB3" s="1">
        <v>26.42</v>
      </c>
      <c r="BC3" s="1">
        <v>8.0000000000000002E-3</v>
      </c>
      <c r="BD3" s="1">
        <v>26.4</v>
      </c>
      <c r="BE3" s="1">
        <v>14.63</v>
      </c>
      <c r="BF3" s="1">
        <v>0.05</v>
      </c>
      <c r="BG3" s="1">
        <v>14.7</v>
      </c>
      <c r="BH3" s="1">
        <v>7.2999999999999995E-2</v>
      </c>
      <c r="BI3" s="1">
        <v>9.48</v>
      </c>
      <c r="BJ3" s="1">
        <v>7.47</v>
      </c>
      <c r="BK3" s="1">
        <v>7.74</v>
      </c>
      <c r="BL3" s="1">
        <v>8.44</v>
      </c>
      <c r="BM3" s="1">
        <v>12.35</v>
      </c>
      <c r="BN3" s="1">
        <v>12.43</v>
      </c>
      <c r="BO3" s="1">
        <v>8.15</v>
      </c>
      <c r="BP3" s="1">
        <v>10.06</v>
      </c>
      <c r="BQ3" s="1">
        <v>13.55</v>
      </c>
      <c r="BR3" s="1">
        <v>10.74</v>
      </c>
      <c r="BS3" s="1">
        <v>11.13</v>
      </c>
      <c r="BT3" s="1">
        <v>8.7899999999999991</v>
      </c>
      <c r="BU3" s="1">
        <v>11.13</v>
      </c>
      <c r="BV3" s="1">
        <v>12.97</v>
      </c>
      <c r="BW3" s="1">
        <v>16.48</v>
      </c>
      <c r="BX3" s="1">
        <v>20.6</v>
      </c>
      <c r="BY3" s="1">
        <v>24.28</v>
      </c>
      <c r="BZ3" s="1">
        <v>27.28</v>
      </c>
      <c r="CA3" s="1">
        <v>28.5</v>
      </c>
      <c r="CB3" s="1">
        <v>28.58</v>
      </c>
      <c r="CC3" s="1">
        <v>26.13</v>
      </c>
      <c r="CD3" s="1">
        <v>21.58</v>
      </c>
      <c r="CE3" s="1">
        <v>16.350000000000001</v>
      </c>
      <c r="CF3" s="1">
        <v>12.38</v>
      </c>
      <c r="CG3" s="1">
        <v>2.5</v>
      </c>
      <c r="CH3" s="1">
        <v>8.0399999999999991</v>
      </c>
      <c r="CI3" s="1">
        <v>76.88</v>
      </c>
      <c r="CJ3" s="1">
        <v>0</v>
      </c>
      <c r="CK3" s="1">
        <v>1.67</v>
      </c>
      <c r="CL3" s="1">
        <v>0.64</v>
      </c>
      <c r="CM3" s="1">
        <v>0.19</v>
      </c>
      <c r="CN3" s="1">
        <v>0</v>
      </c>
      <c r="CO3" s="1">
        <v>0.75</v>
      </c>
      <c r="CP3" s="1">
        <v>7.85</v>
      </c>
      <c r="CQ3" s="1">
        <v>0</v>
      </c>
      <c r="CR3" s="1">
        <v>0.19</v>
      </c>
      <c r="CS3" s="1">
        <v>4.71</v>
      </c>
      <c r="CT3" s="1">
        <v>5.88</v>
      </c>
      <c r="CU3" s="1">
        <v>59.48</v>
      </c>
      <c r="CV3" s="1">
        <v>17.399999999999999</v>
      </c>
      <c r="CW3" s="1">
        <v>0.8</v>
      </c>
      <c r="CX3" s="1">
        <v>0.44</v>
      </c>
      <c r="CY3" s="1">
        <v>4.08</v>
      </c>
      <c r="CZ3" s="1">
        <v>3.17</v>
      </c>
      <c r="DA3" s="1">
        <v>79.86</v>
      </c>
      <c r="DB3" s="1">
        <v>0.05</v>
      </c>
      <c r="DC3" s="1">
        <v>2.81</v>
      </c>
      <c r="DD3" s="1">
        <v>1.1399999999999999</v>
      </c>
      <c r="DE3" s="1">
        <v>0.13</v>
      </c>
      <c r="DF3" s="1">
        <v>0</v>
      </c>
      <c r="DG3" s="1">
        <v>0.27</v>
      </c>
      <c r="DH3" s="1">
        <v>3.04</v>
      </c>
      <c r="DI3" s="1">
        <v>0</v>
      </c>
      <c r="DJ3" s="1">
        <v>0.13</v>
      </c>
      <c r="DK3" s="1">
        <v>5.25</v>
      </c>
      <c r="DL3" s="1">
        <v>5.78</v>
      </c>
      <c r="DM3" s="1">
        <v>53.14</v>
      </c>
      <c r="DN3" s="1">
        <v>26.71</v>
      </c>
      <c r="DO3" s="1">
        <v>0.36</v>
      </c>
      <c r="DP3" s="1">
        <v>1.18</v>
      </c>
      <c r="DQ3" s="1">
        <v>75.099999999999994</v>
      </c>
      <c r="DR3" s="1">
        <v>79.2</v>
      </c>
      <c r="DS3" s="1">
        <v>98.1</v>
      </c>
      <c r="DT3" s="1">
        <v>117.2</v>
      </c>
      <c r="DU3" s="1">
        <v>59.1</v>
      </c>
      <c r="DV3" s="1">
        <v>83.6</v>
      </c>
      <c r="DW3" s="1">
        <v>61.6</v>
      </c>
      <c r="DX3" s="1">
        <v>123.4</v>
      </c>
      <c r="DY3" s="1">
        <v>91.9</v>
      </c>
      <c r="DZ3" s="1">
        <v>147.6</v>
      </c>
      <c r="EA3" s="1">
        <v>139.1</v>
      </c>
      <c r="EB3" s="1">
        <v>124.4</v>
      </c>
      <c r="EC3" s="1">
        <v>95.8</v>
      </c>
      <c r="ED3" s="1">
        <v>75.2</v>
      </c>
      <c r="EE3" s="1">
        <v>93.3</v>
      </c>
      <c r="EF3" s="1">
        <v>99.8</v>
      </c>
      <c r="EG3" s="1">
        <v>111.1</v>
      </c>
      <c r="EH3" s="1">
        <v>82.4</v>
      </c>
      <c r="EI3" s="1">
        <v>137.1</v>
      </c>
      <c r="EJ3" s="1">
        <v>103.5</v>
      </c>
      <c r="EK3" s="1">
        <v>123.3</v>
      </c>
      <c r="EL3" s="1">
        <v>98.6</v>
      </c>
      <c r="EM3" s="1">
        <v>113.4</v>
      </c>
      <c r="EN3" s="1">
        <v>178</v>
      </c>
      <c r="EO3" s="1">
        <v>130.19999999999999</v>
      </c>
      <c r="EP3" s="1">
        <v>99.1</v>
      </c>
      <c r="EQ3" s="1">
        <v>113.7</v>
      </c>
      <c r="ER3" s="1">
        <v>87.3</v>
      </c>
      <c r="ES3" s="1">
        <v>93.5</v>
      </c>
      <c r="ET3" s="1">
        <v>153.1</v>
      </c>
      <c r="EU3" s="1">
        <v>82.3</v>
      </c>
      <c r="EV3" s="1">
        <v>136.6</v>
      </c>
      <c r="EW3" s="1">
        <v>94.5</v>
      </c>
      <c r="EX3" s="1">
        <v>143.4</v>
      </c>
      <c r="EY3" s="1">
        <v>105.2</v>
      </c>
      <c r="EZ3" s="1">
        <v>116.7</v>
      </c>
      <c r="FA3" s="1">
        <v>123.5</v>
      </c>
      <c r="FB3" s="1">
        <v>109.4</v>
      </c>
      <c r="FC3" s="1">
        <v>64</v>
      </c>
      <c r="FD3" s="1">
        <v>103.1</v>
      </c>
      <c r="FE3" s="1">
        <v>85.8</v>
      </c>
      <c r="FF3" s="1">
        <v>150.1</v>
      </c>
      <c r="FG3" s="1">
        <v>160.6</v>
      </c>
      <c r="FH3" s="1">
        <v>150.80000000000001</v>
      </c>
      <c r="FI3" s="1">
        <v>125.6</v>
      </c>
      <c r="FJ3" s="1">
        <v>121.5</v>
      </c>
      <c r="FK3" s="1">
        <v>92.3</v>
      </c>
      <c r="FL3" s="1">
        <v>166.5</v>
      </c>
      <c r="FM3" s="1">
        <v>135.6</v>
      </c>
      <c r="FN3" s="1">
        <v>78.5</v>
      </c>
      <c r="FO3" s="1">
        <v>112.8</v>
      </c>
      <c r="FP3" s="1">
        <v>154.1</v>
      </c>
      <c r="FQ3" s="1">
        <v>148.6</v>
      </c>
      <c r="FR3" s="1">
        <v>116.2</v>
      </c>
      <c r="FS3" s="1">
        <v>162.6</v>
      </c>
      <c r="FT3" s="1">
        <v>91.5</v>
      </c>
      <c r="FU3" s="1">
        <v>115.9</v>
      </c>
      <c r="FV3" s="1">
        <v>147.4</v>
      </c>
      <c r="FW3" s="1">
        <v>87.3</v>
      </c>
      <c r="FX3" s="1">
        <v>98.3</v>
      </c>
      <c r="FY3" s="1">
        <v>7.42</v>
      </c>
      <c r="FZ3" s="1">
        <v>9.06</v>
      </c>
      <c r="GA3" s="1">
        <v>70.64</v>
      </c>
      <c r="GB3" s="1">
        <v>0.14000000000000001</v>
      </c>
      <c r="GC3" s="1">
        <v>3.98</v>
      </c>
      <c r="GD3" s="1">
        <v>2.1800000000000002</v>
      </c>
      <c r="GE3" s="1">
        <v>1.17</v>
      </c>
      <c r="GF3" s="1">
        <v>0.09</v>
      </c>
      <c r="GG3" s="1">
        <v>0.35</v>
      </c>
      <c r="GH3" s="1">
        <v>8.58</v>
      </c>
      <c r="GI3" s="1">
        <v>7.0000000000000007E-2</v>
      </c>
      <c r="GJ3" s="1">
        <v>0.42</v>
      </c>
      <c r="GK3" s="1">
        <v>6.82</v>
      </c>
      <c r="GL3" s="1">
        <v>4.2699999999999996</v>
      </c>
      <c r="GM3" s="1">
        <v>54.93</v>
      </c>
      <c r="GN3" s="1">
        <v>15.71</v>
      </c>
      <c r="GO3" s="1">
        <v>1.02</v>
      </c>
      <c r="GP3" s="1">
        <v>0.27</v>
      </c>
      <c r="GQ3" s="1">
        <v>10.92</v>
      </c>
      <c r="GR3" s="1">
        <v>3.39</v>
      </c>
      <c r="GS3" s="1">
        <v>75.42</v>
      </c>
      <c r="GT3" s="1">
        <v>0.1</v>
      </c>
      <c r="GU3" s="1">
        <v>5.81</v>
      </c>
      <c r="GV3" s="1">
        <v>3.08</v>
      </c>
      <c r="GW3" s="1">
        <v>1.46</v>
      </c>
      <c r="GX3" s="1">
        <v>0.56999999999999995</v>
      </c>
      <c r="GY3" s="1">
        <v>0.23</v>
      </c>
      <c r="GZ3" s="1">
        <v>3.08</v>
      </c>
      <c r="HA3" s="1">
        <v>0.04</v>
      </c>
      <c r="HB3" s="1">
        <v>0.27</v>
      </c>
      <c r="HC3" s="1">
        <v>5.2</v>
      </c>
      <c r="HD3" s="1">
        <v>3.75</v>
      </c>
      <c r="HE3" s="1">
        <v>47.37</v>
      </c>
      <c r="HF3" s="1">
        <v>28.05</v>
      </c>
      <c r="HG3" s="1">
        <v>0.41</v>
      </c>
      <c r="HH3" s="1">
        <v>0.57999999999999996</v>
      </c>
      <c r="HI3" s="1">
        <v>5.8164340000000002E-2</v>
      </c>
      <c r="HJ3" s="1">
        <v>58.792070000000002</v>
      </c>
      <c r="HK3" s="1">
        <v>0</v>
      </c>
      <c r="HL3" s="1">
        <v>30.894909999999999</v>
      </c>
      <c r="HM3" s="1">
        <v>10.254860000000001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7.0421940000000002E-2</v>
      </c>
      <c r="HT3" s="1">
        <v>6.5343920000000004</v>
      </c>
      <c r="HU3" s="1">
        <v>1.4455420000000001</v>
      </c>
      <c r="HV3" s="1">
        <v>0.61730810000000003</v>
      </c>
      <c r="HW3" s="1">
        <v>73.915220000000005</v>
      </c>
      <c r="HX3" s="1">
        <v>21.381740000000001</v>
      </c>
      <c r="HY3" s="1">
        <v>57.294420000000002</v>
      </c>
      <c r="HZ3" s="1">
        <v>12.276619999999999</v>
      </c>
      <c r="IA3" s="1">
        <v>25.771070000000002</v>
      </c>
      <c r="IB3" s="1">
        <v>61.95232</v>
      </c>
      <c r="IC3" s="1">
        <v>0.1639495</v>
      </c>
      <c r="ID3" s="1">
        <v>130.559</v>
      </c>
      <c r="IE3" s="1">
        <v>21.51</v>
      </c>
      <c r="IF3" s="1">
        <v>21.27</v>
      </c>
      <c r="IG3" s="1">
        <v>20.57</v>
      </c>
      <c r="IH3" s="1">
        <v>20.83</v>
      </c>
      <c r="II3" s="1">
        <v>21.27</v>
      </c>
      <c r="IJ3" s="1">
        <v>21.02</v>
      </c>
      <c r="IK3" s="1">
        <v>21.22</v>
      </c>
      <c r="IL3" s="1">
        <v>21.15</v>
      </c>
      <c r="IM3" s="1">
        <v>20.29</v>
      </c>
      <c r="IN3" s="1">
        <v>20.23</v>
      </c>
      <c r="IO3" s="1">
        <v>19.989999999999998</v>
      </c>
      <c r="IP3" s="1">
        <v>20.09</v>
      </c>
      <c r="IQ3" s="1">
        <v>20.7</v>
      </c>
      <c r="IR3" s="1">
        <v>20.53</v>
      </c>
      <c r="IS3" s="1">
        <v>20.43</v>
      </c>
      <c r="IT3" s="1">
        <v>21</v>
      </c>
      <c r="IU3" s="1">
        <v>19.89</v>
      </c>
      <c r="IV3" s="1">
        <v>20.67</v>
      </c>
      <c r="IW3" s="1">
        <v>19.79</v>
      </c>
      <c r="IX3" s="1">
        <v>20.67</v>
      </c>
      <c r="IY3" s="1">
        <v>19.940000000000001</v>
      </c>
      <c r="IZ3" s="1">
        <v>21.03</v>
      </c>
      <c r="JA3" s="1">
        <v>20.55</v>
      </c>
      <c r="JB3" s="1">
        <v>20.36</v>
      </c>
      <c r="JC3" s="1">
        <v>20.59</v>
      </c>
      <c r="JD3" s="1">
        <v>20.5</v>
      </c>
      <c r="JE3" s="1">
        <v>19.46</v>
      </c>
      <c r="JF3" s="1">
        <v>20.5</v>
      </c>
      <c r="JG3" s="1">
        <v>19.8</v>
      </c>
      <c r="JH3" s="1">
        <v>19.600000000000001</v>
      </c>
      <c r="JI3" s="1">
        <v>20.52</v>
      </c>
      <c r="JJ3" s="1">
        <v>20.77</v>
      </c>
      <c r="JK3" s="1">
        <v>20.72</v>
      </c>
      <c r="JL3" s="1">
        <v>19.39</v>
      </c>
      <c r="JM3" s="1">
        <v>20.5</v>
      </c>
      <c r="JN3" s="1">
        <v>20.39</v>
      </c>
      <c r="JO3" s="1">
        <v>21.1</v>
      </c>
      <c r="JP3" s="1">
        <v>20.34</v>
      </c>
      <c r="JQ3" s="1">
        <v>20.51</v>
      </c>
      <c r="JR3" s="1">
        <v>20.170000000000002</v>
      </c>
      <c r="JS3" s="1">
        <v>21.53</v>
      </c>
      <c r="JT3" s="1">
        <v>20.9</v>
      </c>
      <c r="JU3" s="1">
        <v>20.62</v>
      </c>
      <c r="JV3" s="1">
        <v>20.36</v>
      </c>
      <c r="JW3" s="1">
        <v>20.88</v>
      </c>
      <c r="JX3" s="1">
        <v>21.05</v>
      </c>
      <c r="JY3" s="1">
        <v>20.95</v>
      </c>
      <c r="JZ3" s="1">
        <v>20.25</v>
      </c>
      <c r="KA3" s="1">
        <v>21.81</v>
      </c>
      <c r="KB3" s="1">
        <v>21.63</v>
      </c>
      <c r="KC3" s="1">
        <v>21.4</v>
      </c>
      <c r="KD3" s="1">
        <v>20.61</v>
      </c>
      <c r="KE3" s="1">
        <v>20.76</v>
      </c>
      <c r="KF3" s="1">
        <v>20.87</v>
      </c>
      <c r="KG3" s="1">
        <v>21.12</v>
      </c>
      <c r="KH3" s="1">
        <v>21.36</v>
      </c>
      <c r="KI3" s="1">
        <v>21.26</v>
      </c>
      <c r="KJ3" s="1">
        <v>20.72</v>
      </c>
      <c r="KK3" s="1">
        <v>21.03</v>
      </c>
      <c r="KL3" s="1">
        <v>21.12</v>
      </c>
    </row>
    <row r="4" spans="1:298" s="1" customFormat="1" x14ac:dyDescent="0.25">
      <c r="A4" s="1">
        <v>8164504</v>
      </c>
      <c r="B4" s="1" t="s">
        <v>298</v>
      </c>
      <c r="C4" s="1" t="s">
        <v>326</v>
      </c>
      <c r="D4" s="1">
        <v>29.070812</v>
      </c>
      <c r="E4" s="1">
        <v>-96.417191000000003</v>
      </c>
      <c r="G4" s="1">
        <v>0.75</v>
      </c>
      <c r="H4" s="1">
        <v>46.124557459999998</v>
      </c>
      <c r="I4" s="1">
        <v>190.2</v>
      </c>
      <c r="J4" s="1">
        <v>20.907833333333336</v>
      </c>
      <c r="K4" s="1">
        <v>95.024637681159447</v>
      </c>
      <c r="L4" s="1">
        <v>6.81</v>
      </c>
      <c r="M4" s="1">
        <v>1.65</v>
      </c>
      <c r="N4" s="1">
        <f>100-(L4+O4)</f>
        <v>7.3100000000000023</v>
      </c>
      <c r="O4" s="1">
        <v>85.88</v>
      </c>
      <c r="P4" s="1">
        <v>0</v>
      </c>
      <c r="Q4" s="1">
        <v>0.79934817000000002</v>
      </c>
      <c r="R4" s="1">
        <v>0</v>
      </c>
      <c r="S4" s="1">
        <v>0.35580065399999999</v>
      </c>
      <c r="T4" s="1">
        <v>0.26102941200000002</v>
      </c>
      <c r="U4" s="1">
        <v>97</v>
      </c>
      <c r="V4" s="1">
        <v>514.72422219999999</v>
      </c>
      <c r="W4" s="1">
        <v>2973.333333</v>
      </c>
      <c r="X4" s="1">
        <v>0.39897777800000001</v>
      </c>
      <c r="Y4" s="1">
        <v>61.49940995</v>
      </c>
      <c r="Z4" s="1">
        <v>0</v>
      </c>
      <c r="AA4" s="1">
        <v>0</v>
      </c>
      <c r="AB4" s="1">
        <v>4.9642970289999999</v>
      </c>
      <c r="AC4" s="1">
        <v>1106.2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0.23</v>
      </c>
      <c r="AJ4" s="1">
        <v>5.95</v>
      </c>
      <c r="AK4" s="1">
        <v>0.68</v>
      </c>
      <c r="AL4" s="1">
        <v>0.13</v>
      </c>
      <c r="AM4" s="1">
        <v>0.05</v>
      </c>
      <c r="AN4" s="1">
        <v>0.09</v>
      </c>
      <c r="AO4" s="1">
        <v>1.21</v>
      </c>
      <c r="AP4" s="1">
        <v>0.42</v>
      </c>
      <c r="AQ4" s="1">
        <v>0.02</v>
      </c>
      <c r="AR4" s="1">
        <v>3.51</v>
      </c>
      <c r="AS4" s="1">
        <v>0.64</v>
      </c>
      <c r="AT4" s="1">
        <v>34.19</v>
      </c>
      <c r="AU4" s="1">
        <v>51.69</v>
      </c>
      <c r="AV4" s="1">
        <v>1.03</v>
      </c>
      <c r="AW4" s="1">
        <v>0.16</v>
      </c>
      <c r="AX4" s="1">
        <v>114.51</v>
      </c>
      <c r="AY4" s="1">
        <v>113.11</v>
      </c>
      <c r="AZ4" s="1">
        <v>20.77</v>
      </c>
      <c r="BA4" s="1">
        <v>20.7</v>
      </c>
      <c r="BB4" s="1">
        <v>26.78</v>
      </c>
      <c r="BC4" s="1">
        <v>2.5999999999999999E-2</v>
      </c>
      <c r="BD4" s="1">
        <v>26.8</v>
      </c>
      <c r="BE4" s="1">
        <v>14.77</v>
      </c>
      <c r="BF4" s="1">
        <v>9.7000000000000003E-2</v>
      </c>
      <c r="BG4" s="1">
        <v>14.9</v>
      </c>
      <c r="BH4" s="1">
        <v>0.09</v>
      </c>
      <c r="BI4" s="1">
        <v>8.4</v>
      </c>
      <c r="BJ4" s="1">
        <v>7.11</v>
      </c>
      <c r="BK4" s="1">
        <v>7</v>
      </c>
      <c r="BL4" s="1">
        <v>7.72</v>
      </c>
      <c r="BM4" s="1">
        <v>13.36</v>
      </c>
      <c r="BN4" s="1">
        <v>12.21</v>
      </c>
      <c r="BO4" s="1">
        <v>7.76</v>
      </c>
      <c r="BP4" s="1">
        <v>8.7799999999999994</v>
      </c>
      <c r="BQ4" s="1">
        <v>13.73</v>
      </c>
      <c r="BR4" s="1">
        <v>11.25</v>
      </c>
      <c r="BS4" s="1">
        <v>9.2799999999999994</v>
      </c>
      <c r="BT4" s="1">
        <v>7.89</v>
      </c>
      <c r="BU4" s="1">
        <v>11.61</v>
      </c>
      <c r="BV4" s="1">
        <v>13.35</v>
      </c>
      <c r="BW4" s="1">
        <v>16.809999999999999</v>
      </c>
      <c r="BX4" s="1">
        <v>20.83</v>
      </c>
      <c r="BY4" s="1">
        <v>24.45</v>
      </c>
      <c r="BZ4" s="1">
        <v>27.34</v>
      </c>
      <c r="CA4" s="1">
        <v>28.55</v>
      </c>
      <c r="CB4" s="1">
        <v>28.67</v>
      </c>
      <c r="CC4" s="1">
        <v>26.34</v>
      </c>
      <c r="CD4" s="1">
        <v>21.83</v>
      </c>
      <c r="CE4" s="1">
        <v>16.71</v>
      </c>
      <c r="CF4" s="1">
        <v>12.74</v>
      </c>
      <c r="CG4" s="1">
        <v>5.86</v>
      </c>
      <c r="CH4" s="1">
        <v>11.35</v>
      </c>
      <c r="CI4" s="1">
        <v>56.03</v>
      </c>
      <c r="CJ4" s="1">
        <v>0.19</v>
      </c>
      <c r="CK4" s="1">
        <v>4.99</v>
      </c>
      <c r="CL4" s="1">
        <v>0.87</v>
      </c>
      <c r="CM4" s="1">
        <v>0</v>
      </c>
      <c r="CN4" s="1">
        <v>0</v>
      </c>
      <c r="CO4" s="1">
        <v>0.03</v>
      </c>
      <c r="CP4" s="1">
        <v>9.91</v>
      </c>
      <c r="CQ4" s="1">
        <v>1.44</v>
      </c>
      <c r="CR4" s="1">
        <v>0</v>
      </c>
      <c r="CS4" s="1">
        <v>11.73</v>
      </c>
      <c r="CT4" s="1">
        <v>0.36</v>
      </c>
      <c r="CU4" s="1">
        <v>30.62</v>
      </c>
      <c r="CV4" s="1">
        <v>25.41</v>
      </c>
      <c r="CW4" s="1">
        <v>14.46</v>
      </c>
      <c r="CX4" s="1">
        <v>0</v>
      </c>
      <c r="CY4" s="1">
        <v>7.72</v>
      </c>
      <c r="CZ4" s="1">
        <v>3.85</v>
      </c>
      <c r="DA4" s="1">
        <v>79.25</v>
      </c>
      <c r="DB4" s="1">
        <v>0.33</v>
      </c>
      <c r="DC4" s="1">
        <v>6.86</v>
      </c>
      <c r="DD4" s="1">
        <v>0.78</v>
      </c>
      <c r="DE4" s="1">
        <v>7.0000000000000007E-2</v>
      </c>
      <c r="DF4" s="1">
        <v>0.02</v>
      </c>
      <c r="DG4" s="1">
        <v>0.04</v>
      </c>
      <c r="DH4" s="1">
        <v>2.85</v>
      </c>
      <c r="DI4" s="1">
        <v>0.92</v>
      </c>
      <c r="DJ4" s="1">
        <v>0.08</v>
      </c>
      <c r="DK4" s="1">
        <v>4.92</v>
      </c>
      <c r="DL4" s="1">
        <v>0.69</v>
      </c>
      <c r="DM4" s="1">
        <v>29.33</v>
      </c>
      <c r="DN4" s="1">
        <v>49.92</v>
      </c>
      <c r="DO4" s="1">
        <v>3.18</v>
      </c>
      <c r="DP4" s="1">
        <v>0.01</v>
      </c>
      <c r="DQ4" s="1">
        <v>61.7</v>
      </c>
      <c r="DR4" s="1">
        <v>74</v>
      </c>
      <c r="DS4" s="1">
        <v>96.3</v>
      </c>
      <c r="DT4" s="1">
        <v>100.8</v>
      </c>
      <c r="DU4" s="1">
        <v>61.5</v>
      </c>
      <c r="DV4" s="1">
        <v>80.599999999999994</v>
      </c>
      <c r="DW4" s="1">
        <v>57.3</v>
      </c>
      <c r="DX4" s="1">
        <v>122.9</v>
      </c>
      <c r="DY4" s="1">
        <v>103.3</v>
      </c>
      <c r="DZ4" s="1">
        <v>138.9</v>
      </c>
      <c r="EA4" s="1">
        <v>150.9</v>
      </c>
      <c r="EB4" s="1">
        <v>133.19999999999999</v>
      </c>
      <c r="EC4" s="1">
        <v>80.3</v>
      </c>
      <c r="ED4" s="1">
        <v>62.8</v>
      </c>
      <c r="EE4" s="1">
        <v>88.9</v>
      </c>
      <c r="EF4" s="1">
        <v>91.7</v>
      </c>
      <c r="EG4" s="1">
        <v>100.3</v>
      </c>
      <c r="EH4" s="1">
        <v>92.9</v>
      </c>
      <c r="EI4" s="1">
        <v>137</v>
      </c>
      <c r="EJ4" s="1">
        <v>101.5</v>
      </c>
      <c r="EK4" s="1">
        <v>117.9</v>
      </c>
      <c r="EL4" s="1">
        <v>98.9</v>
      </c>
      <c r="EM4" s="1">
        <v>104.3</v>
      </c>
      <c r="EN4" s="1">
        <v>157.19999999999999</v>
      </c>
      <c r="EO4" s="1">
        <v>117</v>
      </c>
      <c r="EP4" s="1">
        <v>90.3</v>
      </c>
      <c r="EQ4" s="1">
        <v>118.2</v>
      </c>
      <c r="ER4" s="1">
        <v>87</v>
      </c>
      <c r="ES4" s="1">
        <v>92.2</v>
      </c>
      <c r="ET4" s="1">
        <v>138</v>
      </c>
      <c r="EU4" s="1">
        <v>82</v>
      </c>
      <c r="EV4" s="1">
        <v>124.4</v>
      </c>
      <c r="EW4" s="1">
        <v>101</v>
      </c>
      <c r="EX4" s="1">
        <v>143.5</v>
      </c>
      <c r="EY4" s="1">
        <v>107.4</v>
      </c>
      <c r="EZ4" s="1">
        <v>102.3</v>
      </c>
      <c r="FA4" s="1">
        <v>103.5</v>
      </c>
      <c r="FB4" s="1">
        <v>105.8</v>
      </c>
      <c r="FC4" s="1">
        <v>65.599999999999994</v>
      </c>
      <c r="FD4" s="1">
        <v>85.7</v>
      </c>
      <c r="FE4" s="1">
        <v>93.5</v>
      </c>
      <c r="FF4" s="1">
        <v>142.19999999999999</v>
      </c>
      <c r="FG4" s="1">
        <v>154.1</v>
      </c>
      <c r="FH4" s="1">
        <v>132.9</v>
      </c>
      <c r="FI4" s="1">
        <v>134.30000000000001</v>
      </c>
      <c r="FJ4" s="1">
        <v>117.1</v>
      </c>
      <c r="FK4" s="1">
        <v>98.5</v>
      </c>
      <c r="FL4" s="1">
        <v>172.3</v>
      </c>
      <c r="FM4" s="1">
        <v>129.19999999999999</v>
      </c>
      <c r="FN4" s="1">
        <v>78.7</v>
      </c>
      <c r="FO4" s="1">
        <v>112.6</v>
      </c>
      <c r="FP4" s="1">
        <v>125.1</v>
      </c>
      <c r="FQ4" s="1">
        <v>140.69999999999999</v>
      </c>
      <c r="FR4" s="1">
        <v>110.5</v>
      </c>
      <c r="FS4" s="1">
        <v>152.5</v>
      </c>
      <c r="FT4" s="1">
        <v>93.8</v>
      </c>
      <c r="FU4" s="1">
        <v>100.6</v>
      </c>
      <c r="FV4" s="1">
        <v>137.9</v>
      </c>
      <c r="FW4" s="1">
        <v>69.099999999999994</v>
      </c>
      <c r="FX4" s="1">
        <v>90.2</v>
      </c>
      <c r="FY4" s="1">
        <v>5.84</v>
      </c>
      <c r="FZ4" s="1">
        <v>6.06</v>
      </c>
      <c r="GA4" s="1">
        <v>73.33</v>
      </c>
      <c r="GB4" s="1">
        <v>0.26</v>
      </c>
      <c r="GC4" s="1">
        <v>5</v>
      </c>
      <c r="GD4" s="1">
        <v>0.8</v>
      </c>
      <c r="GE4" s="1">
        <v>0.04</v>
      </c>
      <c r="GF4" s="1">
        <v>0</v>
      </c>
      <c r="GG4" s="1">
        <v>0.06</v>
      </c>
      <c r="GH4" s="1">
        <v>5.35</v>
      </c>
      <c r="GI4" s="1">
        <v>0.7</v>
      </c>
      <c r="GJ4" s="1">
        <v>0</v>
      </c>
      <c r="GK4" s="1">
        <v>7.42</v>
      </c>
      <c r="GL4" s="1">
        <v>0.42</v>
      </c>
      <c r="GM4" s="1">
        <v>35.83</v>
      </c>
      <c r="GN4" s="1">
        <v>37.5</v>
      </c>
      <c r="GO4" s="1">
        <v>6.6</v>
      </c>
      <c r="GP4" s="1">
        <v>0.01</v>
      </c>
      <c r="GQ4" s="1">
        <v>6.63</v>
      </c>
      <c r="GR4" s="1">
        <v>2.35</v>
      </c>
      <c r="GS4" s="1">
        <v>84.24</v>
      </c>
      <c r="GT4" s="1">
        <v>0.25</v>
      </c>
      <c r="GU4" s="1">
        <v>5.83</v>
      </c>
      <c r="GV4" s="1">
        <v>0.69</v>
      </c>
      <c r="GW4" s="1">
        <v>0.09</v>
      </c>
      <c r="GX4" s="1">
        <v>0.03</v>
      </c>
      <c r="GY4" s="1">
        <v>0.09</v>
      </c>
      <c r="GZ4" s="1">
        <v>1.76</v>
      </c>
      <c r="HA4" s="1">
        <v>0.55000000000000004</v>
      </c>
      <c r="HB4" s="1">
        <v>0.04</v>
      </c>
      <c r="HC4" s="1">
        <v>4.1399999999999997</v>
      </c>
      <c r="HD4" s="1">
        <v>0.63</v>
      </c>
      <c r="HE4" s="1">
        <v>36.369999999999997</v>
      </c>
      <c r="HF4" s="1">
        <v>47.87</v>
      </c>
      <c r="HG4" s="1">
        <v>1.56</v>
      </c>
      <c r="HH4" s="1">
        <v>0.11</v>
      </c>
      <c r="HI4" s="1">
        <v>2.0034260000000002</v>
      </c>
      <c r="HJ4" s="1">
        <v>47.717860000000002</v>
      </c>
      <c r="HK4" s="1">
        <v>0</v>
      </c>
      <c r="HL4" s="1">
        <v>42.145919999999997</v>
      </c>
      <c r="HM4" s="1">
        <v>8.1327920000000002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0.14754059999999999</v>
      </c>
      <c r="HT4" s="1">
        <v>2.5742880000000001</v>
      </c>
      <c r="HU4" s="1">
        <v>0.97947629999999997</v>
      </c>
      <c r="HV4" s="1">
        <v>2.326819</v>
      </c>
      <c r="HW4" s="1">
        <v>54.903309999999998</v>
      </c>
      <c r="HX4" s="1">
        <v>22.686509999999998</v>
      </c>
      <c r="HY4" s="1">
        <v>40.370100000000001</v>
      </c>
      <c r="HZ4" s="1">
        <v>10.43187</v>
      </c>
      <c r="IA4" s="1">
        <v>45.099670000000003</v>
      </c>
      <c r="IB4" s="1">
        <v>44.468470000000003</v>
      </c>
      <c r="IC4" s="1">
        <v>0.1956947</v>
      </c>
      <c r="ID4" s="1">
        <v>118.53400000000001</v>
      </c>
      <c r="IE4" s="1">
        <v>21.75</v>
      </c>
      <c r="IF4" s="1">
        <v>21.36</v>
      </c>
      <c r="IG4" s="1">
        <v>20.61</v>
      </c>
      <c r="IH4" s="1">
        <v>21.2</v>
      </c>
      <c r="II4" s="1">
        <v>21.73</v>
      </c>
      <c r="IJ4" s="1">
        <v>21.26</v>
      </c>
      <c r="IK4" s="1">
        <v>21.5</v>
      </c>
      <c r="IL4" s="1">
        <v>21.26</v>
      </c>
      <c r="IM4" s="1">
        <v>20.51</v>
      </c>
      <c r="IN4" s="1">
        <v>20.350000000000001</v>
      </c>
      <c r="IO4" s="1">
        <v>20.190000000000001</v>
      </c>
      <c r="IP4" s="1">
        <v>20.190000000000001</v>
      </c>
      <c r="IQ4" s="1">
        <v>20.9</v>
      </c>
      <c r="IR4" s="1">
        <v>20.89</v>
      </c>
      <c r="IS4" s="1">
        <v>20.72</v>
      </c>
      <c r="IT4" s="1">
        <v>21.22</v>
      </c>
      <c r="IU4" s="1">
        <v>20.29</v>
      </c>
      <c r="IV4" s="1">
        <v>21.3</v>
      </c>
      <c r="IW4" s="1">
        <v>20.12</v>
      </c>
      <c r="IX4" s="1">
        <v>20.8</v>
      </c>
      <c r="IY4" s="1">
        <v>20.25</v>
      </c>
      <c r="IZ4" s="1">
        <v>21.52</v>
      </c>
      <c r="JA4" s="1">
        <v>20.95</v>
      </c>
      <c r="JB4" s="1">
        <v>20.56</v>
      </c>
      <c r="JC4" s="1">
        <v>20.83</v>
      </c>
      <c r="JD4" s="1">
        <v>20.68</v>
      </c>
      <c r="JE4" s="1">
        <v>19.82</v>
      </c>
      <c r="JF4" s="1">
        <v>20.66</v>
      </c>
      <c r="JG4" s="1">
        <v>20.07</v>
      </c>
      <c r="JH4" s="1">
        <v>19.649999999999999</v>
      </c>
      <c r="JI4" s="1">
        <v>20.69</v>
      </c>
      <c r="JJ4" s="1">
        <v>20.85</v>
      </c>
      <c r="JK4" s="1">
        <v>20.96</v>
      </c>
      <c r="JL4" s="1">
        <v>19.71</v>
      </c>
      <c r="JM4" s="1">
        <v>21.1</v>
      </c>
      <c r="JN4" s="1">
        <v>20.85</v>
      </c>
      <c r="JO4" s="1">
        <v>21.45</v>
      </c>
      <c r="JP4" s="1">
        <v>20.64</v>
      </c>
      <c r="JQ4" s="1">
        <v>20.9</v>
      </c>
      <c r="JR4" s="1">
        <v>20.71</v>
      </c>
      <c r="JS4" s="1">
        <v>21.96</v>
      </c>
      <c r="JT4" s="1">
        <v>21.26</v>
      </c>
      <c r="JU4" s="1">
        <v>21.01</v>
      </c>
      <c r="JV4" s="1">
        <v>20.75</v>
      </c>
      <c r="JW4" s="1">
        <v>21.26</v>
      </c>
      <c r="JX4" s="1">
        <v>21.25</v>
      </c>
      <c r="JY4" s="1">
        <v>21.15</v>
      </c>
      <c r="JZ4" s="1">
        <v>20.52</v>
      </c>
      <c r="KA4" s="1">
        <v>21.84</v>
      </c>
      <c r="KB4" s="1">
        <v>21.64</v>
      </c>
      <c r="KC4" s="1">
        <v>21.49</v>
      </c>
      <c r="KD4" s="1">
        <v>20.75</v>
      </c>
      <c r="KE4" s="1">
        <v>20.98</v>
      </c>
      <c r="KF4" s="1">
        <v>21.41</v>
      </c>
      <c r="KG4" s="1">
        <v>21.12</v>
      </c>
      <c r="KH4" s="1">
        <v>21.3</v>
      </c>
      <c r="KI4" s="1">
        <v>21.22</v>
      </c>
      <c r="KJ4" s="1">
        <v>20.52</v>
      </c>
      <c r="KK4" s="1">
        <v>20.86</v>
      </c>
      <c r="KL4" s="1">
        <v>21.18</v>
      </c>
    </row>
    <row r="5" spans="1:298" s="1" customFormat="1" x14ac:dyDescent="0.25">
      <c r="A5" s="1">
        <v>8164600</v>
      </c>
      <c r="B5" s="1" t="s">
        <v>302</v>
      </c>
      <c r="C5" s="1" t="s">
        <v>320</v>
      </c>
      <c r="D5" s="1">
        <v>28.891376000000001</v>
      </c>
      <c r="E5" s="1">
        <v>-96.819148999999996</v>
      </c>
      <c r="G5" s="1">
        <v>2.8</v>
      </c>
      <c r="H5" s="1">
        <v>53.840376419999998</v>
      </c>
      <c r="I5" s="1">
        <v>970.4</v>
      </c>
      <c r="J5" s="1">
        <v>21.208999999999996</v>
      </c>
      <c r="K5" s="1">
        <v>84.251014492753612</v>
      </c>
      <c r="L5" s="1">
        <v>4.28</v>
      </c>
      <c r="M5" s="1">
        <v>17.53</v>
      </c>
      <c r="N5" s="1">
        <f>100-(L5+O5)</f>
        <v>45.379999999999995</v>
      </c>
      <c r="O5" s="1">
        <v>50.34</v>
      </c>
      <c r="P5" s="1">
        <v>0</v>
      </c>
      <c r="Q5" s="1">
        <v>0.88203005199999995</v>
      </c>
      <c r="R5" s="1">
        <v>0</v>
      </c>
      <c r="S5" s="1">
        <v>0.26314236800000002</v>
      </c>
      <c r="T5" s="1">
        <v>0.16797451199999999</v>
      </c>
      <c r="U5" s="1">
        <v>242</v>
      </c>
      <c r="V5" s="1">
        <v>100.77725</v>
      </c>
      <c r="W5" s="1">
        <v>1158.9285709999999</v>
      </c>
      <c r="X5" s="1">
        <v>0.50908333299999997</v>
      </c>
      <c r="Y5" s="1">
        <v>19.228705869999999</v>
      </c>
      <c r="Z5" s="1">
        <v>1.1479592E-2</v>
      </c>
      <c r="AA5" s="1">
        <v>1.40056E-4</v>
      </c>
      <c r="AB5" s="1">
        <v>6.4953268250000002</v>
      </c>
      <c r="AC5" s="1">
        <v>1122.5999999999999</v>
      </c>
      <c r="AD5" s="1">
        <v>1</v>
      </c>
      <c r="AE5" s="1">
        <v>0.39</v>
      </c>
      <c r="AF5" s="1">
        <v>0.62</v>
      </c>
      <c r="AG5" s="1">
        <v>0</v>
      </c>
      <c r="AH5" s="1">
        <v>0</v>
      </c>
      <c r="AI5" s="1">
        <v>0.05</v>
      </c>
      <c r="AJ5" s="1">
        <v>3.25</v>
      </c>
      <c r="AK5" s="1">
        <v>0.37</v>
      </c>
      <c r="AL5" s="1">
        <v>0.44</v>
      </c>
      <c r="AM5" s="1">
        <v>0.22</v>
      </c>
      <c r="AN5" s="1">
        <v>0.15</v>
      </c>
      <c r="AO5" s="1">
        <v>8.3699999999999992</v>
      </c>
      <c r="AP5" s="1">
        <v>8.6300000000000008</v>
      </c>
      <c r="AQ5" s="1">
        <v>0.52</v>
      </c>
      <c r="AR5" s="1">
        <v>17.440000000000001</v>
      </c>
      <c r="AS5" s="1">
        <v>7.27</v>
      </c>
      <c r="AT5" s="1">
        <v>49.07</v>
      </c>
      <c r="AU5" s="1">
        <v>1.27</v>
      </c>
      <c r="AV5" s="1">
        <v>2.79</v>
      </c>
      <c r="AW5" s="1">
        <v>0.14000000000000001</v>
      </c>
      <c r="AX5" s="1">
        <v>102.41</v>
      </c>
      <c r="AY5" s="1">
        <v>105.67</v>
      </c>
      <c r="AZ5" s="1">
        <v>21.01</v>
      </c>
      <c r="BA5" s="1">
        <v>21.1</v>
      </c>
      <c r="BB5" s="1">
        <v>27.1</v>
      </c>
      <c r="BC5" s="1">
        <v>0.09</v>
      </c>
      <c r="BD5" s="1">
        <v>27.1</v>
      </c>
      <c r="BE5" s="1">
        <v>15.21</v>
      </c>
      <c r="BF5" s="1">
        <v>0.13900000000000001</v>
      </c>
      <c r="BG5" s="1">
        <v>15.3</v>
      </c>
      <c r="BH5" s="1">
        <v>0.121</v>
      </c>
      <c r="BI5" s="1">
        <v>6.68</v>
      </c>
      <c r="BJ5" s="1">
        <v>5.68</v>
      </c>
      <c r="BK5" s="1">
        <v>5.92</v>
      </c>
      <c r="BL5" s="1">
        <v>7.94</v>
      </c>
      <c r="BM5" s="1">
        <v>13.19</v>
      </c>
      <c r="BN5" s="1">
        <v>11.77</v>
      </c>
      <c r="BO5" s="1">
        <v>7.09</v>
      </c>
      <c r="BP5" s="1">
        <v>7.58</v>
      </c>
      <c r="BQ5" s="1">
        <v>12.22</v>
      </c>
      <c r="BR5" s="1">
        <v>10.77</v>
      </c>
      <c r="BS5" s="1">
        <v>7.31</v>
      </c>
      <c r="BT5" s="1">
        <v>6.34</v>
      </c>
      <c r="BU5" s="1">
        <v>11.91</v>
      </c>
      <c r="BV5" s="1">
        <v>13.8</v>
      </c>
      <c r="BW5" s="1">
        <v>17.350000000000001</v>
      </c>
      <c r="BX5" s="1">
        <v>21.34</v>
      </c>
      <c r="BY5" s="1">
        <v>24.77</v>
      </c>
      <c r="BZ5" s="1">
        <v>27.7</v>
      </c>
      <c r="CA5" s="1">
        <v>28.98</v>
      </c>
      <c r="CB5" s="1">
        <v>29.04</v>
      </c>
      <c r="CC5" s="1">
        <v>26.57</v>
      </c>
      <c r="CD5" s="1">
        <v>22.17</v>
      </c>
      <c r="CE5" s="1">
        <v>17</v>
      </c>
      <c r="CF5" s="1">
        <v>13.11</v>
      </c>
      <c r="CG5" s="1">
        <v>2.54</v>
      </c>
      <c r="CH5" s="1">
        <v>25.77</v>
      </c>
      <c r="CI5" s="1">
        <v>18.36</v>
      </c>
      <c r="CJ5" s="1">
        <v>0</v>
      </c>
      <c r="CK5" s="1">
        <v>2.3199999999999998</v>
      </c>
      <c r="CL5" s="1">
        <v>0.23</v>
      </c>
      <c r="CM5" s="1">
        <v>0</v>
      </c>
      <c r="CN5" s="1">
        <v>0</v>
      </c>
      <c r="CO5" s="1">
        <v>0.06</v>
      </c>
      <c r="CP5" s="1">
        <v>15.66</v>
      </c>
      <c r="CQ5" s="1">
        <v>9.69</v>
      </c>
      <c r="CR5" s="1">
        <v>0.43</v>
      </c>
      <c r="CS5" s="1">
        <v>14.1</v>
      </c>
      <c r="CT5" s="1">
        <v>3.05</v>
      </c>
      <c r="CU5" s="1">
        <v>18.36</v>
      </c>
      <c r="CV5" s="1">
        <v>0</v>
      </c>
      <c r="CW5" s="1">
        <v>35.99</v>
      </c>
      <c r="CX5" s="1">
        <v>0.13</v>
      </c>
      <c r="CY5" s="1">
        <v>2.89</v>
      </c>
      <c r="CZ5" s="1">
        <v>36.35</v>
      </c>
      <c r="DA5" s="1">
        <v>31.51</v>
      </c>
      <c r="DB5" s="1">
        <v>0.08</v>
      </c>
      <c r="DC5" s="1">
        <v>2.71</v>
      </c>
      <c r="DD5" s="1">
        <v>0.15</v>
      </c>
      <c r="DE5" s="1">
        <v>0.03</v>
      </c>
      <c r="DF5" s="1">
        <v>0</v>
      </c>
      <c r="DG5" s="1">
        <v>0.31</v>
      </c>
      <c r="DH5" s="1">
        <v>16.02</v>
      </c>
      <c r="DI5" s="1">
        <v>19.190000000000001</v>
      </c>
      <c r="DJ5" s="1">
        <v>1.1499999999999999</v>
      </c>
      <c r="DK5" s="1">
        <v>13.74</v>
      </c>
      <c r="DL5" s="1">
        <v>4.0999999999999996</v>
      </c>
      <c r="DM5" s="1">
        <v>31.36</v>
      </c>
      <c r="DN5" s="1">
        <v>0.15</v>
      </c>
      <c r="DO5" s="1">
        <v>10.88</v>
      </c>
      <c r="DP5" s="1">
        <v>0.13</v>
      </c>
      <c r="DQ5" s="1">
        <v>51.4</v>
      </c>
      <c r="DR5" s="1">
        <v>73.3</v>
      </c>
      <c r="DS5" s="1">
        <v>89.9</v>
      </c>
      <c r="DT5" s="1">
        <v>76.2</v>
      </c>
      <c r="DU5" s="1">
        <v>45.5</v>
      </c>
      <c r="DV5" s="1">
        <v>68.5</v>
      </c>
      <c r="DW5" s="1">
        <v>42.8</v>
      </c>
      <c r="DX5" s="1">
        <v>118.3</v>
      </c>
      <c r="DY5" s="1">
        <v>101.5</v>
      </c>
      <c r="DZ5" s="1">
        <v>98.7</v>
      </c>
      <c r="EA5" s="1">
        <v>135.6</v>
      </c>
      <c r="EB5" s="1">
        <v>95.5</v>
      </c>
      <c r="EC5" s="1">
        <v>72.5</v>
      </c>
      <c r="ED5" s="1">
        <v>57.4</v>
      </c>
      <c r="EE5" s="1">
        <v>78.2</v>
      </c>
      <c r="EF5" s="1">
        <v>89.7</v>
      </c>
      <c r="EG5" s="1">
        <v>87.3</v>
      </c>
      <c r="EH5" s="1">
        <v>98.6</v>
      </c>
      <c r="EI5" s="1">
        <v>119.4</v>
      </c>
      <c r="EJ5" s="1">
        <v>107.6</v>
      </c>
      <c r="EK5" s="1">
        <v>95.7</v>
      </c>
      <c r="EL5" s="1">
        <v>93.9</v>
      </c>
      <c r="EM5" s="1">
        <v>110</v>
      </c>
      <c r="EN5" s="1">
        <v>128</v>
      </c>
      <c r="EO5" s="1">
        <v>104.6</v>
      </c>
      <c r="EP5" s="1">
        <v>91.3</v>
      </c>
      <c r="EQ5" s="1">
        <v>115.8</v>
      </c>
      <c r="ER5" s="1">
        <v>93.2</v>
      </c>
      <c r="ES5" s="1">
        <v>98.2</v>
      </c>
      <c r="ET5" s="1">
        <v>122.7</v>
      </c>
      <c r="EU5" s="1">
        <v>78.900000000000006</v>
      </c>
      <c r="EV5" s="1">
        <v>124.6</v>
      </c>
      <c r="EW5" s="1">
        <v>83.5</v>
      </c>
      <c r="EX5" s="1">
        <v>104.3</v>
      </c>
      <c r="EY5" s="1">
        <v>83</v>
      </c>
      <c r="EZ5" s="1">
        <v>104.4</v>
      </c>
      <c r="FA5" s="1">
        <v>95.2</v>
      </c>
      <c r="FB5" s="1">
        <v>97.8</v>
      </c>
      <c r="FC5" s="1">
        <v>46.8</v>
      </c>
      <c r="FD5" s="1">
        <v>67.7</v>
      </c>
      <c r="FE5" s="1">
        <v>83.8</v>
      </c>
      <c r="FF5" s="1">
        <v>129.5</v>
      </c>
      <c r="FG5" s="1">
        <v>124.3</v>
      </c>
      <c r="FH5" s="1">
        <v>114</v>
      </c>
      <c r="FI5" s="1">
        <v>113.2</v>
      </c>
      <c r="FJ5" s="1">
        <v>86.2</v>
      </c>
      <c r="FK5" s="1">
        <v>68.900000000000006</v>
      </c>
      <c r="FL5" s="1">
        <v>150.69999999999999</v>
      </c>
      <c r="FM5" s="1">
        <v>125.7</v>
      </c>
      <c r="FN5" s="1">
        <v>65.2</v>
      </c>
      <c r="FO5" s="1">
        <v>100.7</v>
      </c>
      <c r="FP5" s="1">
        <v>107.3</v>
      </c>
      <c r="FQ5" s="1">
        <v>111.6</v>
      </c>
      <c r="FR5" s="1">
        <v>92.9</v>
      </c>
      <c r="FS5" s="1">
        <v>152.4</v>
      </c>
      <c r="FT5" s="1">
        <v>78</v>
      </c>
      <c r="FU5" s="1">
        <v>81.2</v>
      </c>
      <c r="FV5" s="1">
        <v>135.69999999999999</v>
      </c>
      <c r="FW5" s="1">
        <v>57</v>
      </c>
      <c r="FX5" s="1">
        <v>90.8</v>
      </c>
      <c r="FY5" s="1">
        <v>4.3099999999999996</v>
      </c>
      <c r="FZ5" s="1">
        <v>19.86</v>
      </c>
      <c r="GA5" s="1">
        <v>39.85</v>
      </c>
      <c r="GB5" s="1">
        <v>0.33</v>
      </c>
      <c r="GC5" s="1">
        <v>2.98</v>
      </c>
      <c r="GD5" s="1">
        <v>0.59</v>
      </c>
      <c r="GE5" s="1">
        <v>0.5</v>
      </c>
      <c r="GF5" s="1">
        <v>0.24</v>
      </c>
      <c r="GG5" s="1">
        <v>0.45</v>
      </c>
      <c r="GH5" s="1">
        <v>11.91</v>
      </c>
      <c r="GI5" s="1">
        <v>7.59</v>
      </c>
      <c r="GJ5" s="1">
        <v>0.36</v>
      </c>
      <c r="GK5" s="1">
        <v>17.46</v>
      </c>
      <c r="GL5" s="1">
        <v>3.89</v>
      </c>
      <c r="GM5" s="1">
        <v>37.270000000000003</v>
      </c>
      <c r="GN5" s="1">
        <v>2.59</v>
      </c>
      <c r="GO5" s="1">
        <v>13.51</v>
      </c>
      <c r="GP5" s="1">
        <v>0.32</v>
      </c>
      <c r="GQ5" s="1">
        <v>4.62</v>
      </c>
      <c r="GR5" s="1">
        <v>20.76</v>
      </c>
      <c r="GS5" s="1">
        <v>48.42</v>
      </c>
      <c r="GT5" s="1">
        <v>0.08</v>
      </c>
      <c r="GU5" s="1">
        <v>3.25</v>
      </c>
      <c r="GV5" s="1">
        <v>0.46</v>
      </c>
      <c r="GW5" s="1">
        <v>0.62</v>
      </c>
      <c r="GX5" s="1">
        <v>0.28999999999999998</v>
      </c>
      <c r="GY5" s="1">
        <v>0.21</v>
      </c>
      <c r="GZ5" s="1">
        <v>10.19</v>
      </c>
      <c r="HA5" s="1">
        <v>9.9600000000000009</v>
      </c>
      <c r="HB5" s="1">
        <v>0.61</v>
      </c>
      <c r="HC5" s="1">
        <v>16.09</v>
      </c>
      <c r="HD5" s="1">
        <v>5.26</v>
      </c>
      <c r="HE5" s="1">
        <v>46.7</v>
      </c>
      <c r="HF5" s="1">
        <v>1.73</v>
      </c>
      <c r="HG5" s="1">
        <v>4.38</v>
      </c>
      <c r="HH5" s="1">
        <v>0.17</v>
      </c>
      <c r="HI5" s="1">
        <v>4.9560519999999997</v>
      </c>
      <c r="HJ5" s="1">
        <v>58.654789999999998</v>
      </c>
      <c r="HK5" s="1">
        <v>0</v>
      </c>
      <c r="HL5" s="1">
        <v>26.044540000000001</v>
      </c>
      <c r="HM5" s="1">
        <v>10.344620000000001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0.1294824</v>
      </c>
      <c r="HT5" s="1">
        <v>3.2020849999999998</v>
      </c>
      <c r="HU5" s="1">
        <v>1.0294687</v>
      </c>
      <c r="HV5" s="1">
        <v>1.797088</v>
      </c>
      <c r="HW5" s="1">
        <v>54.365850000000002</v>
      </c>
      <c r="HX5" s="1">
        <v>23.400120000000001</v>
      </c>
      <c r="HY5" s="1">
        <v>42.753349999999998</v>
      </c>
      <c r="HZ5" s="1">
        <v>12.25229</v>
      </c>
      <c r="IA5" s="1">
        <v>41.228870000000001</v>
      </c>
      <c r="IB5" s="1">
        <v>46.51885</v>
      </c>
      <c r="IC5" s="1">
        <v>0.18566299999999999</v>
      </c>
      <c r="ID5" s="1">
        <v>137.2355</v>
      </c>
      <c r="IE5" s="1">
        <v>22.09</v>
      </c>
      <c r="IF5" s="1">
        <v>21.69</v>
      </c>
      <c r="IG5" s="1">
        <v>20.83</v>
      </c>
      <c r="IH5" s="1">
        <v>21.69</v>
      </c>
      <c r="II5" s="1">
        <v>22.17</v>
      </c>
      <c r="IJ5" s="1">
        <v>21.47</v>
      </c>
      <c r="IK5" s="1">
        <v>21.82</v>
      </c>
      <c r="IL5" s="1">
        <v>21.4</v>
      </c>
      <c r="IM5" s="1">
        <v>20.81</v>
      </c>
      <c r="IN5" s="1">
        <v>20.65</v>
      </c>
      <c r="IO5" s="1">
        <v>20.5</v>
      </c>
      <c r="IP5" s="1">
        <v>20.66</v>
      </c>
      <c r="IQ5" s="1">
        <v>21.46</v>
      </c>
      <c r="IR5" s="1">
        <v>21.33</v>
      </c>
      <c r="IS5" s="1">
        <v>21.25</v>
      </c>
      <c r="IT5" s="1">
        <v>21.52</v>
      </c>
      <c r="IU5" s="1">
        <v>20.65</v>
      </c>
      <c r="IV5" s="1">
        <v>21.48</v>
      </c>
      <c r="IW5" s="1">
        <v>20.440000000000001</v>
      </c>
      <c r="IX5" s="1">
        <v>21.24</v>
      </c>
      <c r="IY5" s="1">
        <v>20.57</v>
      </c>
      <c r="IZ5" s="1">
        <v>21.93</v>
      </c>
      <c r="JA5" s="1">
        <v>21.34</v>
      </c>
      <c r="JB5" s="1">
        <v>21.13</v>
      </c>
      <c r="JC5" s="1">
        <v>21.27</v>
      </c>
      <c r="JD5" s="1">
        <v>21.31</v>
      </c>
      <c r="JE5" s="1">
        <v>20.190000000000001</v>
      </c>
      <c r="JF5" s="1">
        <v>21.15</v>
      </c>
      <c r="JG5" s="1">
        <v>20.399999999999999</v>
      </c>
      <c r="JH5" s="1">
        <v>20.02</v>
      </c>
      <c r="JI5" s="1">
        <v>21</v>
      </c>
      <c r="JJ5" s="1">
        <v>21.16</v>
      </c>
      <c r="JK5" s="1">
        <v>21.3</v>
      </c>
      <c r="JL5" s="1">
        <v>20.100000000000001</v>
      </c>
      <c r="JM5" s="1">
        <v>21.47</v>
      </c>
      <c r="JN5" s="1">
        <v>21.06</v>
      </c>
      <c r="JO5" s="1">
        <v>21.56</v>
      </c>
      <c r="JP5" s="1">
        <v>20.94</v>
      </c>
      <c r="JQ5" s="1">
        <v>21.37</v>
      </c>
      <c r="JR5" s="1">
        <v>21.17</v>
      </c>
      <c r="JS5" s="1">
        <v>21.97</v>
      </c>
      <c r="JT5" s="1">
        <v>21.37</v>
      </c>
      <c r="JU5" s="1">
        <v>21.36</v>
      </c>
      <c r="JV5" s="1">
        <v>20.98</v>
      </c>
      <c r="JW5" s="1">
        <v>21.62</v>
      </c>
      <c r="JX5" s="1">
        <v>21.49</v>
      </c>
      <c r="JY5" s="1">
        <v>21.46</v>
      </c>
      <c r="JZ5" s="1">
        <v>20.420000000000002</v>
      </c>
      <c r="KA5" s="1">
        <v>21.84</v>
      </c>
      <c r="KB5" s="1">
        <v>21.75</v>
      </c>
      <c r="KC5" s="1">
        <v>21.76</v>
      </c>
      <c r="KD5" s="1">
        <v>21.05</v>
      </c>
      <c r="KE5" s="1">
        <v>21.07</v>
      </c>
      <c r="KF5" s="1">
        <v>20.97</v>
      </c>
      <c r="KG5" s="1">
        <v>21.16</v>
      </c>
      <c r="KH5" s="1">
        <v>21.36</v>
      </c>
      <c r="KI5" s="1">
        <v>21.74</v>
      </c>
      <c r="KJ5" s="1">
        <v>20.76</v>
      </c>
      <c r="KK5" s="1">
        <v>21.27</v>
      </c>
      <c r="KL5" s="1">
        <v>21.55</v>
      </c>
    </row>
    <row r="6" spans="1:298" s="1" customFormat="1" ht="18" customHeight="1" x14ac:dyDescent="0.25">
      <c r="A6" s="1">
        <v>8189300</v>
      </c>
      <c r="B6" s="1" t="s">
        <v>296</v>
      </c>
      <c r="C6" s="1" t="s">
        <v>322</v>
      </c>
      <c r="D6" s="1">
        <v>28.483052000000001</v>
      </c>
      <c r="E6" s="1">
        <v>-97.656662999999995</v>
      </c>
      <c r="G6" s="1">
        <v>0.16</v>
      </c>
      <c r="H6" s="1">
        <v>3.6829215849999999</v>
      </c>
      <c r="I6" s="1">
        <v>14.1</v>
      </c>
      <c r="J6" s="1">
        <v>21.395333333333337</v>
      </c>
      <c r="K6" s="1">
        <v>66.870144927536231</v>
      </c>
      <c r="L6" s="1">
        <v>5.24</v>
      </c>
      <c r="M6" s="1">
        <v>1.44</v>
      </c>
      <c r="N6" s="1">
        <f>100-(L6+O6)</f>
        <v>54.449999999999996</v>
      </c>
      <c r="O6" s="1">
        <v>40.31</v>
      </c>
      <c r="P6" s="1">
        <v>0</v>
      </c>
      <c r="Q6" s="1">
        <v>1.1572628190000001</v>
      </c>
      <c r="R6" s="1">
        <v>0</v>
      </c>
      <c r="S6" s="1">
        <v>0.18078765899999999</v>
      </c>
      <c r="T6" s="1">
        <v>0.13924272500000001</v>
      </c>
      <c r="U6" s="1">
        <v>93</v>
      </c>
      <c r="V6" s="1">
        <v>329.64583329999999</v>
      </c>
      <c r="W6" s="1">
        <v>3246.875</v>
      </c>
      <c r="X6" s="1">
        <v>0.34895833300000001</v>
      </c>
      <c r="Y6" s="1">
        <v>23.0182599</v>
      </c>
      <c r="Z6" s="1">
        <v>0.91911764699999998</v>
      </c>
      <c r="AA6" s="1">
        <v>0</v>
      </c>
      <c r="AB6" s="1">
        <v>25.514601979999998</v>
      </c>
      <c r="AC6" s="1">
        <v>1135.3</v>
      </c>
      <c r="AD6" s="1">
        <v>1</v>
      </c>
      <c r="AE6" s="1">
        <v>0.19</v>
      </c>
      <c r="AF6" s="1">
        <v>0.76</v>
      </c>
      <c r="AG6" s="1">
        <v>0</v>
      </c>
      <c r="AH6" s="1">
        <v>0</v>
      </c>
      <c r="AI6" s="1">
        <v>0.01</v>
      </c>
      <c r="AJ6" s="1">
        <v>3.65</v>
      </c>
      <c r="AK6" s="1">
        <v>1.49</v>
      </c>
      <c r="AL6" s="1">
        <v>0.09</v>
      </c>
      <c r="AM6" s="1">
        <v>0</v>
      </c>
      <c r="AN6" s="1">
        <v>0.28000000000000003</v>
      </c>
      <c r="AO6" s="1">
        <v>1.1399999999999999</v>
      </c>
      <c r="AP6" s="1">
        <v>0.17</v>
      </c>
      <c r="AQ6" s="1">
        <v>0.13</v>
      </c>
      <c r="AR6" s="1">
        <v>46.96</v>
      </c>
      <c r="AS6" s="1">
        <v>3.72</v>
      </c>
      <c r="AT6" s="1">
        <v>39.51</v>
      </c>
      <c r="AU6" s="1">
        <v>0.8</v>
      </c>
      <c r="AV6" s="1">
        <v>2.0299999999999998</v>
      </c>
      <c r="AW6" s="1">
        <v>0.01</v>
      </c>
      <c r="AX6" s="1">
        <v>79.13</v>
      </c>
      <c r="AY6" s="1">
        <v>83.72</v>
      </c>
      <c r="AZ6" s="1">
        <v>21.25</v>
      </c>
      <c r="BA6" s="1">
        <v>21</v>
      </c>
      <c r="BB6" s="1">
        <v>27.74</v>
      </c>
      <c r="BC6" s="1">
        <v>5.0999999999999997E-2</v>
      </c>
      <c r="BD6" s="1">
        <v>27.8</v>
      </c>
      <c r="BE6" s="1">
        <v>14.9</v>
      </c>
      <c r="BF6" s="1">
        <v>0.19500000000000001</v>
      </c>
      <c r="BG6" s="1">
        <v>15.5</v>
      </c>
      <c r="BH6" s="1">
        <v>0.16</v>
      </c>
      <c r="BI6" s="1">
        <v>4.51</v>
      </c>
      <c r="BJ6" s="1">
        <v>4.34</v>
      </c>
      <c r="BK6" s="1">
        <v>4.38</v>
      </c>
      <c r="BL6" s="1">
        <v>6.6</v>
      </c>
      <c r="BM6" s="1">
        <v>9.43</v>
      </c>
      <c r="BN6" s="1">
        <v>9.86</v>
      </c>
      <c r="BO6" s="1">
        <v>5.7</v>
      </c>
      <c r="BP6" s="1">
        <v>6.67</v>
      </c>
      <c r="BQ6" s="1">
        <v>9.7899999999999991</v>
      </c>
      <c r="BR6" s="1">
        <v>8.6199999999999992</v>
      </c>
      <c r="BS6" s="1">
        <v>5.05</v>
      </c>
      <c r="BT6" s="1">
        <v>4.2300000000000004</v>
      </c>
      <c r="BU6" s="1">
        <v>11.99</v>
      </c>
      <c r="BV6" s="1">
        <v>13.93</v>
      </c>
      <c r="BW6" s="1">
        <v>17.75</v>
      </c>
      <c r="BX6" s="1">
        <v>21.64</v>
      </c>
      <c r="BY6" s="1">
        <v>25.01</v>
      </c>
      <c r="BZ6" s="1">
        <v>27.89</v>
      </c>
      <c r="CA6" s="1">
        <v>29.16</v>
      </c>
      <c r="CB6" s="1">
        <v>29.24</v>
      </c>
      <c r="CC6" s="1">
        <v>26.76</v>
      </c>
      <c r="CD6" s="1">
        <v>22.3</v>
      </c>
      <c r="CE6" s="1">
        <v>17.05</v>
      </c>
      <c r="CF6" s="1">
        <v>13.09</v>
      </c>
      <c r="CG6" s="1">
        <v>5.15</v>
      </c>
      <c r="CH6" s="1">
        <v>4.03</v>
      </c>
      <c r="CI6" s="1">
        <v>25.22</v>
      </c>
      <c r="CJ6" s="1">
        <v>7.0000000000000007E-2</v>
      </c>
      <c r="CK6" s="1">
        <v>2.75</v>
      </c>
      <c r="CL6" s="1">
        <v>1.97</v>
      </c>
      <c r="CM6" s="1">
        <v>0.36</v>
      </c>
      <c r="CN6" s="1">
        <v>7.0000000000000007E-2</v>
      </c>
      <c r="CO6" s="1">
        <v>0</v>
      </c>
      <c r="CP6" s="1">
        <v>3.05</v>
      </c>
      <c r="CQ6" s="1">
        <v>0.98</v>
      </c>
      <c r="CR6" s="1">
        <v>0</v>
      </c>
      <c r="CS6" s="1">
        <v>31.16</v>
      </c>
      <c r="CT6" s="1">
        <v>0.69</v>
      </c>
      <c r="CU6" s="1">
        <v>25.22</v>
      </c>
      <c r="CV6" s="1">
        <v>0</v>
      </c>
      <c r="CW6" s="1">
        <v>33.68</v>
      </c>
      <c r="CX6" s="1">
        <v>0</v>
      </c>
      <c r="CY6" s="1">
        <v>6.53</v>
      </c>
      <c r="CZ6" s="1">
        <v>2.89</v>
      </c>
      <c r="DA6" s="1">
        <v>41.26</v>
      </c>
      <c r="DB6" s="1">
        <v>0.03</v>
      </c>
      <c r="DC6" s="1">
        <v>3.33</v>
      </c>
      <c r="DD6" s="1">
        <v>2.72</v>
      </c>
      <c r="DE6" s="1">
        <v>0.47</v>
      </c>
      <c r="DF6" s="1">
        <v>0.02</v>
      </c>
      <c r="DG6" s="1">
        <v>0</v>
      </c>
      <c r="DH6" s="1">
        <v>2.4300000000000002</v>
      </c>
      <c r="DI6" s="1">
        <v>0.45</v>
      </c>
      <c r="DJ6" s="1">
        <v>0.01</v>
      </c>
      <c r="DK6" s="1">
        <v>38.33</v>
      </c>
      <c r="DL6" s="1">
        <v>2.57</v>
      </c>
      <c r="DM6" s="1">
        <v>40.619999999999997</v>
      </c>
      <c r="DN6" s="1">
        <v>0.64</v>
      </c>
      <c r="DO6" s="1">
        <v>8.34</v>
      </c>
      <c r="DP6" s="1">
        <v>0.05</v>
      </c>
      <c r="DQ6" s="1">
        <v>41</v>
      </c>
      <c r="DR6" s="1">
        <v>67.2</v>
      </c>
      <c r="DS6" s="1">
        <v>70.7</v>
      </c>
      <c r="DT6" s="1">
        <v>58.5</v>
      </c>
      <c r="DU6" s="1">
        <v>42</v>
      </c>
      <c r="DV6" s="1">
        <v>50.1</v>
      </c>
      <c r="DW6" s="1">
        <v>42.7</v>
      </c>
      <c r="DX6" s="1">
        <v>101.4</v>
      </c>
      <c r="DY6" s="1">
        <v>94.6</v>
      </c>
      <c r="DZ6" s="1">
        <v>68.8</v>
      </c>
      <c r="EA6" s="1">
        <v>107.5</v>
      </c>
      <c r="EB6" s="1">
        <v>56.5</v>
      </c>
      <c r="EC6" s="1">
        <v>64.3</v>
      </c>
      <c r="ED6" s="1">
        <v>51.1</v>
      </c>
      <c r="EE6" s="1">
        <v>57.2</v>
      </c>
      <c r="EF6" s="1">
        <v>88.3</v>
      </c>
      <c r="EG6" s="1">
        <v>67.900000000000006</v>
      </c>
      <c r="EH6" s="1">
        <v>97.3</v>
      </c>
      <c r="EI6" s="1">
        <v>90.8</v>
      </c>
      <c r="EJ6" s="1">
        <v>77.2</v>
      </c>
      <c r="EK6" s="1">
        <v>71.099999999999994</v>
      </c>
      <c r="EL6" s="1">
        <v>87.8</v>
      </c>
      <c r="EM6" s="1">
        <v>80.7</v>
      </c>
      <c r="EN6" s="1">
        <v>107.7</v>
      </c>
      <c r="EO6" s="1">
        <v>74.3</v>
      </c>
      <c r="EP6" s="1">
        <v>68.599999999999994</v>
      </c>
      <c r="EQ6" s="1">
        <v>105.3</v>
      </c>
      <c r="ER6" s="1">
        <v>74</v>
      </c>
      <c r="ES6" s="1">
        <v>75.8</v>
      </c>
      <c r="ET6" s="1">
        <v>85.4</v>
      </c>
      <c r="EU6" s="1">
        <v>79.5</v>
      </c>
      <c r="EV6" s="1">
        <v>104.4</v>
      </c>
      <c r="EW6" s="1">
        <v>61.3</v>
      </c>
      <c r="EX6" s="1">
        <v>74.3</v>
      </c>
      <c r="EY6" s="1">
        <v>60.7</v>
      </c>
      <c r="EZ6" s="1">
        <v>86.6</v>
      </c>
      <c r="FA6" s="1">
        <v>77.5</v>
      </c>
      <c r="FB6" s="1">
        <v>77</v>
      </c>
      <c r="FC6" s="1">
        <v>43.6</v>
      </c>
      <c r="FD6" s="1">
        <v>49.1</v>
      </c>
      <c r="FE6" s="1">
        <v>74.2</v>
      </c>
      <c r="FF6" s="1">
        <v>93.2</v>
      </c>
      <c r="FG6" s="1">
        <v>100.9</v>
      </c>
      <c r="FH6" s="1">
        <v>63.6</v>
      </c>
      <c r="FI6" s="1">
        <v>82.6</v>
      </c>
      <c r="FJ6" s="1">
        <v>58.8</v>
      </c>
      <c r="FK6" s="1">
        <v>53.1</v>
      </c>
      <c r="FL6" s="1">
        <v>100.3</v>
      </c>
      <c r="FM6" s="1">
        <v>92.5</v>
      </c>
      <c r="FN6" s="1">
        <v>51.5</v>
      </c>
      <c r="FO6" s="1">
        <v>83.7</v>
      </c>
      <c r="FP6" s="1">
        <v>84.1</v>
      </c>
      <c r="FQ6" s="1">
        <v>104.1</v>
      </c>
      <c r="FR6" s="1">
        <v>82</v>
      </c>
      <c r="FS6" s="1">
        <v>107.8</v>
      </c>
      <c r="FT6" s="1">
        <v>61.2</v>
      </c>
      <c r="FU6" s="1">
        <v>59.4</v>
      </c>
      <c r="FV6" s="1">
        <v>115.2</v>
      </c>
      <c r="FW6" s="1">
        <v>45</v>
      </c>
      <c r="FX6" s="1">
        <v>67.599999999999994</v>
      </c>
      <c r="FY6" s="1">
        <v>4.4800000000000004</v>
      </c>
      <c r="FZ6" s="1">
        <v>2.27</v>
      </c>
      <c r="GA6" s="1">
        <v>33.71</v>
      </c>
      <c r="GB6" s="1">
        <v>0.04</v>
      </c>
      <c r="GC6" s="1">
        <v>2.97</v>
      </c>
      <c r="GD6" s="1">
        <v>1.41</v>
      </c>
      <c r="GE6" s="1">
        <v>0.09</v>
      </c>
      <c r="GF6" s="1">
        <v>0.01</v>
      </c>
      <c r="GG6" s="1">
        <v>7.0000000000000007E-2</v>
      </c>
      <c r="GH6" s="1">
        <v>1.76</v>
      </c>
      <c r="GI6" s="1">
        <v>0.33</v>
      </c>
      <c r="GJ6" s="1">
        <v>0.18</v>
      </c>
      <c r="GK6" s="1">
        <v>47.39</v>
      </c>
      <c r="GL6" s="1">
        <v>2.16</v>
      </c>
      <c r="GM6" s="1">
        <v>33.44</v>
      </c>
      <c r="GN6" s="1">
        <v>0.27</v>
      </c>
      <c r="GO6" s="1">
        <v>9.83</v>
      </c>
      <c r="GP6" s="1">
        <v>0.04</v>
      </c>
      <c r="GQ6" s="1">
        <v>5.18</v>
      </c>
      <c r="GR6" s="1">
        <v>1.34</v>
      </c>
      <c r="GS6" s="1">
        <v>40.24</v>
      </c>
      <c r="GT6" s="1">
        <v>0.01</v>
      </c>
      <c r="GU6" s="1">
        <v>3.57</v>
      </c>
      <c r="GV6" s="1">
        <v>1.5</v>
      </c>
      <c r="GW6" s="1">
        <v>0.1</v>
      </c>
      <c r="GX6" s="1">
        <v>0</v>
      </c>
      <c r="GY6" s="1">
        <v>0.21</v>
      </c>
      <c r="GZ6" s="1">
        <v>1.02</v>
      </c>
      <c r="HA6" s="1">
        <v>0.19</v>
      </c>
      <c r="HB6" s="1">
        <v>0.13</v>
      </c>
      <c r="HC6" s="1">
        <v>46.57</v>
      </c>
      <c r="HD6" s="1">
        <v>3.96</v>
      </c>
      <c r="HE6" s="1">
        <v>39.56</v>
      </c>
      <c r="HF6" s="1">
        <v>0.68</v>
      </c>
      <c r="HG6" s="1">
        <v>2.4700000000000002</v>
      </c>
      <c r="HH6" s="1">
        <v>0.02</v>
      </c>
      <c r="HI6" s="1">
        <v>29.149419999999999</v>
      </c>
      <c r="HJ6" s="1">
        <v>41.877090000000003</v>
      </c>
      <c r="HK6" s="1">
        <v>0</v>
      </c>
      <c r="HL6" s="1">
        <v>22.029119999999999</v>
      </c>
      <c r="HM6" s="1">
        <v>6.9443739999999998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8.6857210000000004E-2</v>
      </c>
      <c r="HT6" s="1">
        <v>8.3111309999999996</v>
      </c>
      <c r="HU6" s="1">
        <v>1.0998879500000001</v>
      </c>
      <c r="HV6" s="1">
        <v>1.908096</v>
      </c>
      <c r="HW6" s="1">
        <v>55.357939999999999</v>
      </c>
      <c r="HX6" s="1">
        <v>12.73442</v>
      </c>
      <c r="HY6" s="1">
        <v>44.281320000000001</v>
      </c>
      <c r="HZ6" s="1">
        <v>4.4560170000000001</v>
      </c>
      <c r="IA6" s="1">
        <v>24.884709999999998</v>
      </c>
      <c r="IB6" s="1">
        <v>70.659279999999995</v>
      </c>
      <c r="IC6" s="1">
        <v>0.16543720000000001</v>
      </c>
      <c r="ID6" s="1">
        <v>215.15029999999999</v>
      </c>
      <c r="IE6" s="1">
        <v>22.31</v>
      </c>
      <c r="IF6" s="1">
        <v>22.26</v>
      </c>
      <c r="IG6" s="1">
        <v>21.4</v>
      </c>
      <c r="IH6" s="1">
        <v>21.93</v>
      </c>
      <c r="II6" s="1">
        <v>22.58</v>
      </c>
      <c r="IJ6" s="1">
        <v>22.34</v>
      </c>
      <c r="IK6" s="1">
        <v>22.27</v>
      </c>
      <c r="IL6" s="1">
        <v>21.54</v>
      </c>
      <c r="IM6" s="1">
        <v>20.83</v>
      </c>
      <c r="IN6" s="1">
        <v>20.66</v>
      </c>
      <c r="IO6" s="1">
        <v>20.5</v>
      </c>
      <c r="IP6" s="1">
        <v>20.96</v>
      </c>
      <c r="IQ6" s="1">
        <v>21.91</v>
      </c>
      <c r="IR6" s="1">
        <v>21.79</v>
      </c>
      <c r="IS6" s="1">
        <v>21.76</v>
      </c>
      <c r="IT6" s="1">
        <v>21.62</v>
      </c>
      <c r="IU6" s="1">
        <v>20.74</v>
      </c>
      <c r="IV6" s="1">
        <v>21.64</v>
      </c>
      <c r="IW6" s="1">
        <v>20.51</v>
      </c>
      <c r="IX6" s="1">
        <v>21.27</v>
      </c>
      <c r="IY6" s="1">
        <v>20.6</v>
      </c>
      <c r="IZ6" s="1">
        <v>22</v>
      </c>
      <c r="JA6" s="1">
        <v>21.09</v>
      </c>
      <c r="JB6" s="1">
        <v>20.9</v>
      </c>
      <c r="JC6" s="1">
        <v>21.07</v>
      </c>
      <c r="JD6" s="1">
        <v>21.46</v>
      </c>
      <c r="JE6" s="1">
        <v>20.34</v>
      </c>
      <c r="JF6" s="1">
        <v>21.13</v>
      </c>
      <c r="JG6" s="1">
        <v>20.55</v>
      </c>
      <c r="JH6" s="1">
        <v>20.239999999999998</v>
      </c>
      <c r="JI6" s="1">
        <v>21.38</v>
      </c>
      <c r="JJ6" s="1">
        <v>21.44</v>
      </c>
      <c r="JK6" s="1">
        <v>21.44</v>
      </c>
      <c r="JL6" s="1">
        <v>20.440000000000001</v>
      </c>
      <c r="JM6" s="1">
        <v>21.85</v>
      </c>
      <c r="JN6" s="1">
        <v>21.23</v>
      </c>
      <c r="JO6" s="1">
        <v>21.9</v>
      </c>
      <c r="JP6" s="1">
        <v>20.97</v>
      </c>
      <c r="JQ6" s="1">
        <v>21.5</v>
      </c>
      <c r="JR6" s="1">
        <v>21.31</v>
      </c>
      <c r="JS6" s="1">
        <v>21.83</v>
      </c>
      <c r="JT6" s="1">
        <v>21.2</v>
      </c>
      <c r="JU6" s="1">
        <v>20.75</v>
      </c>
      <c r="JV6" s="1">
        <v>20.67</v>
      </c>
      <c r="JW6" s="1">
        <v>21.5</v>
      </c>
      <c r="JX6" s="1">
        <v>21.57</v>
      </c>
      <c r="JY6" s="1">
        <v>21.82</v>
      </c>
      <c r="JZ6" s="1">
        <v>20.83</v>
      </c>
      <c r="KA6" s="1">
        <v>22.37</v>
      </c>
      <c r="KB6" s="1">
        <v>22.11</v>
      </c>
      <c r="KC6" s="1">
        <v>22.12</v>
      </c>
      <c r="KD6" s="1">
        <v>21.4</v>
      </c>
      <c r="KE6" s="1">
        <v>21.33</v>
      </c>
      <c r="KF6" s="1">
        <v>21.14</v>
      </c>
      <c r="KG6" s="1">
        <v>21.25</v>
      </c>
      <c r="KH6" s="1">
        <v>21.67</v>
      </c>
      <c r="KI6" s="1">
        <v>22.24</v>
      </c>
      <c r="KJ6" s="1">
        <v>20.68</v>
      </c>
      <c r="KK6" s="1">
        <v>21.57</v>
      </c>
      <c r="KL6" s="1">
        <v>22.01</v>
      </c>
    </row>
    <row r="7" spans="1:298" s="1" customFormat="1" x14ac:dyDescent="0.25">
      <c r="A7" s="1">
        <v>8189500</v>
      </c>
      <c r="B7" s="1" t="s">
        <v>306</v>
      </c>
      <c r="C7" s="1" t="s">
        <v>321</v>
      </c>
      <c r="D7" s="1">
        <v>28.291951000000001</v>
      </c>
      <c r="E7" s="1">
        <v>-97.279159000000007</v>
      </c>
      <c r="G7" s="1">
        <v>16</v>
      </c>
      <c r="H7" s="1">
        <v>143.90529100000001</v>
      </c>
      <c r="I7" s="1">
        <v>51.8</v>
      </c>
      <c r="J7" s="1">
        <v>21.516166666666678</v>
      </c>
      <c r="K7" s="1">
        <v>72.850289855072447</v>
      </c>
      <c r="L7" s="1">
        <v>3.72</v>
      </c>
      <c r="M7" s="1">
        <v>8.43</v>
      </c>
      <c r="N7" s="1">
        <f>100-(L7+O7)</f>
        <v>61.22</v>
      </c>
      <c r="O7" s="1">
        <v>35.06</v>
      </c>
      <c r="P7" s="1">
        <v>0</v>
      </c>
      <c r="Q7" s="1">
        <v>0.66755558599999998</v>
      </c>
      <c r="R7" s="1">
        <v>1.2796540839999999</v>
      </c>
      <c r="S7" s="1">
        <v>0.19516185599999999</v>
      </c>
      <c r="T7" s="1">
        <v>0.105644502</v>
      </c>
      <c r="U7" s="1">
        <v>112</v>
      </c>
      <c r="V7" s="1">
        <v>76.384645829999997</v>
      </c>
      <c r="W7" s="1">
        <v>427.8125</v>
      </c>
      <c r="X7" s="1">
        <v>0.57837499999999997</v>
      </c>
      <c r="Y7" s="1">
        <v>8.9940806870000003</v>
      </c>
      <c r="Z7" s="1">
        <v>5.7180850000000004E-3</v>
      </c>
      <c r="AA7" s="1">
        <v>3.86179E-4</v>
      </c>
      <c r="AB7" s="1">
        <v>6.7264708559999997</v>
      </c>
      <c r="AC7" s="1">
        <v>1136.5</v>
      </c>
      <c r="AD7" s="1">
        <v>1</v>
      </c>
      <c r="AE7" s="1">
        <v>0.06</v>
      </c>
      <c r="AF7" s="1">
        <v>0.22</v>
      </c>
      <c r="AG7" s="1">
        <v>0</v>
      </c>
      <c r="AH7" s="1">
        <v>0</v>
      </c>
      <c r="AI7" s="1">
        <v>0.03</v>
      </c>
      <c r="AJ7" s="1">
        <v>3.06</v>
      </c>
      <c r="AK7" s="1">
        <v>0.61</v>
      </c>
      <c r="AL7" s="1">
        <v>0.05</v>
      </c>
      <c r="AM7" s="1">
        <v>0.01</v>
      </c>
      <c r="AN7" s="1">
        <v>0.24</v>
      </c>
      <c r="AO7" s="1">
        <v>7.92</v>
      </c>
      <c r="AP7" s="1">
        <v>0.45</v>
      </c>
      <c r="AQ7" s="1">
        <v>7.0000000000000007E-2</v>
      </c>
      <c r="AR7" s="1">
        <v>45.72</v>
      </c>
      <c r="AS7" s="1">
        <v>4.5599999999999996</v>
      </c>
      <c r="AT7" s="1">
        <v>32.64</v>
      </c>
      <c r="AU7" s="1">
        <v>2.4300000000000002</v>
      </c>
      <c r="AV7" s="1">
        <v>2.09</v>
      </c>
      <c r="AW7" s="1">
        <v>0.13</v>
      </c>
      <c r="AX7" s="1">
        <v>85.36</v>
      </c>
      <c r="AY7" s="1">
        <v>99.32</v>
      </c>
      <c r="AZ7" s="1">
        <v>21.31</v>
      </c>
      <c r="BA7" s="1">
        <v>21.6</v>
      </c>
      <c r="BB7" s="1">
        <v>27.78</v>
      </c>
      <c r="BC7" s="1">
        <v>8.3000000000000004E-2</v>
      </c>
      <c r="BD7" s="1">
        <v>27.5</v>
      </c>
      <c r="BE7" s="1">
        <v>15.33</v>
      </c>
      <c r="BF7" s="1">
        <v>0.35199999999999998</v>
      </c>
      <c r="BG7" s="1">
        <v>15.9</v>
      </c>
      <c r="BH7" s="1">
        <v>0.16600000000000001</v>
      </c>
      <c r="BI7" s="1">
        <v>4.91</v>
      </c>
      <c r="BJ7" s="1">
        <v>4.67</v>
      </c>
      <c r="BK7" s="1">
        <v>4.8099999999999996</v>
      </c>
      <c r="BL7" s="1">
        <v>6.62</v>
      </c>
      <c r="BM7" s="1">
        <v>9.9</v>
      </c>
      <c r="BN7" s="1">
        <v>10.32</v>
      </c>
      <c r="BO7" s="1">
        <v>6.6</v>
      </c>
      <c r="BP7" s="1">
        <v>7.41</v>
      </c>
      <c r="BQ7" s="1">
        <v>10.87</v>
      </c>
      <c r="BR7" s="1">
        <v>9.48</v>
      </c>
      <c r="BS7" s="1">
        <v>5.27</v>
      </c>
      <c r="BT7" s="1">
        <v>4.5199999999999996</v>
      </c>
      <c r="BU7" s="1">
        <v>12.41</v>
      </c>
      <c r="BV7" s="1">
        <v>14.3</v>
      </c>
      <c r="BW7" s="1">
        <v>17.93</v>
      </c>
      <c r="BX7" s="1">
        <v>21.81</v>
      </c>
      <c r="BY7" s="1">
        <v>25.15</v>
      </c>
      <c r="BZ7" s="1">
        <v>27.99</v>
      </c>
      <c r="CA7" s="1">
        <v>29.22</v>
      </c>
      <c r="CB7" s="1">
        <v>29.31</v>
      </c>
      <c r="CC7" s="1">
        <v>26.94</v>
      </c>
      <c r="CD7" s="1">
        <v>22.6</v>
      </c>
      <c r="CE7" s="1">
        <v>17.41</v>
      </c>
      <c r="CF7" s="1">
        <v>13.49</v>
      </c>
      <c r="CG7" s="1">
        <v>2.89</v>
      </c>
      <c r="CH7" s="1">
        <v>18.77</v>
      </c>
      <c r="CI7" s="1">
        <v>11.34</v>
      </c>
      <c r="CJ7" s="1">
        <v>0.03</v>
      </c>
      <c r="CK7" s="1">
        <v>2.52</v>
      </c>
      <c r="CL7" s="1">
        <v>0.35</v>
      </c>
      <c r="CM7" s="1">
        <v>0.02</v>
      </c>
      <c r="CN7" s="1">
        <v>0</v>
      </c>
      <c r="CO7" s="1">
        <v>1.04</v>
      </c>
      <c r="CP7" s="1">
        <v>18.53</v>
      </c>
      <c r="CQ7" s="1">
        <v>0.22</v>
      </c>
      <c r="CR7" s="1">
        <v>0.02</v>
      </c>
      <c r="CS7" s="1">
        <v>37.47</v>
      </c>
      <c r="CT7" s="1">
        <v>1.69</v>
      </c>
      <c r="CU7" s="1">
        <v>10.93</v>
      </c>
      <c r="CV7" s="1">
        <v>0.4</v>
      </c>
      <c r="CW7" s="1">
        <v>26.53</v>
      </c>
      <c r="CX7" s="1">
        <v>0.23</v>
      </c>
      <c r="CY7" s="1">
        <v>4.16</v>
      </c>
      <c r="CZ7" s="1">
        <v>11.8</v>
      </c>
      <c r="DA7" s="1">
        <v>24.73</v>
      </c>
      <c r="DB7" s="1">
        <v>0.03</v>
      </c>
      <c r="DC7" s="1">
        <v>3.56</v>
      </c>
      <c r="DD7" s="1">
        <v>0.45</v>
      </c>
      <c r="DE7" s="1">
        <v>0.11</v>
      </c>
      <c r="DF7" s="1">
        <v>0.04</v>
      </c>
      <c r="DG7" s="1">
        <v>0.44</v>
      </c>
      <c r="DH7" s="1">
        <v>10.92</v>
      </c>
      <c r="DI7" s="1">
        <v>0.84</v>
      </c>
      <c r="DJ7" s="1">
        <v>0.04</v>
      </c>
      <c r="DK7" s="1">
        <v>46.99</v>
      </c>
      <c r="DL7" s="1">
        <v>2.4300000000000002</v>
      </c>
      <c r="DM7" s="1">
        <v>23.76</v>
      </c>
      <c r="DN7" s="1">
        <v>0.98</v>
      </c>
      <c r="DO7" s="1">
        <v>9.24</v>
      </c>
      <c r="DP7" s="1">
        <v>0.17</v>
      </c>
      <c r="DQ7" s="1">
        <v>40.299999999999997</v>
      </c>
      <c r="DR7" s="1">
        <v>71.5</v>
      </c>
      <c r="DS7" s="1">
        <v>80.3</v>
      </c>
      <c r="DT7" s="1">
        <v>63.5</v>
      </c>
      <c r="DU7" s="1">
        <v>43.9</v>
      </c>
      <c r="DV7" s="1">
        <v>53.1</v>
      </c>
      <c r="DW7" s="1">
        <v>48.9</v>
      </c>
      <c r="DX7" s="1">
        <v>107.4</v>
      </c>
      <c r="DY7" s="1">
        <v>100.5</v>
      </c>
      <c r="DZ7" s="1">
        <v>82</v>
      </c>
      <c r="EA7" s="1">
        <v>118.3</v>
      </c>
      <c r="EB7" s="1">
        <v>62.4</v>
      </c>
      <c r="EC7" s="1">
        <v>68.7</v>
      </c>
      <c r="ED7" s="1">
        <v>51.3</v>
      </c>
      <c r="EE7" s="1">
        <v>62.8</v>
      </c>
      <c r="EF7" s="1">
        <v>91</v>
      </c>
      <c r="EG7" s="1">
        <v>78.7</v>
      </c>
      <c r="EH7" s="1">
        <v>98.6</v>
      </c>
      <c r="EI7" s="1">
        <v>98.7</v>
      </c>
      <c r="EJ7" s="1">
        <v>84.3</v>
      </c>
      <c r="EK7" s="1">
        <v>79.400000000000006</v>
      </c>
      <c r="EL7" s="1">
        <v>101.7</v>
      </c>
      <c r="EM7" s="1">
        <v>98.6</v>
      </c>
      <c r="EN7" s="1">
        <v>121.7</v>
      </c>
      <c r="EO7" s="1">
        <v>81.5</v>
      </c>
      <c r="EP7" s="1">
        <v>80.099999999999994</v>
      </c>
      <c r="EQ7" s="1">
        <v>116.1</v>
      </c>
      <c r="ER7" s="1">
        <v>80.099999999999994</v>
      </c>
      <c r="ES7" s="1">
        <v>82.2</v>
      </c>
      <c r="ET7" s="1">
        <v>95.6</v>
      </c>
      <c r="EU7" s="1">
        <v>85.3</v>
      </c>
      <c r="EV7" s="1">
        <v>125.9</v>
      </c>
      <c r="EW7" s="1">
        <v>61.4</v>
      </c>
      <c r="EX7" s="1">
        <v>92.4</v>
      </c>
      <c r="EY7" s="1">
        <v>68.2</v>
      </c>
      <c r="EZ7" s="1">
        <v>90.3</v>
      </c>
      <c r="FA7" s="1">
        <v>79.8</v>
      </c>
      <c r="FB7" s="1">
        <v>79.5</v>
      </c>
      <c r="FC7" s="1">
        <v>45.9</v>
      </c>
      <c r="FD7" s="1">
        <v>51.1</v>
      </c>
      <c r="FE7" s="1">
        <v>79.599999999999994</v>
      </c>
      <c r="FF7" s="1">
        <v>102.3</v>
      </c>
      <c r="FG7" s="1">
        <v>108.2</v>
      </c>
      <c r="FH7" s="1">
        <v>75.7</v>
      </c>
      <c r="FI7" s="1">
        <v>88.7</v>
      </c>
      <c r="FJ7" s="1">
        <v>69.099999999999994</v>
      </c>
      <c r="FK7" s="1">
        <v>54.5</v>
      </c>
      <c r="FL7" s="1">
        <v>113.6</v>
      </c>
      <c r="FM7" s="1">
        <v>102.8</v>
      </c>
      <c r="FN7" s="1">
        <v>58.3</v>
      </c>
      <c r="FO7" s="1">
        <v>84.6</v>
      </c>
      <c r="FP7" s="1">
        <v>93.7</v>
      </c>
      <c r="FQ7" s="1">
        <v>105.2</v>
      </c>
      <c r="FR7" s="1">
        <v>87.9</v>
      </c>
      <c r="FS7" s="1">
        <v>111.9</v>
      </c>
      <c r="FT7" s="1">
        <v>66.099999999999994</v>
      </c>
      <c r="FU7" s="1">
        <v>66.5</v>
      </c>
      <c r="FV7" s="1">
        <v>119.3</v>
      </c>
      <c r="FW7" s="1">
        <v>49.1</v>
      </c>
      <c r="FX7" s="1">
        <v>71.2</v>
      </c>
      <c r="FY7" s="1">
        <v>2.91</v>
      </c>
      <c r="FZ7" s="1">
        <v>11.05</v>
      </c>
      <c r="GA7" s="1">
        <v>25.33</v>
      </c>
      <c r="GB7" s="1">
        <v>0.09</v>
      </c>
      <c r="GC7" s="1">
        <v>2.25</v>
      </c>
      <c r="GD7" s="1">
        <v>0.62</v>
      </c>
      <c r="GE7" s="1">
        <v>0.03</v>
      </c>
      <c r="GF7" s="1">
        <v>0</v>
      </c>
      <c r="GG7" s="1">
        <v>0.43</v>
      </c>
      <c r="GH7" s="1">
        <v>10.4</v>
      </c>
      <c r="GI7" s="1">
        <v>0.56000000000000005</v>
      </c>
      <c r="GJ7" s="1">
        <v>0.09</v>
      </c>
      <c r="GK7" s="1">
        <v>46.16</v>
      </c>
      <c r="GL7" s="1">
        <v>2.92</v>
      </c>
      <c r="GM7" s="1">
        <v>24.56</v>
      </c>
      <c r="GN7" s="1">
        <v>0.77</v>
      </c>
      <c r="GO7" s="1">
        <v>11.02</v>
      </c>
      <c r="GP7" s="1">
        <v>0.1</v>
      </c>
      <c r="GQ7" s="1">
        <v>3.66</v>
      </c>
      <c r="GR7" s="1">
        <v>9.0399999999999991</v>
      </c>
      <c r="GS7" s="1">
        <v>33.869999999999997</v>
      </c>
      <c r="GT7" s="1">
        <v>0.04</v>
      </c>
      <c r="GU7" s="1">
        <v>2.93</v>
      </c>
      <c r="GV7" s="1">
        <v>0.67</v>
      </c>
      <c r="GW7" s="1">
        <v>0.05</v>
      </c>
      <c r="GX7" s="1">
        <v>0.01</v>
      </c>
      <c r="GY7" s="1">
        <v>0.28000000000000003</v>
      </c>
      <c r="GZ7" s="1">
        <v>8.4499999999999993</v>
      </c>
      <c r="HA7" s="1">
        <v>0.51</v>
      </c>
      <c r="HB7" s="1">
        <v>0.08</v>
      </c>
      <c r="HC7" s="1">
        <v>46.12</v>
      </c>
      <c r="HD7" s="1">
        <v>3.9</v>
      </c>
      <c r="HE7" s="1">
        <v>32.340000000000003</v>
      </c>
      <c r="HF7" s="1">
        <v>1.53</v>
      </c>
      <c r="HG7" s="1">
        <v>3.01</v>
      </c>
      <c r="HH7" s="1">
        <v>0.08</v>
      </c>
      <c r="HI7" s="1">
        <v>12.387280000000001</v>
      </c>
      <c r="HJ7" s="1">
        <v>35.991579999999999</v>
      </c>
      <c r="HK7" s="1">
        <v>0</v>
      </c>
      <c r="HL7" s="1">
        <v>44.69605</v>
      </c>
      <c r="HM7" s="1">
        <v>6.9250860000000003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0.12718779999999999</v>
      </c>
      <c r="HT7" s="1">
        <v>4.5731219999999997</v>
      </c>
      <c r="HU7" s="1">
        <v>1.03510535</v>
      </c>
      <c r="HV7" s="1">
        <v>1.969538</v>
      </c>
      <c r="HW7" s="1">
        <v>56.077820000000003</v>
      </c>
      <c r="HX7" s="1">
        <v>19.810140000000001</v>
      </c>
      <c r="HY7" s="1">
        <v>42.910339999999998</v>
      </c>
      <c r="HZ7" s="1">
        <v>7.8139190000000003</v>
      </c>
      <c r="IA7" s="1">
        <v>38.780999999999999</v>
      </c>
      <c r="IB7" s="1">
        <v>53.405079999999998</v>
      </c>
      <c r="IC7" s="1">
        <v>0.18403739999999999</v>
      </c>
      <c r="ID7" s="1">
        <v>185.42189999999999</v>
      </c>
      <c r="IE7" s="1">
        <v>22.48</v>
      </c>
      <c r="IF7" s="1">
        <v>22.26</v>
      </c>
      <c r="IG7" s="1">
        <v>21.44</v>
      </c>
      <c r="IH7" s="1">
        <v>22.02</v>
      </c>
      <c r="II7" s="1">
        <v>22.54</v>
      </c>
      <c r="IJ7" s="1">
        <v>22.24</v>
      </c>
      <c r="IK7" s="1">
        <v>22.32</v>
      </c>
      <c r="IL7" s="1">
        <v>21.7</v>
      </c>
      <c r="IM7" s="1">
        <v>21.04</v>
      </c>
      <c r="IN7" s="1">
        <v>20.82</v>
      </c>
      <c r="IO7" s="1">
        <v>20.67</v>
      </c>
      <c r="IP7" s="1">
        <v>21.03</v>
      </c>
      <c r="IQ7" s="1">
        <v>21.98</v>
      </c>
      <c r="IR7" s="1">
        <v>21.88</v>
      </c>
      <c r="IS7" s="1">
        <v>21.85</v>
      </c>
      <c r="IT7" s="1">
        <v>21.76</v>
      </c>
      <c r="IU7" s="1">
        <v>20.85</v>
      </c>
      <c r="IV7" s="1">
        <v>21.75</v>
      </c>
      <c r="IW7" s="1">
        <v>20.71</v>
      </c>
      <c r="IX7" s="1">
        <v>21.44</v>
      </c>
      <c r="IY7" s="1">
        <v>20.77</v>
      </c>
      <c r="IZ7" s="1">
        <v>22.16</v>
      </c>
      <c r="JA7" s="1">
        <v>21.32</v>
      </c>
      <c r="JB7" s="1">
        <v>21.09</v>
      </c>
      <c r="JC7" s="1">
        <v>21.27</v>
      </c>
      <c r="JD7" s="1">
        <v>21.49</v>
      </c>
      <c r="JE7" s="1">
        <v>20.39</v>
      </c>
      <c r="JF7" s="1">
        <v>21.22</v>
      </c>
      <c r="JG7" s="1">
        <v>20.64</v>
      </c>
      <c r="JH7" s="1">
        <v>20.3</v>
      </c>
      <c r="JI7" s="1">
        <v>21.39</v>
      </c>
      <c r="JJ7" s="1">
        <v>21.51</v>
      </c>
      <c r="JK7" s="1">
        <v>21.59</v>
      </c>
      <c r="JL7" s="1">
        <v>20.52</v>
      </c>
      <c r="JM7" s="1">
        <v>21.87</v>
      </c>
      <c r="JN7" s="1">
        <v>21.3</v>
      </c>
      <c r="JO7" s="1">
        <v>21.96</v>
      </c>
      <c r="JP7" s="1">
        <v>21.14</v>
      </c>
      <c r="JQ7" s="1">
        <v>21.67</v>
      </c>
      <c r="JR7" s="1">
        <v>21.46</v>
      </c>
      <c r="JS7" s="1">
        <v>22.07</v>
      </c>
      <c r="JT7" s="1">
        <v>21.45</v>
      </c>
      <c r="JU7" s="1">
        <v>21.08</v>
      </c>
      <c r="JV7" s="1">
        <v>20.97</v>
      </c>
      <c r="JW7" s="1">
        <v>21.78</v>
      </c>
      <c r="JX7" s="1">
        <v>21.76</v>
      </c>
      <c r="JY7" s="1">
        <v>22</v>
      </c>
      <c r="JZ7" s="1">
        <v>20.98</v>
      </c>
      <c r="KA7" s="1">
        <v>22.43</v>
      </c>
      <c r="KB7" s="1">
        <v>22.14</v>
      </c>
      <c r="KC7" s="1">
        <v>22.14</v>
      </c>
      <c r="KD7" s="1">
        <v>21.42</v>
      </c>
      <c r="KE7" s="1">
        <v>21.4</v>
      </c>
      <c r="KF7" s="1">
        <v>21.2</v>
      </c>
      <c r="KG7" s="1">
        <v>21.42</v>
      </c>
      <c r="KH7" s="1">
        <v>21.74</v>
      </c>
      <c r="KI7" s="1">
        <v>22.35</v>
      </c>
      <c r="KJ7" s="1">
        <v>20.95</v>
      </c>
      <c r="KK7" s="1">
        <v>21.71</v>
      </c>
      <c r="KL7" s="1">
        <v>22.14</v>
      </c>
    </row>
    <row r="8" spans="1:298" s="1" customFormat="1" x14ac:dyDescent="0.25">
      <c r="A8" s="1">
        <v>8211500</v>
      </c>
      <c r="B8" s="1" t="s">
        <v>304</v>
      </c>
      <c r="C8" s="1" t="s">
        <v>327</v>
      </c>
      <c r="D8" s="1">
        <v>27.883077</v>
      </c>
      <c r="E8" s="1">
        <v>-97.625273000000007</v>
      </c>
      <c r="F8" s="1" t="s">
        <v>305</v>
      </c>
      <c r="G8" s="1">
        <v>14</v>
      </c>
      <c r="H8" s="1">
        <v>388.52182299999998</v>
      </c>
      <c r="I8" s="1">
        <v>27.2</v>
      </c>
      <c r="J8" s="1">
        <v>21.105166666666662</v>
      </c>
      <c r="K8" s="1">
        <v>54.98289855072462</v>
      </c>
      <c r="L8" s="1">
        <v>4.21</v>
      </c>
      <c r="M8" s="1">
        <v>7.6</v>
      </c>
      <c r="N8" s="1">
        <f>100-(L8+O8)</f>
        <v>81.05</v>
      </c>
      <c r="O8" s="1">
        <v>14.74</v>
      </c>
      <c r="P8" s="1">
        <v>0</v>
      </c>
      <c r="Q8" s="1">
        <v>0.20665839899999999</v>
      </c>
      <c r="R8" s="1">
        <v>0</v>
      </c>
      <c r="S8" s="1">
        <v>0.32521967499999999</v>
      </c>
      <c r="T8" s="1">
        <v>0.240682759</v>
      </c>
      <c r="U8" s="1">
        <v>483</v>
      </c>
      <c r="V8" s="1">
        <v>69.708333330000002</v>
      </c>
      <c r="W8" s="1">
        <v>157.5</v>
      </c>
      <c r="X8" s="1">
        <v>0.30444285700000001</v>
      </c>
      <c r="Y8" s="1">
        <v>27.751558790000001</v>
      </c>
      <c r="Z8" s="1">
        <v>0</v>
      </c>
      <c r="AA8" s="1">
        <v>0</v>
      </c>
      <c r="AB8" s="1">
        <v>5.0925739769999998</v>
      </c>
      <c r="AC8" s="1">
        <v>1124.0999999999999</v>
      </c>
      <c r="AD8" s="1">
        <v>457</v>
      </c>
      <c r="AE8" s="1">
        <v>1.06</v>
      </c>
      <c r="AF8" s="1">
        <v>51.81</v>
      </c>
      <c r="AG8" s="1">
        <v>10</v>
      </c>
      <c r="AH8" s="1">
        <v>0.02</v>
      </c>
      <c r="AI8" s="1">
        <v>0.47</v>
      </c>
      <c r="AJ8" s="1">
        <v>2.66</v>
      </c>
      <c r="AK8" s="1">
        <v>1.33</v>
      </c>
      <c r="AL8" s="1">
        <v>0.2</v>
      </c>
      <c r="AM8" s="1">
        <v>0.02</v>
      </c>
      <c r="AN8" s="1">
        <v>0.15</v>
      </c>
      <c r="AO8" s="1">
        <v>1.77</v>
      </c>
      <c r="AP8" s="1">
        <v>5.75</v>
      </c>
      <c r="AQ8" s="1">
        <v>0.09</v>
      </c>
      <c r="AR8" s="1">
        <v>60.71</v>
      </c>
      <c r="AS8" s="1">
        <v>10.19</v>
      </c>
      <c r="AT8" s="1">
        <v>8.7100000000000009</v>
      </c>
      <c r="AU8" s="1">
        <v>6.03</v>
      </c>
      <c r="AV8" s="1">
        <v>1.66</v>
      </c>
      <c r="AW8" s="1">
        <v>0.27</v>
      </c>
      <c r="AX8" s="1">
        <v>66.11</v>
      </c>
      <c r="AY8" s="1">
        <v>82.18</v>
      </c>
      <c r="AZ8" s="1">
        <v>20.78</v>
      </c>
      <c r="BA8" s="1">
        <v>21.9</v>
      </c>
      <c r="BB8" s="1">
        <v>27.96</v>
      </c>
      <c r="BC8" s="1">
        <v>1.069</v>
      </c>
      <c r="BD8" s="1">
        <v>27.3</v>
      </c>
      <c r="BE8" s="1">
        <v>14.17</v>
      </c>
      <c r="BF8" s="1">
        <v>1.218</v>
      </c>
      <c r="BG8" s="1">
        <v>16.5</v>
      </c>
      <c r="BH8" s="1">
        <v>0.189</v>
      </c>
      <c r="BI8" s="1">
        <v>3.03</v>
      </c>
      <c r="BJ8" s="1">
        <v>3.5</v>
      </c>
      <c r="BK8" s="1">
        <v>3.7</v>
      </c>
      <c r="BL8" s="1">
        <v>5.31</v>
      </c>
      <c r="BM8" s="1">
        <v>8.61</v>
      </c>
      <c r="BN8" s="1">
        <v>8.86</v>
      </c>
      <c r="BO8" s="1">
        <v>4.43</v>
      </c>
      <c r="BP8" s="1">
        <v>6.52</v>
      </c>
      <c r="BQ8" s="1">
        <v>7.07</v>
      </c>
      <c r="BR8" s="1">
        <v>7.82</v>
      </c>
      <c r="BS8" s="1">
        <v>4.07</v>
      </c>
      <c r="BT8" s="1">
        <v>3.23</v>
      </c>
      <c r="BU8" s="1">
        <v>11.27</v>
      </c>
      <c r="BV8" s="1">
        <v>13.5</v>
      </c>
      <c r="BW8" s="1">
        <v>17.440000000000001</v>
      </c>
      <c r="BX8" s="1">
        <v>21.66</v>
      </c>
      <c r="BY8" s="1">
        <v>25.17</v>
      </c>
      <c r="BZ8" s="1">
        <v>28.09</v>
      </c>
      <c r="CA8" s="1">
        <v>29.29</v>
      </c>
      <c r="CB8" s="1">
        <v>29.27</v>
      </c>
      <c r="CC8" s="1">
        <v>26.62</v>
      </c>
      <c r="CD8" s="1">
        <v>21.92</v>
      </c>
      <c r="CE8" s="1">
        <v>16.329999999999998</v>
      </c>
      <c r="CF8" s="1">
        <v>12.2</v>
      </c>
      <c r="CG8" s="1">
        <v>4.38</v>
      </c>
      <c r="CH8" s="1">
        <v>3.45</v>
      </c>
      <c r="CI8" s="1">
        <v>3.41</v>
      </c>
      <c r="CJ8" s="1">
        <v>6.64</v>
      </c>
      <c r="CK8" s="1">
        <v>2.4700000000000002</v>
      </c>
      <c r="CL8" s="1">
        <v>1.55</v>
      </c>
      <c r="CM8" s="1">
        <v>0.28999999999999998</v>
      </c>
      <c r="CN8" s="1">
        <v>7.0000000000000007E-2</v>
      </c>
      <c r="CO8" s="1">
        <v>2.15</v>
      </c>
      <c r="CP8" s="1">
        <v>2.25</v>
      </c>
      <c r="CQ8" s="1">
        <v>1.1499999999999999</v>
      </c>
      <c r="CR8" s="1">
        <v>0.04</v>
      </c>
      <c r="CS8" s="1">
        <v>35.06</v>
      </c>
      <c r="CT8" s="1">
        <v>5.05</v>
      </c>
      <c r="CU8" s="1">
        <v>1.49</v>
      </c>
      <c r="CV8" s="1">
        <v>1.92</v>
      </c>
      <c r="CW8" s="1">
        <v>37.049999999999997</v>
      </c>
      <c r="CX8" s="1">
        <v>2.8</v>
      </c>
      <c r="CY8" s="1">
        <v>5.59</v>
      </c>
      <c r="CZ8" s="1">
        <v>4.71</v>
      </c>
      <c r="DA8" s="1">
        <v>11.38</v>
      </c>
      <c r="DB8" s="1">
        <v>4.18</v>
      </c>
      <c r="DC8" s="1">
        <v>3.95</v>
      </c>
      <c r="DD8" s="1">
        <v>1.42</v>
      </c>
      <c r="DE8" s="1">
        <v>0.19</v>
      </c>
      <c r="DF8" s="1">
        <v>0.02</v>
      </c>
      <c r="DG8" s="1">
        <v>0.61</v>
      </c>
      <c r="DH8" s="1">
        <v>2.87</v>
      </c>
      <c r="DI8" s="1">
        <v>1.8</v>
      </c>
      <c r="DJ8" s="1">
        <v>0.04</v>
      </c>
      <c r="DK8" s="1">
        <v>46.2</v>
      </c>
      <c r="DL8" s="1">
        <v>7.5</v>
      </c>
      <c r="DM8" s="1">
        <v>5.31</v>
      </c>
      <c r="DN8" s="1">
        <v>6.06</v>
      </c>
      <c r="DO8" s="1">
        <v>17.149999999999999</v>
      </c>
      <c r="DP8" s="1">
        <v>2.69</v>
      </c>
      <c r="DQ8" s="1">
        <v>43.7</v>
      </c>
      <c r="DR8" s="1">
        <v>46.5</v>
      </c>
      <c r="DS8" s="1">
        <v>41.9</v>
      </c>
      <c r="DT8" s="1">
        <v>47</v>
      </c>
      <c r="DU8" s="1">
        <v>39.799999999999997</v>
      </c>
      <c r="DV8" s="1">
        <v>44.3</v>
      </c>
      <c r="DW8" s="1">
        <v>26.5</v>
      </c>
      <c r="DX8" s="1">
        <v>84.1</v>
      </c>
      <c r="DY8" s="1">
        <v>94.6</v>
      </c>
      <c r="DZ8" s="1">
        <v>66.900000000000006</v>
      </c>
      <c r="EA8" s="1">
        <v>75.8</v>
      </c>
      <c r="EB8" s="1">
        <v>50.7</v>
      </c>
      <c r="EC8" s="1">
        <v>38.5</v>
      </c>
      <c r="ED8" s="1">
        <v>46.5</v>
      </c>
      <c r="EE8" s="1">
        <v>55.5</v>
      </c>
      <c r="EF8" s="1">
        <v>62.8</v>
      </c>
      <c r="EG8" s="1">
        <v>60.3</v>
      </c>
      <c r="EH8" s="1">
        <v>72.099999999999994</v>
      </c>
      <c r="EI8" s="1">
        <v>73.5</v>
      </c>
      <c r="EJ8" s="1">
        <v>69.400000000000006</v>
      </c>
      <c r="EK8" s="1">
        <v>55.6</v>
      </c>
      <c r="EL8" s="1">
        <v>84</v>
      </c>
      <c r="EM8" s="1">
        <v>57</v>
      </c>
      <c r="EN8" s="1">
        <v>85.8</v>
      </c>
      <c r="EO8" s="1">
        <v>67.8</v>
      </c>
      <c r="EP8" s="1">
        <v>64.5</v>
      </c>
      <c r="EQ8" s="1">
        <v>94.8</v>
      </c>
      <c r="ER8" s="1">
        <v>47.2</v>
      </c>
      <c r="ES8" s="1">
        <v>59</v>
      </c>
      <c r="ET8" s="1">
        <v>58.7</v>
      </c>
      <c r="EU8" s="1">
        <v>60.2</v>
      </c>
      <c r="EV8" s="1">
        <v>82.6</v>
      </c>
      <c r="EW8" s="1">
        <v>53.1</v>
      </c>
      <c r="EX8" s="1">
        <v>54.1</v>
      </c>
      <c r="EY8" s="1">
        <v>48.7</v>
      </c>
      <c r="EZ8" s="1">
        <v>72.2</v>
      </c>
      <c r="FA8" s="1">
        <v>75.5</v>
      </c>
      <c r="FB8" s="1">
        <v>74.8</v>
      </c>
      <c r="FC8" s="1">
        <v>37.4</v>
      </c>
      <c r="FD8" s="1">
        <v>43</v>
      </c>
      <c r="FE8" s="1">
        <v>72</v>
      </c>
      <c r="FF8" s="1">
        <v>76.099999999999994</v>
      </c>
      <c r="FG8" s="1">
        <v>79.3</v>
      </c>
      <c r="FH8" s="1">
        <v>45.6</v>
      </c>
      <c r="FI8" s="1">
        <v>68.7</v>
      </c>
      <c r="FJ8" s="1">
        <v>56.7</v>
      </c>
      <c r="FK8" s="1">
        <v>42.1</v>
      </c>
      <c r="FL8" s="1">
        <v>77</v>
      </c>
      <c r="FM8" s="1">
        <v>73.900000000000006</v>
      </c>
      <c r="FN8" s="1">
        <v>48.2</v>
      </c>
      <c r="FO8" s="1">
        <v>64.599999999999994</v>
      </c>
      <c r="FP8" s="1">
        <v>58</v>
      </c>
      <c r="FQ8" s="1">
        <v>86.3</v>
      </c>
      <c r="FR8" s="1">
        <v>70.5</v>
      </c>
      <c r="FS8" s="1">
        <v>91.7</v>
      </c>
      <c r="FT8" s="1">
        <v>45</v>
      </c>
      <c r="FU8" s="1">
        <v>40.6</v>
      </c>
      <c r="FV8" s="1">
        <v>103.4</v>
      </c>
      <c r="FW8" s="1">
        <v>40.1</v>
      </c>
      <c r="FX8" s="1">
        <v>48</v>
      </c>
      <c r="FY8" s="1">
        <v>3.57</v>
      </c>
      <c r="FZ8" s="1">
        <v>8.15</v>
      </c>
      <c r="GA8" s="1">
        <v>9.3699999999999992</v>
      </c>
      <c r="GB8" s="1">
        <v>0.92</v>
      </c>
      <c r="GC8" s="1">
        <v>2.44</v>
      </c>
      <c r="GD8" s="1">
        <v>1.01</v>
      </c>
      <c r="GE8" s="1">
        <v>0.11</v>
      </c>
      <c r="GF8" s="1">
        <v>0.01</v>
      </c>
      <c r="GG8" s="1">
        <v>0.25</v>
      </c>
      <c r="GH8" s="1">
        <v>2.17</v>
      </c>
      <c r="GI8" s="1">
        <v>5.72</v>
      </c>
      <c r="GJ8" s="1">
        <v>0.25</v>
      </c>
      <c r="GK8" s="1">
        <v>61.12</v>
      </c>
      <c r="GL8" s="1">
        <v>9.14</v>
      </c>
      <c r="GM8" s="1">
        <v>6.26</v>
      </c>
      <c r="GN8" s="1">
        <v>3.11</v>
      </c>
      <c r="GO8" s="1">
        <v>6.81</v>
      </c>
      <c r="GP8" s="1">
        <v>0.67</v>
      </c>
      <c r="GQ8" s="1">
        <v>3.99</v>
      </c>
      <c r="GR8" s="1">
        <v>8.7899999999999991</v>
      </c>
      <c r="GS8" s="1">
        <v>13.15</v>
      </c>
      <c r="GT8" s="1">
        <v>0.51</v>
      </c>
      <c r="GU8" s="1">
        <v>2.59</v>
      </c>
      <c r="GV8" s="1">
        <v>1.22</v>
      </c>
      <c r="GW8" s="1">
        <v>0.16</v>
      </c>
      <c r="GX8" s="1">
        <v>0.02</v>
      </c>
      <c r="GY8" s="1">
        <v>0.15</v>
      </c>
      <c r="GZ8" s="1">
        <v>2</v>
      </c>
      <c r="HA8" s="1">
        <v>6.69</v>
      </c>
      <c r="HB8" s="1">
        <v>0.11</v>
      </c>
      <c r="HC8" s="1">
        <v>60.08</v>
      </c>
      <c r="HD8" s="1">
        <v>10.49</v>
      </c>
      <c r="HE8" s="1">
        <v>8.1300000000000008</v>
      </c>
      <c r="HF8" s="1">
        <v>5.0199999999999996</v>
      </c>
      <c r="HG8" s="1">
        <v>2.4900000000000002</v>
      </c>
      <c r="HH8" s="1">
        <v>0.35</v>
      </c>
      <c r="HI8" s="1">
        <v>1.700655</v>
      </c>
      <c r="HJ8" s="1">
        <v>49.026119999999999</v>
      </c>
      <c r="HK8" s="7">
        <v>9.9999999999999995E-7</v>
      </c>
      <c r="HL8" s="1">
        <v>41.03792</v>
      </c>
      <c r="HM8" s="1">
        <v>8.2353039999999993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0.14906150000000001</v>
      </c>
      <c r="HT8" s="1">
        <v>2.2536290000000001</v>
      </c>
      <c r="HU8" s="1">
        <v>0.98567870000000002</v>
      </c>
      <c r="HV8" s="1">
        <v>2.3113480000000002</v>
      </c>
      <c r="HW8" s="1">
        <v>51.974559999999997</v>
      </c>
      <c r="HX8" s="1">
        <v>20.796659999999999</v>
      </c>
      <c r="HY8" s="1">
        <v>37.967399999999998</v>
      </c>
      <c r="HZ8" s="1">
        <v>9.5792760000000001</v>
      </c>
      <c r="IA8" s="1">
        <v>45.094410000000003</v>
      </c>
      <c r="IB8" s="1">
        <v>45.326320000000003</v>
      </c>
      <c r="IC8" s="1">
        <v>0.191945</v>
      </c>
      <c r="ID8" s="1">
        <v>129.81780000000001</v>
      </c>
      <c r="IE8" s="1">
        <v>22.1</v>
      </c>
      <c r="IF8" s="1">
        <v>21.88</v>
      </c>
      <c r="IG8" s="1">
        <v>21.34</v>
      </c>
      <c r="IH8" s="1">
        <v>21.92</v>
      </c>
      <c r="II8" s="1">
        <v>22.24</v>
      </c>
      <c r="IJ8" s="1">
        <v>21.8</v>
      </c>
      <c r="IK8" s="1">
        <v>22</v>
      </c>
      <c r="IL8" s="1">
        <v>21.34</v>
      </c>
      <c r="IM8" s="1">
        <v>20.260000000000002</v>
      </c>
      <c r="IN8" s="1">
        <v>20.58</v>
      </c>
      <c r="IO8" s="1">
        <v>20.62</v>
      </c>
      <c r="IP8" s="1">
        <v>20.76</v>
      </c>
      <c r="IQ8" s="1">
        <v>21.82</v>
      </c>
      <c r="IR8" s="1">
        <v>21.45</v>
      </c>
      <c r="IS8" s="1">
        <v>21.22</v>
      </c>
      <c r="IT8" s="1">
        <v>21.24</v>
      </c>
      <c r="IU8" s="1">
        <v>20.440000000000001</v>
      </c>
      <c r="IV8" s="1">
        <v>21.31</v>
      </c>
      <c r="IW8" s="1">
        <v>20.079999999999998</v>
      </c>
      <c r="IX8" s="1">
        <v>21.08</v>
      </c>
      <c r="IY8" s="1">
        <v>20.37</v>
      </c>
      <c r="IZ8" s="1">
        <v>21.54</v>
      </c>
      <c r="JA8" s="1">
        <v>20.93</v>
      </c>
      <c r="JB8" s="1">
        <v>20.47</v>
      </c>
      <c r="JC8" s="1">
        <v>20.71</v>
      </c>
      <c r="JD8" s="1">
        <v>20.9</v>
      </c>
      <c r="JE8" s="1">
        <v>19.87</v>
      </c>
      <c r="JF8" s="1">
        <v>21.09</v>
      </c>
      <c r="JG8" s="1">
        <v>20.54</v>
      </c>
      <c r="JH8" s="1">
        <v>20.190000000000001</v>
      </c>
      <c r="JI8" s="1">
        <v>21.28</v>
      </c>
      <c r="JJ8" s="1">
        <v>21.01</v>
      </c>
      <c r="JK8" s="1">
        <v>21.15</v>
      </c>
      <c r="JL8" s="1">
        <v>20.46</v>
      </c>
      <c r="JM8" s="1">
        <v>21.51</v>
      </c>
      <c r="JN8" s="1">
        <v>20.75</v>
      </c>
      <c r="JO8" s="1">
        <v>21.4</v>
      </c>
      <c r="JP8" s="1">
        <v>20.39</v>
      </c>
      <c r="JQ8" s="1">
        <v>21.1</v>
      </c>
      <c r="JR8" s="1">
        <v>21.02</v>
      </c>
      <c r="JS8" s="1">
        <v>21.48</v>
      </c>
      <c r="JT8" s="1">
        <v>21.26</v>
      </c>
      <c r="JU8" s="1">
        <v>20.69</v>
      </c>
      <c r="JV8" s="1">
        <v>20.64</v>
      </c>
      <c r="JW8" s="1">
        <v>21.42</v>
      </c>
      <c r="JX8" s="1">
        <v>21.27</v>
      </c>
      <c r="JY8" s="1">
        <v>21.53</v>
      </c>
      <c r="JZ8" s="1">
        <v>20.29</v>
      </c>
      <c r="KA8" s="1">
        <v>21.99</v>
      </c>
      <c r="KB8" s="1">
        <v>21.7</v>
      </c>
      <c r="KC8" s="1">
        <v>21.65</v>
      </c>
      <c r="KD8" s="1">
        <v>21.09</v>
      </c>
      <c r="KE8" s="1">
        <v>20.91</v>
      </c>
      <c r="KF8" s="1">
        <v>20.77</v>
      </c>
      <c r="KG8" s="1">
        <v>20.83</v>
      </c>
      <c r="KH8" s="1">
        <v>21.32</v>
      </c>
      <c r="KI8" s="1">
        <v>22.16</v>
      </c>
      <c r="KJ8" s="1">
        <v>20.34</v>
      </c>
      <c r="KK8" s="1">
        <v>21.32</v>
      </c>
      <c r="KL8" s="1">
        <v>21.49</v>
      </c>
    </row>
    <row r="9" spans="1:298" s="1" customFormat="1" x14ac:dyDescent="0.25">
      <c r="A9" s="1">
        <v>8211520</v>
      </c>
      <c r="B9" s="1" t="s">
        <v>300</v>
      </c>
      <c r="C9" s="1" t="s">
        <v>325</v>
      </c>
      <c r="D9" s="1">
        <v>27.711418999999999</v>
      </c>
      <c r="E9" s="1">
        <v>-97.501937999999996</v>
      </c>
      <c r="G9" s="1">
        <v>2.2000000000000002</v>
      </c>
      <c r="H9" s="1">
        <v>30.665515750000001</v>
      </c>
      <c r="I9" s="1">
        <v>11.3</v>
      </c>
      <c r="J9" s="1">
        <v>22.187999999999992</v>
      </c>
      <c r="K9" s="1">
        <v>68.922463768115946</v>
      </c>
      <c r="L9" s="1">
        <v>10.64</v>
      </c>
      <c r="M9" s="1">
        <v>0.2</v>
      </c>
      <c r="N9" s="1">
        <f>100-(L9+O9)</f>
        <v>4.4599999999999937</v>
      </c>
      <c r="O9" s="1">
        <v>84.9</v>
      </c>
      <c r="P9" s="1">
        <v>4.8449019999999999E-3</v>
      </c>
      <c r="Q9" s="1">
        <v>0.82567822999999996</v>
      </c>
      <c r="R9" s="1">
        <v>2.3983387060000001</v>
      </c>
      <c r="S9" s="1">
        <v>0.181564592</v>
      </c>
      <c r="T9" s="1">
        <v>0.112075378</v>
      </c>
      <c r="U9" s="1">
        <v>252</v>
      </c>
      <c r="V9" s="1">
        <v>116.4218182</v>
      </c>
      <c r="W9" s="1">
        <v>843.18181819999995</v>
      </c>
      <c r="X9" s="1">
        <v>0.68668181800000005</v>
      </c>
      <c r="Y9" s="1">
        <v>13.938870789999999</v>
      </c>
      <c r="Z9" s="1">
        <v>0.103668262</v>
      </c>
      <c r="AA9" s="1">
        <v>2.5000000000000001E-2</v>
      </c>
      <c r="AB9" s="1">
        <v>6.5292849049999999</v>
      </c>
      <c r="AC9" s="1">
        <v>1177.8</v>
      </c>
      <c r="AD9" s="1">
        <v>1</v>
      </c>
      <c r="AE9" s="1">
        <v>0.44</v>
      </c>
      <c r="AF9" s="1">
        <v>2.31</v>
      </c>
      <c r="AG9" s="1">
        <v>0</v>
      </c>
      <c r="AH9" s="1">
        <v>0</v>
      </c>
      <c r="AI9" s="1">
        <v>0.08</v>
      </c>
      <c r="AJ9" s="1">
        <v>4.5199999999999996</v>
      </c>
      <c r="AK9" s="1">
        <v>2.79</v>
      </c>
      <c r="AL9" s="1">
        <v>2.59</v>
      </c>
      <c r="AM9" s="1">
        <v>0.74</v>
      </c>
      <c r="AN9" s="1">
        <v>0.22</v>
      </c>
      <c r="AO9" s="1">
        <v>0.19</v>
      </c>
      <c r="AP9" s="1">
        <v>0.02</v>
      </c>
      <c r="AQ9" s="1">
        <v>0</v>
      </c>
      <c r="AR9" s="1">
        <v>2.3199999999999998</v>
      </c>
      <c r="AS9" s="1">
        <v>0.62</v>
      </c>
      <c r="AT9" s="1">
        <v>3.6</v>
      </c>
      <c r="AU9" s="1">
        <v>81.3</v>
      </c>
      <c r="AV9" s="1">
        <v>0.83</v>
      </c>
      <c r="AW9" s="1">
        <v>0.18</v>
      </c>
      <c r="AX9" s="1">
        <v>80.92</v>
      </c>
      <c r="AY9" s="1">
        <v>81.78</v>
      </c>
      <c r="AZ9" s="1">
        <v>22</v>
      </c>
      <c r="BA9" s="1">
        <v>22</v>
      </c>
      <c r="BB9" s="1">
        <v>27.61</v>
      </c>
      <c r="BC9" s="1">
        <v>0.13600000000000001</v>
      </c>
      <c r="BD9" s="1">
        <v>27.1</v>
      </c>
      <c r="BE9" s="1">
        <v>16.5</v>
      </c>
      <c r="BF9" s="1">
        <v>0.25900000000000001</v>
      </c>
      <c r="BG9" s="1">
        <v>17.3</v>
      </c>
      <c r="BH9" s="1">
        <v>0.20599999999999999</v>
      </c>
      <c r="BI9" s="1">
        <v>4.2699999999999996</v>
      </c>
      <c r="BJ9" s="1">
        <v>4.6399999999999997</v>
      </c>
      <c r="BK9" s="1">
        <v>4.09</v>
      </c>
      <c r="BL9" s="1">
        <v>5.28</v>
      </c>
      <c r="BM9" s="1">
        <v>8.93</v>
      </c>
      <c r="BN9" s="1">
        <v>9.42</v>
      </c>
      <c r="BO9" s="1">
        <v>5.55</v>
      </c>
      <c r="BP9" s="1">
        <v>8.3800000000000008</v>
      </c>
      <c r="BQ9" s="1">
        <v>12.03</v>
      </c>
      <c r="BR9" s="1">
        <v>10.14</v>
      </c>
      <c r="BS9" s="1">
        <v>4.4800000000000004</v>
      </c>
      <c r="BT9" s="1">
        <v>3.72</v>
      </c>
      <c r="BU9" s="1">
        <v>13.13</v>
      </c>
      <c r="BV9" s="1">
        <v>15.16</v>
      </c>
      <c r="BW9" s="1">
        <v>18.579999999999998</v>
      </c>
      <c r="BX9" s="1">
        <v>22.44</v>
      </c>
      <c r="BY9" s="1">
        <v>25.54</v>
      </c>
      <c r="BZ9" s="1">
        <v>28.05</v>
      </c>
      <c r="CA9" s="1">
        <v>29.15</v>
      </c>
      <c r="CB9" s="1">
        <v>29.25</v>
      </c>
      <c r="CC9" s="1">
        <v>27.26</v>
      </c>
      <c r="CD9" s="1">
        <v>23.22</v>
      </c>
      <c r="CE9" s="1">
        <v>18.47</v>
      </c>
      <c r="CF9" s="1">
        <v>14.53</v>
      </c>
      <c r="CG9" s="1">
        <v>10.47</v>
      </c>
      <c r="CH9" s="1">
        <v>0.25</v>
      </c>
      <c r="CI9" s="1">
        <v>42.09</v>
      </c>
      <c r="CJ9" s="1">
        <v>0.27</v>
      </c>
      <c r="CK9" s="1">
        <v>9.0399999999999991</v>
      </c>
      <c r="CL9" s="1">
        <v>1.02</v>
      </c>
      <c r="CM9" s="1">
        <v>0.41</v>
      </c>
      <c r="CN9" s="1">
        <v>0</v>
      </c>
      <c r="CO9" s="1">
        <v>0</v>
      </c>
      <c r="CP9" s="1">
        <v>0.25</v>
      </c>
      <c r="CQ9" s="1">
        <v>0</v>
      </c>
      <c r="CR9" s="1">
        <v>0</v>
      </c>
      <c r="CS9" s="1">
        <v>15.73</v>
      </c>
      <c r="CT9" s="1">
        <v>0.39</v>
      </c>
      <c r="CU9" s="1">
        <v>2.82</v>
      </c>
      <c r="CV9" s="1">
        <v>39.28</v>
      </c>
      <c r="CW9" s="1">
        <v>30.79</v>
      </c>
      <c r="CX9" s="1">
        <v>0</v>
      </c>
      <c r="CY9" s="1">
        <v>7.09</v>
      </c>
      <c r="CZ9" s="1">
        <v>0.04</v>
      </c>
      <c r="DA9" s="1">
        <v>80.5</v>
      </c>
      <c r="DB9" s="1">
        <v>0.13</v>
      </c>
      <c r="DC9" s="1">
        <v>5.75</v>
      </c>
      <c r="DD9" s="1">
        <v>0.85</v>
      </c>
      <c r="DE9" s="1">
        <v>0.38</v>
      </c>
      <c r="DF9" s="1">
        <v>0.1</v>
      </c>
      <c r="DG9" s="1">
        <v>0.12</v>
      </c>
      <c r="DH9" s="1">
        <v>0.04</v>
      </c>
      <c r="DI9" s="1">
        <v>0</v>
      </c>
      <c r="DJ9" s="1">
        <v>0</v>
      </c>
      <c r="DK9" s="1">
        <v>5.17</v>
      </c>
      <c r="DL9" s="1">
        <v>0.61</v>
      </c>
      <c r="DM9" s="1">
        <v>5.75</v>
      </c>
      <c r="DN9" s="1">
        <v>74.75</v>
      </c>
      <c r="DO9" s="1">
        <v>6.33</v>
      </c>
      <c r="DP9" s="1">
        <v>0</v>
      </c>
      <c r="DQ9" s="1">
        <v>39.299999999999997</v>
      </c>
      <c r="DR9" s="1">
        <v>70.400000000000006</v>
      </c>
      <c r="DS9" s="1">
        <v>51.6</v>
      </c>
      <c r="DT9" s="1">
        <v>66.599999999999994</v>
      </c>
      <c r="DU9" s="1">
        <v>46.3</v>
      </c>
      <c r="DV9" s="1">
        <v>56.8</v>
      </c>
      <c r="DW9" s="1">
        <v>45.3</v>
      </c>
      <c r="DX9" s="1">
        <v>74.5</v>
      </c>
      <c r="DY9" s="1">
        <v>111.1</v>
      </c>
      <c r="DZ9" s="1">
        <v>82.7</v>
      </c>
      <c r="EA9" s="1">
        <v>111.2</v>
      </c>
      <c r="EB9" s="1">
        <v>66.599999999999994</v>
      </c>
      <c r="EC9" s="1">
        <v>38.9</v>
      </c>
      <c r="ED9" s="1">
        <v>44.4</v>
      </c>
      <c r="EE9" s="1">
        <v>59</v>
      </c>
      <c r="EF9" s="1">
        <v>68</v>
      </c>
      <c r="EG9" s="1">
        <v>74.7</v>
      </c>
      <c r="EH9" s="1">
        <v>98.4</v>
      </c>
      <c r="EI9" s="1">
        <v>103.3</v>
      </c>
      <c r="EJ9" s="1">
        <v>83.6</v>
      </c>
      <c r="EK9" s="1">
        <v>92.9</v>
      </c>
      <c r="EL9" s="1">
        <v>116.4</v>
      </c>
      <c r="EM9" s="1">
        <v>85.6</v>
      </c>
      <c r="EN9" s="1">
        <v>111.4</v>
      </c>
      <c r="EO9" s="1">
        <v>69.400000000000006</v>
      </c>
      <c r="EP9" s="1">
        <v>78</v>
      </c>
      <c r="EQ9" s="1">
        <v>110.7</v>
      </c>
      <c r="ER9" s="1">
        <v>62.9</v>
      </c>
      <c r="ES9" s="1">
        <v>85.8</v>
      </c>
      <c r="ET9" s="1">
        <v>96.7</v>
      </c>
      <c r="EU9" s="1">
        <v>82.4</v>
      </c>
      <c r="EV9" s="1">
        <v>108.1</v>
      </c>
      <c r="EW9" s="1">
        <v>57.2</v>
      </c>
      <c r="EX9" s="1">
        <v>88.3</v>
      </c>
      <c r="EY9" s="1">
        <v>67.3</v>
      </c>
      <c r="EZ9" s="1">
        <v>100.2</v>
      </c>
      <c r="FA9" s="1">
        <v>72.599999999999994</v>
      </c>
      <c r="FB9" s="1">
        <v>79.599999999999994</v>
      </c>
      <c r="FC9" s="1">
        <v>50.5</v>
      </c>
      <c r="FD9" s="1">
        <v>43.8</v>
      </c>
      <c r="FE9" s="1">
        <v>54.3</v>
      </c>
      <c r="FF9" s="1">
        <v>108.6</v>
      </c>
      <c r="FG9" s="1">
        <v>96.6</v>
      </c>
      <c r="FH9" s="1">
        <v>91.7</v>
      </c>
      <c r="FI9" s="1">
        <v>86.1</v>
      </c>
      <c r="FJ9" s="1">
        <v>90.9</v>
      </c>
      <c r="FK9" s="1">
        <v>48.1</v>
      </c>
      <c r="FL9" s="1">
        <v>103.2</v>
      </c>
      <c r="FM9" s="1">
        <v>84.7</v>
      </c>
      <c r="FN9" s="1">
        <v>73.7</v>
      </c>
      <c r="FO9" s="1">
        <v>62.4</v>
      </c>
      <c r="FP9" s="1">
        <v>84.8</v>
      </c>
      <c r="FQ9" s="1">
        <v>96</v>
      </c>
      <c r="FR9" s="1">
        <v>82</v>
      </c>
      <c r="FS9" s="1">
        <v>93.7</v>
      </c>
      <c r="FT9" s="1">
        <v>58.1</v>
      </c>
      <c r="FU9" s="1">
        <v>73.3</v>
      </c>
      <c r="FV9" s="1">
        <v>107</v>
      </c>
      <c r="FW9" s="1">
        <v>62.3</v>
      </c>
      <c r="FX9" s="1">
        <v>53</v>
      </c>
      <c r="FY9" s="1">
        <v>14.53</v>
      </c>
      <c r="FZ9" s="1">
        <v>0.52</v>
      </c>
      <c r="GA9" s="1">
        <v>66.239999999999995</v>
      </c>
      <c r="GB9" s="1">
        <v>0.14000000000000001</v>
      </c>
      <c r="GC9" s="1">
        <v>6.66</v>
      </c>
      <c r="GD9" s="1">
        <v>4.3099999999999996</v>
      </c>
      <c r="GE9" s="1">
        <v>3.17</v>
      </c>
      <c r="GF9" s="1">
        <v>0.39</v>
      </c>
      <c r="GG9" s="1">
        <v>0.27</v>
      </c>
      <c r="GH9" s="1">
        <v>0.52</v>
      </c>
      <c r="GI9" s="1">
        <v>0</v>
      </c>
      <c r="GJ9" s="1">
        <v>0</v>
      </c>
      <c r="GK9" s="1">
        <v>9.01</v>
      </c>
      <c r="GL9" s="1">
        <v>0.99</v>
      </c>
      <c r="GM9" s="1">
        <v>4.21</v>
      </c>
      <c r="GN9" s="1">
        <v>62.03</v>
      </c>
      <c r="GO9" s="1">
        <v>7.12</v>
      </c>
      <c r="GP9" s="1">
        <v>1.19</v>
      </c>
      <c r="GQ9" s="1">
        <v>12</v>
      </c>
      <c r="GR9" s="1">
        <v>0.25</v>
      </c>
      <c r="GS9" s="1">
        <v>81.28</v>
      </c>
      <c r="GT9" s="1">
        <v>0.14000000000000001</v>
      </c>
      <c r="GU9" s="1">
        <v>5.44</v>
      </c>
      <c r="GV9" s="1">
        <v>3.28</v>
      </c>
      <c r="GW9" s="1">
        <v>2.73</v>
      </c>
      <c r="GX9" s="1">
        <v>0.55000000000000004</v>
      </c>
      <c r="GY9" s="1">
        <v>0.2</v>
      </c>
      <c r="GZ9" s="1">
        <v>0.22</v>
      </c>
      <c r="HA9" s="1">
        <v>0.03</v>
      </c>
      <c r="HB9" s="1">
        <v>0</v>
      </c>
      <c r="HC9" s="1">
        <v>3.34</v>
      </c>
      <c r="HD9" s="1">
        <v>0.84</v>
      </c>
      <c r="HE9" s="1">
        <v>4.62</v>
      </c>
      <c r="HF9" s="1">
        <v>76.66</v>
      </c>
      <c r="HG9" s="1">
        <v>1.63</v>
      </c>
      <c r="HH9" s="1">
        <v>0.33</v>
      </c>
      <c r="HI9" s="1">
        <v>2.834965</v>
      </c>
      <c r="HJ9" s="1">
        <v>44.330069999999999</v>
      </c>
      <c r="HK9" s="1">
        <v>0</v>
      </c>
      <c r="HL9" s="1">
        <v>35.206989999999998</v>
      </c>
      <c r="HM9" s="1">
        <v>17.627980000000001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0.13129579999999999</v>
      </c>
      <c r="HT9" s="1">
        <v>2.3586450000000001</v>
      </c>
      <c r="HU9" s="1">
        <v>1.0236547499999999</v>
      </c>
      <c r="HV9" s="1">
        <v>2.1613090000000001</v>
      </c>
      <c r="HW9" s="1">
        <v>53.587389999999999</v>
      </c>
      <c r="HX9" s="1">
        <v>22.758939999999999</v>
      </c>
      <c r="HY9" s="1">
        <v>40.380339999999997</v>
      </c>
      <c r="HZ9" s="1">
        <v>9.6669400000000003</v>
      </c>
      <c r="IA9" s="1">
        <v>46.414810000000003</v>
      </c>
      <c r="IB9" s="1">
        <v>43.91825</v>
      </c>
      <c r="IC9" s="1">
        <v>0.1967315</v>
      </c>
      <c r="ID9" s="1">
        <v>179.34469999999999</v>
      </c>
      <c r="IE9" s="1">
        <v>23.25</v>
      </c>
      <c r="IF9" s="1">
        <v>22.62</v>
      </c>
      <c r="IG9" s="1">
        <v>22.16</v>
      </c>
      <c r="IH9" s="1">
        <v>22.87</v>
      </c>
      <c r="II9" s="1">
        <v>22.97</v>
      </c>
      <c r="IJ9" s="1">
        <v>22.41</v>
      </c>
      <c r="IK9" s="1">
        <v>22.47</v>
      </c>
      <c r="IL9" s="1">
        <v>22.59</v>
      </c>
      <c r="IM9" s="1">
        <v>21.63</v>
      </c>
      <c r="IN9" s="1">
        <v>21.54</v>
      </c>
      <c r="IO9" s="1">
        <v>21.62</v>
      </c>
      <c r="IP9" s="1">
        <v>21.7</v>
      </c>
      <c r="IQ9" s="1">
        <v>22.62</v>
      </c>
      <c r="IR9" s="1">
        <v>22.27</v>
      </c>
      <c r="IS9" s="1">
        <v>22.2</v>
      </c>
      <c r="IT9" s="1">
        <v>22.51</v>
      </c>
      <c r="IU9" s="1">
        <v>21.41</v>
      </c>
      <c r="IV9" s="1">
        <v>22.15</v>
      </c>
      <c r="IW9" s="1">
        <v>21.26</v>
      </c>
      <c r="IX9" s="1">
        <v>22.17</v>
      </c>
      <c r="IY9" s="1">
        <v>21.55</v>
      </c>
      <c r="IZ9" s="1">
        <v>22.82</v>
      </c>
      <c r="JA9" s="1">
        <v>22.11</v>
      </c>
      <c r="JB9" s="1">
        <v>21.85</v>
      </c>
      <c r="JC9" s="1">
        <v>22.12</v>
      </c>
      <c r="JD9" s="1">
        <v>22.3</v>
      </c>
      <c r="JE9" s="1">
        <v>20.98</v>
      </c>
      <c r="JF9" s="1">
        <v>22.11</v>
      </c>
      <c r="JG9" s="1">
        <v>21.43</v>
      </c>
      <c r="JH9" s="1">
        <v>21.4</v>
      </c>
      <c r="JI9" s="1">
        <v>22</v>
      </c>
      <c r="JJ9" s="1">
        <v>22.29</v>
      </c>
      <c r="JK9" s="1">
        <v>22.14</v>
      </c>
      <c r="JL9" s="1">
        <v>21.39</v>
      </c>
      <c r="JM9" s="1">
        <v>22.29</v>
      </c>
      <c r="JN9" s="1">
        <v>21.77</v>
      </c>
      <c r="JO9" s="1">
        <v>22.41</v>
      </c>
      <c r="JP9" s="1">
        <v>21.76</v>
      </c>
      <c r="JQ9" s="1">
        <v>22.16</v>
      </c>
      <c r="JR9" s="1">
        <v>22.13</v>
      </c>
      <c r="JS9" s="1">
        <v>22.87</v>
      </c>
      <c r="JT9" s="1">
        <v>22.26</v>
      </c>
      <c r="JU9" s="1">
        <v>21.89</v>
      </c>
      <c r="JV9" s="1">
        <v>21.68</v>
      </c>
      <c r="JW9" s="1">
        <v>22.49</v>
      </c>
      <c r="JX9" s="1">
        <v>22.29</v>
      </c>
      <c r="JY9" s="1">
        <v>22.44</v>
      </c>
      <c r="JZ9" s="1">
        <v>21.59</v>
      </c>
      <c r="KA9" s="1">
        <v>23</v>
      </c>
      <c r="KB9" s="1">
        <v>22.8</v>
      </c>
      <c r="KC9" s="1">
        <v>22.83</v>
      </c>
      <c r="KD9" s="1">
        <v>22.26</v>
      </c>
      <c r="KE9" s="1">
        <v>22.31</v>
      </c>
      <c r="KF9" s="1">
        <v>21.89</v>
      </c>
      <c r="KG9" s="1">
        <v>22.3</v>
      </c>
      <c r="KH9" s="1">
        <v>22.69</v>
      </c>
      <c r="KI9" s="1">
        <v>23.08</v>
      </c>
      <c r="KJ9" s="1">
        <v>21.92</v>
      </c>
      <c r="KK9" s="1">
        <v>22.4</v>
      </c>
      <c r="KL9" s="1">
        <v>22.86</v>
      </c>
    </row>
    <row r="10" spans="1:298" s="1" customFormat="1" x14ac:dyDescent="0.25">
      <c r="A10" s="1">
        <v>8177300</v>
      </c>
      <c r="B10" s="1" t="s">
        <v>297</v>
      </c>
      <c r="C10" s="1" t="s">
        <v>323</v>
      </c>
      <c r="D10" s="1">
        <v>28.751656000000001</v>
      </c>
      <c r="E10" s="1">
        <v>-97.317214000000007</v>
      </c>
      <c r="G10" s="1">
        <v>0.23</v>
      </c>
      <c r="H10" s="1">
        <v>4.0319844439999999</v>
      </c>
      <c r="I10" s="1">
        <v>337.3</v>
      </c>
      <c r="J10" s="1">
        <v>21.5275</v>
      </c>
      <c r="K10" s="1">
        <v>78.728985507246364</v>
      </c>
      <c r="L10" s="1">
        <v>2.4500000000000002</v>
      </c>
      <c r="M10" s="1">
        <v>34.85</v>
      </c>
      <c r="N10" s="1">
        <f>100-(L10+O10)</f>
        <v>70.14</v>
      </c>
      <c r="O10" s="1">
        <v>27.41</v>
      </c>
      <c r="P10" s="1">
        <v>0</v>
      </c>
      <c r="Q10" s="1">
        <v>1.315337277</v>
      </c>
      <c r="R10" s="1">
        <v>0</v>
      </c>
      <c r="S10" s="1">
        <v>0.14093049799999999</v>
      </c>
      <c r="T10" s="1">
        <v>6.5648636999999996E-2</v>
      </c>
      <c r="U10" s="1">
        <v>65</v>
      </c>
      <c r="V10" s="1">
        <v>157.7243478</v>
      </c>
      <c r="W10" s="1">
        <v>1804.3478259999999</v>
      </c>
      <c r="X10" s="1">
        <v>0.91840579700000002</v>
      </c>
      <c r="Y10" s="1">
        <v>17.53036715</v>
      </c>
      <c r="Z10" s="1">
        <v>0.362318841</v>
      </c>
      <c r="AA10" s="1">
        <v>0</v>
      </c>
      <c r="AB10" s="1">
        <v>15.546122860000001</v>
      </c>
      <c r="AC10" s="1">
        <v>1139.2</v>
      </c>
      <c r="AD10" s="1">
        <v>1</v>
      </c>
      <c r="AE10" s="1">
        <v>1.39</v>
      </c>
      <c r="AF10" s="1">
        <v>1.71</v>
      </c>
      <c r="AG10" s="1">
        <v>0</v>
      </c>
      <c r="AH10" s="1">
        <v>0</v>
      </c>
      <c r="AI10" s="1">
        <v>0.01</v>
      </c>
      <c r="AJ10" s="1">
        <v>2.0299999999999998</v>
      </c>
      <c r="AK10" s="1">
        <v>0.42</v>
      </c>
      <c r="AL10" s="1">
        <v>0</v>
      </c>
      <c r="AM10" s="1">
        <v>0</v>
      </c>
      <c r="AN10" s="1">
        <v>0.76</v>
      </c>
      <c r="AO10" s="1">
        <v>30.43</v>
      </c>
      <c r="AP10" s="1">
        <v>4.25</v>
      </c>
      <c r="AQ10" s="1">
        <v>0.16</v>
      </c>
      <c r="AR10" s="1">
        <v>30.52</v>
      </c>
      <c r="AS10" s="1">
        <v>2.95</v>
      </c>
      <c r="AT10" s="1">
        <v>27.23</v>
      </c>
      <c r="AU10" s="1">
        <v>0.18</v>
      </c>
      <c r="AV10" s="1">
        <v>0.82</v>
      </c>
      <c r="AW10" s="1">
        <v>0.23</v>
      </c>
      <c r="AX10" s="1">
        <v>92.37</v>
      </c>
      <c r="AY10" s="1">
        <v>93.41</v>
      </c>
      <c r="AZ10" s="1">
        <v>21.3</v>
      </c>
      <c r="BA10" s="1">
        <v>21.4</v>
      </c>
      <c r="BB10" s="1">
        <v>27.67</v>
      </c>
      <c r="BC10" s="1">
        <v>4.9000000000000002E-2</v>
      </c>
      <c r="BD10" s="1">
        <v>27.8</v>
      </c>
      <c r="BE10" s="1">
        <v>15.09</v>
      </c>
      <c r="BF10" s="1">
        <v>6.7000000000000004E-2</v>
      </c>
      <c r="BG10" s="1">
        <v>15.3</v>
      </c>
      <c r="BH10" s="1">
        <v>0.13600000000000001</v>
      </c>
      <c r="BI10" s="1">
        <v>5.86</v>
      </c>
      <c r="BJ10" s="1">
        <v>5.1100000000000003</v>
      </c>
      <c r="BK10" s="1">
        <v>5.31</v>
      </c>
      <c r="BL10" s="1">
        <v>7.89</v>
      </c>
      <c r="BM10" s="1">
        <v>11.24</v>
      </c>
      <c r="BN10" s="1">
        <v>10.9</v>
      </c>
      <c r="BO10" s="1">
        <v>6.58</v>
      </c>
      <c r="BP10" s="1">
        <v>7.47</v>
      </c>
      <c r="BQ10" s="1">
        <v>10.93</v>
      </c>
      <c r="BR10" s="1">
        <v>9.68</v>
      </c>
      <c r="BS10" s="1">
        <v>6.13</v>
      </c>
      <c r="BT10" s="1">
        <v>5.28</v>
      </c>
      <c r="BU10" s="1">
        <v>12.12</v>
      </c>
      <c r="BV10" s="1">
        <v>14.06</v>
      </c>
      <c r="BW10" s="1">
        <v>17.68</v>
      </c>
      <c r="BX10" s="1">
        <v>21.61</v>
      </c>
      <c r="BY10" s="1">
        <v>25.02</v>
      </c>
      <c r="BZ10" s="1">
        <v>27.88</v>
      </c>
      <c r="CA10" s="1">
        <v>29.15</v>
      </c>
      <c r="CB10" s="1">
        <v>29.26</v>
      </c>
      <c r="CC10" s="1">
        <v>26.81</v>
      </c>
      <c r="CD10" s="1">
        <v>22.48</v>
      </c>
      <c r="CE10" s="1">
        <v>17.16</v>
      </c>
      <c r="CF10" s="1">
        <v>13.28</v>
      </c>
      <c r="CG10" s="1">
        <v>1.95</v>
      </c>
      <c r="CH10" s="1">
        <v>24.92</v>
      </c>
      <c r="CI10" s="1">
        <v>33.159999999999997</v>
      </c>
      <c r="CJ10" s="1">
        <v>0</v>
      </c>
      <c r="CK10" s="1">
        <v>1.42</v>
      </c>
      <c r="CL10" s="1">
        <v>0.53</v>
      </c>
      <c r="CM10" s="1">
        <v>0</v>
      </c>
      <c r="CN10" s="1">
        <v>0</v>
      </c>
      <c r="CO10" s="1">
        <v>6.07</v>
      </c>
      <c r="CP10" s="1">
        <v>22.57</v>
      </c>
      <c r="CQ10" s="1">
        <v>2.17</v>
      </c>
      <c r="CR10" s="1">
        <v>0.18</v>
      </c>
      <c r="CS10" s="1">
        <v>24.52</v>
      </c>
      <c r="CT10" s="1">
        <v>7.76</v>
      </c>
      <c r="CU10" s="1">
        <v>33.159999999999997</v>
      </c>
      <c r="CV10" s="1">
        <v>0</v>
      </c>
      <c r="CW10" s="1">
        <v>1.19</v>
      </c>
      <c r="CX10" s="1">
        <v>0.43</v>
      </c>
      <c r="CY10" s="1">
        <v>2.08</v>
      </c>
      <c r="CZ10" s="1">
        <v>34.130000000000003</v>
      </c>
      <c r="DA10" s="1">
        <v>30.67</v>
      </c>
      <c r="DB10" s="1">
        <v>0</v>
      </c>
      <c r="DC10" s="1">
        <v>1.81</v>
      </c>
      <c r="DD10" s="1">
        <v>0.27</v>
      </c>
      <c r="DE10" s="1">
        <v>0</v>
      </c>
      <c r="DF10" s="1">
        <v>0</v>
      </c>
      <c r="DG10" s="1">
        <v>1.4</v>
      </c>
      <c r="DH10" s="1">
        <v>30.55</v>
      </c>
      <c r="DI10" s="1">
        <v>3.43</v>
      </c>
      <c r="DJ10" s="1">
        <v>0.15</v>
      </c>
      <c r="DK10" s="1">
        <v>25.74</v>
      </c>
      <c r="DL10" s="1">
        <v>5.12</v>
      </c>
      <c r="DM10" s="1">
        <v>30.67</v>
      </c>
      <c r="DN10" s="1">
        <v>0</v>
      </c>
      <c r="DO10" s="1">
        <v>0.76</v>
      </c>
      <c r="DP10" s="1">
        <v>0.08</v>
      </c>
      <c r="DQ10" s="1">
        <v>47.2</v>
      </c>
      <c r="DR10" s="1">
        <v>81.5</v>
      </c>
      <c r="DS10" s="1">
        <v>90.1</v>
      </c>
      <c r="DT10" s="1">
        <v>74.900000000000006</v>
      </c>
      <c r="DU10" s="1">
        <v>45</v>
      </c>
      <c r="DV10" s="1">
        <v>59.1</v>
      </c>
      <c r="DW10" s="1">
        <v>48.1</v>
      </c>
      <c r="DX10" s="1">
        <v>127.7</v>
      </c>
      <c r="DY10" s="1">
        <v>105.5</v>
      </c>
      <c r="DZ10" s="1">
        <v>86</v>
      </c>
      <c r="EA10" s="1">
        <v>121.8</v>
      </c>
      <c r="EB10" s="1">
        <v>71.099999999999994</v>
      </c>
      <c r="EC10" s="1">
        <v>76.5</v>
      </c>
      <c r="ED10" s="1">
        <v>57.2</v>
      </c>
      <c r="EE10" s="1">
        <v>66.8</v>
      </c>
      <c r="EF10" s="1">
        <v>104.5</v>
      </c>
      <c r="EG10" s="1">
        <v>87.2</v>
      </c>
      <c r="EH10" s="1">
        <v>111.9</v>
      </c>
      <c r="EI10" s="1">
        <v>105.2</v>
      </c>
      <c r="EJ10" s="1">
        <v>96.2</v>
      </c>
      <c r="EK10" s="1">
        <v>77.3</v>
      </c>
      <c r="EL10" s="1">
        <v>98.5</v>
      </c>
      <c r="EM10" s="1">
        <v>115.2</v>
      </c>
      <c r="EN10" s="1">
        <v>132.4</v>
      </c>
      <c r="EO10" s="1">
        <v>89.1</v>
      </c>
      <c r="EP10" s="1">
        <v>89.7</v>
      </c>
      <c r="EQ10" s="1">
        <v>132.5</v>
      </c>
      <c r="ER10" s="1">
        <v>89.9</v>
      </c>
      <c r="ES10" s="1">
        <v>76.599999999999994</v>
      </c>
      <c r="ET10" s="1">
        <v>106.1</v>
      </c>
      <c r="EU10" s="1">
        <v>79.5</v>
      </c>
      <c r="EV10" s="1">
        <v>141.69999999999999</v>
      </c>
      <c r="EW10" s="1">
        <v>68.8</v>
      </c>
      <c r="EX10" s="1">
        <v>93.3</v>
      </c>
      <c r="EY10" s="1">
        <v>73.7</v>
      </c>
      <c r="EZ10" s="1">
        <v>97.1</v>
      </c>
      <c r="FA10" s="1">
        <v>80.8</v>
      </c>
      <c r="FB10" s="1">
        <v>73.8</v>
      </c>
      <c r="FC10" s="1">
        <v>46</v>
      </c>
      <c r="FD10" s="1">
        <v>60.2</v>
      </c>
      <c r="FE10" s="1">
        <v>82</v>
      </c>
      <c r="FF10" s="1">
        <v>118.8</v>
      </c>
      <c r="FG10" s="1">
        <v>104.1</v>
      </c>
      <c r="FH10" s="1">
        <v>90.1</v>
      </c>
      <c r="FI10" s="1">
        <v>106.6</v>
      </c>
      <c r="FJ10" s="1">
        <v>79</v>
      </c>
      <c r="FK10" s="1">
        <v>56</v>
      </c>
      <c r="FL10" s="1">
        <v>128</v>
      </c>
      <c r="FM10" s="1">
        <v>118.3</v>
      </c>
      <c r="FN10" s="1">
        <v>58.3</v>
      </c>
      <c r="FO10" s="1">
        <v>94.6</v>
      </c>
      <c r="FP10" s="1">
        <v>106.5</v>
      </c>
      <c r="FQ10" s="1">
        <v>108.4</v>
      </c>
      <c r="FR10" s="1">
        <v>84</v>
      </c>
      <c r="FS10" s="1">
        <v>118.4</v>
      </c>
      <c r="FT10" s="1">
        <v>66.099999999999994</v>
      </c>
      <c r="FU10" s="1">
        <v>70.900000000000006</v>
      </c>
      <c r="FV10" s="1">
        <v>122.7</v>
      </c>
      <c r="FW10" s="1">
        <v>51.5</v>
      </c>
      <c r="FX10" s="1">
        <v>85.8</v>
      </c>
      <c r="FY10" s="1">
        <v>2.25</v>
      </c>
      <c r="FZ10" s="1">
        <v>32.9</v>
      </c>
      <c r="GA10" s="1">
        <v>24.29</v>
      </c>
      <c r="GB10" s="1">
        <v>0.06</v>
      </c>
      <c r="GC10" s="1">
        <v>1.63</v>
      </c>
      <c r="GD10" s="1">
        <v>0.62</v>
      </c>
      <c r="GE10" s="1">
        <v>0</v>
      </c>
      <c r="GF10" s="1">
        <v>0</v>
      </c>
      <c r="GG10" s="1">
        <v>1.6</v>
      </c>
      <c r="GH10" s="1">
        <v>30.44</v>
      </c>
      <c r="GI10" s="1">
        <v>2.23</v>
      </c>
      <c r="GJ10" s="1">
        <v>0.23</v>
      </c>
      <c r="GK10" s="1">
        <v>31.13</v>
      </c>
      <c r="GL10" s="1">
        <v>5.13</v>
      </c>
      <c r="GM10" s="1">
        <v>24.29</v>
      </c>
      <c r="GN10" s="1">
        <v>0</v>
      </c>
      <c r="GO10" s="1">
        <v>2.0099999999999998</v>
      </c>
      <c r="GP10" s="1">
        <v>0.65</v>
      </c>
      <c r="GQ10" s="1">
        <v>2.4500000000000002</v>
      </c>
      <c r="GR10" s="1">
        <v>34.9</v>
      </c>
      <c r="GS10" s="1">
        <v>27.22</v>
      </c>
      <c r="GT10" s="1">
        <v>0.01</v>
      </c>
      <c r="GU10" s="1">
        <v>2.0099999999999998</v>
      </c>
      <c r="GV10" s="1">
        <v>0.43</v>
      </c>
      <c r="GW10" s="1">
        <v>0</v>
      </c>
      <c r="GX10" s="1">
        <v>0</v>
      </c>
      <c r="GY10" s="1">
        <v>0.71</v>
      </c>
      <c r="GZ10" s="1">
        <v>30.52</v>
      </c>
      <c r="HA10" s="1">
        <v>4.21</v>
      </c>
      <c r="HB10" s="1">
        <v>0.17</v>
      </c>
      <c r="HC10" s="1">
        <v>30.67</v>
      </c>
      <c r="HD10" s="1">
        <v>2.99</v>
      </c>
      <c r="HE10" s="1">
        <v>27.03</v>
      </c>
      <c r="HF10" s="1">
        <v>0.19</v>
      </c>
      <c r="HG10" s="1">
        <v>0.84</v>
      </c>
      <c r="HH10" s="1">
        <v>0.21</v>
      </c>
      <c r="HI10" s="1">
        <v>4.8273729999999997</v>
      </c>
      <c r="HJ10" s="1">
        <v>40.733939999999997</v>
      </c>
      <c r="HK10" s="1">
        <v>0</v>
      </c>
      <c r="HL10" s="1">
        <v>44.324869999999997</v>
      </c>
      <c r="HM10" s="1">
        <v>10.11382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0.1408123</v>
      </c>
      <c r="HT10" s="1">
        <v>4.0691249999999997</v>
      </c>
      <c r="HU10" s="1">
        <v>1.0596061999999999</v>
      </c>
      <c r="HV10" s="1">
        <v>1.961592</v>
      </c>
      <c r="HW10" s="1">
        <v>57.842449999999999</v>
      </c>
      <c r="HX10" s="1">
        <v>24.98781</v>
      </c>
      <c r="HY10" s="1">
        <v>45.400440000000003</v>
      </c>
      <c r="HZ10" s="1">
        <v>10.515409999999999</v>
      </c>
      <c r="IA10" s="1">
        <v>43.959580000000003</v>
      </c>
      <c r="IB10" s="1">
        <v>45.525010000000002</v>
      </c>
      <c r="IC10" s="1">
        <v>0.19521269999999999</v>
      </c>
      <c r="ID10" s="1">
        <v>177.87569999999999</v>
      </c>
      <c r="IE10" s="1">
        <v>22.6</v>
      </c>
      <c r="IF10" s="1">
        <v>22.33</v>
      </c>
      <c r="IG10" s="1">
        <v>21.38</v>
      </c>
      <c r="IH10" s="1">
        <v>22.02</v>
      </c>
      <c r="II10" s="1">
        <v>22.62</v>
      </c>
      <c r="IJ10" s="1">
        <v>22.1</v>
      </c>
      <c r="IK10" s="1">
        <v>22.48</v>
      </c>
      <c r="IL10" s="1">
        <v>21.7</v>
      </c>
      <c r="IM10" s="1">
        <v>20.99</v>
      </c>
      <c r="IN10" s="1">
        <v>20.84</v>
      </c>
      <c r="IO10" s="1">
        <v>20.78</v>
      </c>
      <c r="IP10" s="1">
        <v>21.12</v>
      </c>
      <c r="IQ10" s="1">
        <v>22.09</v>
      </c>
      <c r="IR10" s="1">
        <v>21.94</v>
      </c>
      <c r="IS10" s="1">
        <v>21.86</v>
      </c>
      <c r="IT10" s="1">
        <v>21.63</v>
      </c>
      <c r="IU10" s="1">
        <v>20.93</v>
      </c>
      <c r="IV10" s="1">
        <v>21.82</v>
      </c>
      <c r="IW10" s="1">
        <v>20.66</v>
      </c>
      <c r="IX10" s="1">
        <v>21.35</v>
      </c>
      <c r="IY10" s="1">
        <v>20.76</v>
      </c>
      <c r="IZ10" s="1">
        <v>22.13</v>
      </c>
      <c r="JA10" s="1">
        <v>21.34</v>
      </c>
      <c r="JB10" s="1">
        <v>21.04</v>
      </c>
      <c r="JC10" s="1">
        <v>21.23</v>
      </c>
      <c r="JD10" s="1">
        <v>21.38</v>
      </c>
      <c r="JE10" s="1">
        <v>20.34</v>
      </c>
      <c r="JF10" s="1">
        <v>21.31</v>
      </c>
      <c r="JG10" s="1">
        <v>20.59</v>
      </c>
      <c r="JH10" s="1">
        <v>20.239999999999998</v>
      </c>
      <c r="JI10" s="1">
        <v>21.34</v>
      </c>
      <c r="JJ10" s="1">
        <v>21.39</v>
      </c>
      <c r="JK10" s="1">
        <v>21.58</v>
      </c>
      <c r="JL10" s="1">
        <v>20.34</v>
      </c>
      <c r="JM10" s="1">
        <v>21.79</v>
      </c>
      <c r="JN10" s="1">
        <v>21.2</v>
      </c>
      <c r="JO10" s="1">
        <v>21.88</v>
      </c>
      <c r="JP10" s="1">
        <v>21.24</v>
      </c>
      <c r="JQ10" s="1">
        <v>21.78</v>
      </c>
      <c r="JR10" s="1">
        <v>21.52</v>
      </c>
      <c r="JS10" s="1">
        <v>22.22</v>
      </c>
      <c r="JT10" s="1">
        <v>21.57</v>
      </c>
      <c r="JU10" s="1">
        <v>21.33</v>
      </c>
      <c r="JV10" s="1">
        <v>21.13</v>
      </c>
      <c r="JW10" s="1">
        <v>21.93</v>
      </c>
      <c r="JX10" s="1">
        <v>21.85</v>
      </c>
      <c r="JY10" s="1">
        <v>22.27</v>
      </c>
      <c r="JZ10" s="1">
        <v>21.15</v>
      </c>
      <c r="KA10" s="1">
        <v>22.56</v>
      </c>
      <c r="KB10" s="1">
        <v>22.27</v>
      </c>
      <c r="KC10" s="1">
        <v>22.27</v>
      </c>
      <c r="KD10" s="1">
        <v>21.48</v>
      </c>
      <c r="KE10" s="1">
        <v>21.48</v>
      </c>
      <c r="KF10" s="1">
        <v>21.29</v>
      </c>
      <c r="KG10" s="1">
        <v>21.56</v>
      </c>
      <c r="KH10" s="1">
        <v>21.69</v>
      </c>
      <c r="KI10" s="1">
        <v>22.05</v>
      </c>
      <c r="KJ10" s="1">
        <v>20.8</v>
      </c>
      <c r="KK10" s="1">
        <v>21.43</v>
      </c>
      <c r="KL10" s="1">
        <v>21.66</v>
      </c>
    </row>
    <row r="11" spans="1:298" s="1" customFormat="1" x14ac:dyDescent="0.25">
      <c r="A11" s="1">
        <v>8211900</v>
      </c>
      <c r="B11" s="1" t="s">
        <v>299</v>
      </c>
      <c r="C11" s="1" t="s">
        <v>324</v>
      </c>
      <c r="D11" s="1">
        <v>27.772525999999999</v>
      </c>
      <c r="E11" s="1">
        <v>-98.033613000000003</v>
      </c>
      <c r="G11" s="1">
        <v>1.7</v>
      </c>
      <c r="H11" s="1">
        <v>14.472089520000001</v>
      </c>
      <c r="I11" s="1">
        <v>192.7</v>
      </c>
      <c r="J11" s="1">
        <v>22.214500000000005</v>
      </c>
      <c r="K11" s="1">
        <v>56.672318840579706</v>
      </c>
      <c r="L11" s="1">
        <v>4.74</v>
      </c>
      <c r="M11" s="1">
        <v>1.48</v>
      </c>
      <c r="N11" s="1">
        <f>100-(L11+O11)</f>
        <v>67.25</v>
      </c>
      <c r="O11" s="1">
        <v>28.01</v>
      </c>
      <c r="P11" s="1">
        <v>8.8840999999999996E-4</v>
      </c>
      <c r="Q11" s="1">
        <v>0.92151459199999997</v>
      </c>
      <c r="R11" s="1">
        <v>7.3580109849999999</v>
      </c>
      <c r="S11" s="1">
        <v>8.9575786000000004E-2</v>
      </c>
      <c r="T11" s="1">
        <v>4.5752016E-2</v>
      </c>
      <c r="U11" s="1">
        <v>407</v>
      </c>
      <c r="V11" s="1">
        <v>117.1267843</v>
      </c>
      <c r="W11" s="1">
        <v>600.8823529</v>
      </c>
      <c r="X11" s="1">
        <v>0.78972549000000003</v>
      </c>
      <c r="Y11" s="1">
        <v>8.5129938339999995</v>
      </c>
      <c r="Z11" s="1">
        <v>0.28235294100000002</v>
      </c>
      <c r="AA11" s="1">
        <v>0.11631016</v>
      </c>
      <c r="AB11" s="1">
        <v>17.696250089999999</v>
      </c>
      <c r="AC11" s="1">
        <v>1177.0999999999999</v>
      </c>
      <c r="AD11" s="1">
        <v>20</v>
      </c>
      <c r="AE11" s="1">
        <v>1.53</v>
      </c>
      <c r="AF11" s="1">
        <v>123.54</v>
      </c>
      <c r="AG11" s="1">
        <v>13</v>
      </c>
      <c r="AH11" s="1">
        <v>1</v>
      </c>
      <c r="AI11" s="1">
        <v>7.0000000000000007E-2</v>
      </c>
      <c r="AJ11" s="1">
        <v>3.54</v>
      </c>
      <c r="AK11" s="1">
        <v>0.95</v>
      </c>
      <c r="AL11" s="1">
        <v>0.22</v>
      </c>
      <c r="AM11" s="1">
        <v>0.03</v>
      </c>
      <c r="AN11" s="1">
        <v>0.14000000000000001</v>
      </c>
      <c r="AO11" s="1">
        <v>0.99</v>
      </c>
      <c r="AP11" s="1">
        <v>0.37</v>
      </c>
      <c r="AQ11" s="1">
        <v>0.13</v>
      </c>
      <c r="AR11" s="1">
        <v>61.11</v>
      </c>
      <c r="AS11" s="1">
        <v>3.32</v>
      </c>
      <c r="AT11" s="1">
        <v>23.9</v>
      </c>
      <c r="AU11" s="1">
        <v>4.1100000000000003</v>
      </c>
      <c r="AV11" s="1">
        <v>0.78</v>
      </c>
      <c r="AW11" s="1">
        <v>0.33</v>
      </c>
      <c r="AX11" s="1">
        <v>67.75</v>
      </c>
      <c r="AY11" s="1">
        <v>70.959999999999994</v>
      </c>
      <c r="AZ11" s="1">
        <v>21.87</v>
      </c>
      <c r="BA11" s="1">
        <v>22.1</v>
      </c>
      <c r="BB11" s="1">
        <v>28.58</v>
      </c>
      <c r="BC11" s="1">
        <v>9.9000000000000005E-2</v>
      </c>
      <c r="BD11" s="1">
        <v>28.5</v>
      </c>
      <c r="BE11" s="1">
        <v>15.29</v>
      </c>
      <c r="BF11" s="1">
        <v>0.26400000000000001</v>
      </c>
      <c r="BG11" s="1">
        <v>15.9</v>
      </c>
      <c r="BH11" s="1">
        <v>0.21</v>
      </c>
      <c r="BI11" s="1">
        <v>3.23</v>
      </c>
      <c r="BJ11" s="1">
        <v>3.61</v>
      </c>
      <c r="BK11" s="1">
        <v>3.65</v>
      </c>
      <c r="BL11" s="1">
        <v>4.82</v>
      </c>
      <c r="BM11" s="1">
        <v>8.7200000000000006</v>
      </c>
      <c r="BN11" s="1">
        <v>8.93</v>
      </c>
      <c r="BO11" s="1">
        <v>4.46</v>
      </c>
      <c r="BP11" s="1">
        <v>6.59</v>
      </c>
      <c r="BQ11" s="1">
        <v>9.57</v>
      </c>
      <c r="BR11" s="1">
        <v>7.52</v>
      </c>
      <c r="BS11" s="1">
        <v>3.58</v>
      </c>
      <c r="BT11" s="1">
        <v>3.05</v>
      </c>
      <c r="BU11" s="1">
        <v>12.78</v>
      </c>
      <c r="BV11" s="1">
        <v>14.9</v>
      </c>
      <c r="BW11" s="1">
        <v>18.62</v>
      </c>
      <c r="BX11" s="1">
        <v>22.56</v>
      </c>
      <c r="BY11" s="1">
        <v>25.71</v>
      </c>
      <c r="BZ11" s="1">
        <v>28.35</v>
      </c>
      <c r="CA11" s="1">
        <v>29.41</v>
      </c>
      <c r="CB11" s="1">
        <v>29.47</v>
      </c>
      <c r="CC11" s="1">
        <v>26.99</v>
      </c>
      <c r="CD11" s="1">
        <v>22.79</v>
      </c>
      <c r="CE11" s="1">
        <v>17.809999999999999</v>
      </c>
      <c r="CF11" s="1">
        <v>13.77</v>
      </c>
      <c r="CG11" s="1">
        <v>10.73</v>
      </c>
      <c r="CH11" s="1">
        <v>6.98</v>
      </c>
      <c r="CI11" s="1">
        <v>18.09</v>
      </c>
      <c r="CJ11" s="1">
        <v>0.11</v>
      </c>
      <c r="CK11" s="1">
        <v>7.19</v>
      </c>
      <c r="CL11" s="1">
        <v>2.68</v>
      </c>
      <c r="CM11" s="1">
        <v>0.85</v>
      </c>
      <c r="CN11" s="1">
        <v>0.01</v>
      </c>
      <c r="CO11" s="1">
        <v>0.37</v>
      </c>
      <c r="CP11" s="1">
        <v>4.79</v>
      </c>
      <c r="CQ11" s="1">
        <v>1.53</v>
      </c>
      <c r="CR11" s="1">
        <v>0.66</v>
      </c>
      <c r="CS11" s="1">
        <v>50.93</v>
      </c>
      <c r="CT11" s="1">
        <v>1.2</v>
      </c>
      <c r="CU11" s="1">
        <v>15.59</v>
      </c>
      <c r="CV11" s="1">
        <v>2.5</v>
      </c>
      <c r="CW11" s="1">
        <v>9.27</v>
      </c>
      <c r="CX11" s="1">
        <v>2.31</v>
      </c>
      <c r="CY11" s="1">
        <v>10.77</v>
      </c>
      <c r="CZ11" s="1">
        <v>4.0999999999999996</v>
      </c>
      <c r="DA11" s="1">
        <v>30.28</v>
      </c>
      <c r="DB11" s="1">
        <v>0.04</v>
      </c>
      <c r="DC11" s="1">
        <v>5.63</v>
      </c>
      <c r="DD11" s="1">
        <v>3.55</v>
      </c>
      <c r="DE11" s="1">
        <v>1.38</v>
      </c>
      <c r="DF11" s="1">
        <v>0.21</v>
      </c>
      <c r="DG11" s="1">
        <v>0.2</v>
      </c>
      <c r="DH11" s="1">
        <v>3.3</v>
      </c>
      <c r="DI11" s="1">
        <v>0.63</v>
      </c>
      <c r="DJ11" s="1">
        <v>0.17</v>
      </c>
      <c r="DK11" s="1">
        <v>47.56</v>
      </c>
      <c r="DL11" s="1">
        <v>2.85</v>
      </c>
      <c r="DM11" s="1">
        <v>24.93</v>
      </c>
      <c r="DN11" s="1">
        <v>5.35</v>
      </c>
      <c r="DO11" s="1">
        <v>2.82</v>
      </c>
      <c r="DP11" s="1">
        <v>1.38</v>
      </c>
      <c r="DQ11" s="1">
        <v>34.4</v>
      </c>
      <c r="DR11" s="1">
        <v>66.5</v>
      </c>
      <c r="DS11" s="1">
        <v>32.700000000000003</v>
      </c>
      <c r="DT11" s="1">
        <v>54.3</v>
      </c>
      <c r="DU11" s="1">
        <v>44</v>
      </c>
      <c r="DV11" s="1">
        <v>44.5</v>
      </c>
      <c r="DW11" s="1">
        <v>37.700000000000003</v>
      </c>
      <c r="DX11" s="1">
        <v>77.5</v>
      </c>
      <c r="DY11" s="1">
        <v>102.4</v>
      </c>
      <c r="DZ11" s="1">
        <v>53.5</v>
      </c>
      <c r="EA11" s="1">
        <v>82</v>
      </c>
      <c r="EB11" s="1">
        <v>44.6</v>
      </c>
      <c r="EC11" s="1">
        <v>43.9</v>
      </c>
      <c r="ED11" s="1">
        <v>42.5</v>
      </c>
      <c r="EE11" s="1">
        <v>51.3</v>
      </c>
      <c r="EF11" s="1">
        <v>57.7</v>
      </c>
      <c r="EG11" s="1">
        <v>74.7</v>
      </c>
      <c r="EH11" s="1">
        <v>87.8</v>
      </c>
      <c r="EI11" s="1">
        <v>69.599999999999994</v>
      </c>
      <c r="EJ11" s="1">
        <v>61.6</v>
      </c>
      <c r="EK11" s="1">
        <v>62.6</v>
      </c>
      <c r="EL11" s="1">
        <v>99.2</v>
      </c>
      <c r="EM11" s="1">
        <v>69.599999999999994</v>
      </c>
      <c r="EN11" s="1">
        <v>96.6</v>
      </c>
      <c r="EO11" s="1">
        <v>68.900000000000006</v>
      </c>
      <c r="EP11" s="1">
        <v>51.2</v>
      </c>
      <c r="EQ11" s="1">
        <v>103.2</v>
      </c>
      <c r="ER11" s="1">
        <v>50.9</v>
      </c>
      <c r="ES11" s="1">
        <v>67.8</v>
      </c>
      <c r="ET11" s="1">
        <v>70</v>
      </c>
      <c r="EU11" s="1">
        <v>63.3</v>
      </c>
      <c r="EV11" s="1">
        <v>94.7</v>
      </c>
      <c r="EW11" s="1">
        <v>47.2</v>
      </c>
      <c r="EX11" s="1">
        <v>57.5</v>
      </c>
      <c r="EY11" s="1">
        <v>52.6</v>
      </c>
      <c r="EZ11" s="1">
        <v>85.4</v>
      </c>
      <c r="FA11" s="1">
        <v>59.3</v>
      </c>
      <c r="FB11" s="1">
        <v>68</v>
      </c>
      <c r="FC11" s="1">
        <v>46.5</v>
      </c>
      <c r="FD11" s="1">
        <v>32.9</v>
      </c>
      <c r="FE11" s="1">
        <v>58.9</v>
      </c>
      <c r="FF11" s="1">
        <v>80.2</v>
      </c>
      <c r="FG11" s="1">
        <v>73.400000000000006</v>
      </c>
      <c r="FH11" s="1">
        <v>61.1</v>
      </c>
      <c r="FI11" s="1">
        <v>71.900000000000006</v>
      </c>
      <c r="FJ11" s="1">
        <v>70.2</v>
      </c>
      <c r="FK11" s="1">
        <v>31.9</v>
      </c>
      <c r="FL11" s="1">
        <v>75.3</v>
      </c>
      <c r="FM11" s="1">
        <v>65.5</v>
      </c>
      <c r="FN11" s="1">
        <v>54.1</v>
      </c>
      <c r="FO11" s="1">
        <v>56.3</v>
      </c>
      <c r="FP11" s="1">
        <v>68.400000000000006</v>
      </c>
      <c r="FQ11" s="1">
        <v>81.3</v>
      </c>
      <c r="FR11" s="1">
        <v>82.6</v>
      </c>
      <c r="FS11" s="1">
        <v>77.099999999999994</v>
      </c>
      <c r="FT11" s="1">
        <v>43.4</v>
      </c>
      <c r="FU11" s="1">
        <v>59.2</v>
      </c>
      <c r="FV11" s="1">
        <v>104.4</v>
      </c>
      <c r="FW11" s="1">
        <v>49.6</v>
      </c>
      <c r="FX11" s="1">
        <v>46</v>
      </c>
      <c r="FY11" s="1">
        <v>4.67</v>
      </c>
      <c r="FZ11" s="1">
        <v>3.92</v>
      </c>
      <c r="GA11" s="1">
        <v>23</v>
      </c>
      <c r="GB11" s="1">
        <v>0.25</v>
      </c>
      <c r="GC11" s="1">
        <v>3.65</v>
      </c>
      <c r="GD11" s="1">
        <v>0.89</v>
      </c>
      <c r="GE11" s="1">
        <v>0.12</v>
      </c>
      <c r="GF11" s="1">
        <v>0</v>
      </c>
      <c r="GG11" s="1">
        <v>0.17</v>
      </c>
      <c r="GH11" s="1">
        <v>2.89</v>
      </c>
      <c r="GI11" s="1">
        <v>0.64</v>
      </c>
      <c r="GJ11" s="1">
        <v>0.38</v>
      </c>
      <c r="GK11" s="1">
        <v>59.58</v>
      </c>
      <c r="GL11" s="1">
        <v>2.59</v>
      </c>
      <c r="GM11" s="1">
        <v>20.260000000000002</v>
      </c>
      <c r="GN11" s="1">
        <v>2.73</v>
      </c>
      <c r="GO11" s="1">
        <v>4.7699999999999996</v>
      </c>
      <c r="GP11" s="1">
        <v>1.05</v>
      </c>
      <c r="GQ11" s="1">
        <v>5.15</v>
      </c>
      <c r="GR11" s="1">
        <v>1.97</v>
      </c>
      <c r="GS11" s="1">
        <v>29.72</v>
      </c>
      <c r="GT11" s="1">
        <v>0.13</v>
      </c>
      <c r="GU11" s="1">
        <v>3.82</v>
      </c>
      <c r="GV11" s="1">
        <v>1.04</v>
      </c>
      <c r="GW11" s="1">
        <v>0.25</v>
      </c>
      <c r="GX11" s="1">
        <v>0.03</v>
      </c>
      <c r="GY11" s="1">
        <v>0.18</v>
      </c>
      <c r="GZ11" s="1">
        <v>1.45</v>
      </c>
      <c r="HA11" s="1">
        <v>0.37</v>
      </c>
      <c r="HB11" s="1">
        <v>0.15</v>
      </c>
      <c r="HC11" s="1">
        <v>57.5</v>
      </c>
      <c r="HD11" s="1">
        <v>3.45</v>
      </c>
      <c r="HE11" s="1">
        <v>25.55</v>
      </c>
      <c r="HF11" s="1">
        <v>4.18</v>
      </c>
      <c r="HG11" s="1">
        <v>1.34</v>
      </c>
      <c r="HH11" s="1">
        <v>0.55000000000000004</v>
      </c>
      <c r="HI11" s="1">
        <v>2.6173890000000002</v>
      </c>
      <c r="HJ11" s="1">
        <v>44.385249999999999</v>
      </c>
      <c r="HK11" s="1">
        <v>0</v>
      </c>
      <c r="HL11" s="1">
        <v>41.387369999999997</v>
      </c>
      <c r="HM11" s="1">
        <v>11.60998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0.1404533</v>
      </c>
      <c r="HT11" s="1">
        <v>2.3336220000000001</v>
      </c>
      <c r="HU11" s="1">
        <v>1.0186707500000001</v>
      </c>
      <c r="HV11" s="1">
        <v>2.1112570000000002</v>
      </c>
      <c r="HW11" s="1">
        <v>54.144190000000002</v>
      </c>
      <c r="HX11" s="1">
        <v>23.204799999999999</v>
      </c>
      <c r="HY11" s="1">
        <v>41.514800000000001</v>
      </c>
      <c r="HZ11" s="1">
        <v>9.8437230000000007</v>
      </c>
      <c r="IA11" s="1">
        <v>45.702179999999998</v>
      </c>
      <c r="IB11" s="1">
        <v>44.454099999999997</v>
      </c>
      <c r="IC11" s="1">
        <v>0.19519449999999999</v>
      </c>
      <c r="ID11" s="1">
        <v>183.18799999999999</v>
      </c>
      <c r="IE11" s="1">
        <v>23.57</v>
      </c>
      <c r="IF11" s="1">
        <v>23.05</v>
      </c>
      <c r="IG11" s="1">
        <v>22.44</v>
      </c>
      <c r="IH11" s="1">
        <v>23.08</v>
      </c>
      <c r="II11" s="1">
        <v>23.15</v>
      </c>
      <c r="IJ11" s="1">
        <v>22.82</v>
      </c>
      <c r="IK11" s="1">
        <v>22.67</v>
      </c>
      <c r="IL11" s="1">
        <v>22.57</v>
      </c>
      <c r="IM11" s="1">
        <v>21.32</v>
      </c>
      <c r="IN11" s="1">
        <v>21.72</v>
      </c>
      <c r="IO11" s="1">
        <v>21.79</v>
      </c>
      <c r="IP11" s="1">
        <v>21.8</v>
      </c>
      <c r="IQ11" s="1">
        <v>22.73</v>
      </c>
      <c r="IR11" s="1">
        <v>22.51</v>
      </c>
      <c r="IS11" s="1">
        <v>22.8</v>
      </c>
      <c r="IT11" s="1">
        <v>22.46</v>
      </c>
      <c r="IU11" s="1">
        <v>21.34</v>
      </c>
      <c r="IV11" s="1">
        <v>22.37</v>
      </c>
      <c r="IW11" s="1">
        <v>20.84</v>
      </c>
      <c r="IX11" s="1">
        <v>21.98</v>
      </c>
      <c r="IY11" s="1">
        <v>21.26</v>
      </c>
      <c r="IZ11" s="1">
        <v>22.4</v>
      </c>
      <c r="JA11" s="1">
        <v>21.65</v>
      </c>
      <c r="JB11" s="1">
        <v>21.35</v>
      </c>
      <c r="JC11" s="1">
        <v>21.5</v>
      </c>
      <c r="JD11" s="1">
        <v>22.17</v>
      </c>
      <c r="JE11" s="1">
        <v>20.91</v>
      </c>
      <c r="JF11" s="1">
        <v>21.85</v>
      </c>
      <c r="JG11" s="1">
        <v>21.59</v>
      </c>
      <c r="JH11" s="1">
        <v>21.12</v>
      </c>
      <c r="JI11" s="1">
        <v>22.13</v>
      </c>
      <c r="JJ11" s="1">
        <v>21.7</v>
      </c>
      <c r="JK11" s="1">
        <v>22.04</v>
      </c>
      <c r="JL11" s="1">
        <v>21.69</v>
      </c>
      <c r="JM11" s="1">
        <v>22.84</v>
      </c>
      <c r="JN11" s="1">
        <v>21.99</v>
      </c>
      <c r="JO11" s="1">
        <v>22.61</v>
      </c>
      <c r="JP11" s="1">
        <v>21.76</v>
      </c>
      <c r="JQ11" s="1">
        <v>22.52</v>
      </c>
      <c r="JR11" s="1">
        <v>22.52</v>
      </c>
      <c r="JS11" s="1">
        <v>22.7</v>
      </c>
      <c r="JT11" s="1">
        <v>22.92</v>
      </c>
      <c r="JU11" s="1">
        <v>22.15</v>
      </c>
      <c r="JV11" s="1">
        <v>21.83</v>
      </c>
      <c r="JW11" s="1">
        <v>22.68</v>
      </c>
      <c r="JX11" s="1">
        <v>22.28</v>
      </c>
      <c r="JY11" s="1">
        <v>22.62</v>
      </c>
      <c r="JZ11" s="1">
        <v>21.52</v>
      </c>
      <c r="KA11" s="1">
        <v>23.25</v>
      </c>
      <c r="KB11" s="1">
        <v>22.88</v>
      </c>
      <c r="KC11" s="1">
        <v>22.9</v>
      </c>
      <c r="KD11" s="1">
        <v>22.27</v>
      </c>
      <c r="KE11" s="1">
        <v>22.14</v>
      </c>
      <c r="KF11" s="1">
        <v>21.89</v>
      </c>
      <c r="KG11" s="1">
        <v>21.99</v>
      </c>
      <c r="KH11" s="1">
        <v>22.62</v>
      </c>
      <c r="KI11" s="1">
        <v>22.97</v>
      </c>
      <c r="KJ11" s="1">
        <v>21.46</v>
      </c>
      <c r="KK11" s="1">
        <v>22.29</v>
      </c>
      <c r="KL11" s="1">
        <v>22.9</v>
      </c>
    </row>
  </sheetData>
  <sortState ref="A2:KL11">
    <sortCondition ref="B2:B11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3C94-054D-4C77-AD6F-DB9EF5FFBC7C}">
  <dimension ref="A1:G11"/>
  <sheetViews>
    <sheetView tabSelected="1" workbookViewId="0">
      <selection sqref="A1:XFD1048576"/>
    </sheetView>
  </sheetViews>
  <sheetFormatPr defaultRowHeight="15" x14ac:dyDescent="0.25"/>
  <sheetData>
    <row r="1" spans="1:7" x14ac:dyDescent="0.25">
      <c r="A1" t="s">
        <v>317</v>
      </c>
      <c r="B1" t="s">
        <v>337</v>
      </c>
      <c r="C1" t="s">
        <v>338</v>
      </c>
      <c r="D1" t="s">
        <v>339</v>
      </c>
      <c r="E1" t="s">
        <v>340</v>
      </c>
      <c r="F1" t="s">
        <v>8</v>
      </c>
      <c r="G1" t="s">
        <v>341</v>
      </c>
    </row>
    <row r="2" spans="1:7" x14ac:dyDescent="0.25">
      <c r="A2" t="s">
        <v>318</v>
      </c>
      <c r="B2">
        <v>4.8</v>
      </c>
      <c r="C2">
        <v>34.545224959999999</v>
      </c>
      <c r="D2">
        <v>76.8</v>
      </c>
      <c r="E2">
        <v>21.547333333333324</v>
      </c>
      <c r="F2">
        <v>68.532608695652144</v>
      </c>
      <c r="G2">
        <v>3.58</v>
      </c>
    </row>
    <row r="3" spans="1:7" x14ac:dyDescent="0.25">
      <c r="A3" t="s">
        <v>319</v>
      </c>
      <c r="B3">
        <v>2.4</v>
      </c>
      <c r="C3">
        <v>38.96549959</v>
      </c>
      <c r="D3">
        <v>80.2</v>
      </c>
      <c r="E3">
        <v>20.668166666666657</v>
      </c>
      <c r="F3">
        <v>99.492608695652208</v>
      </c>
      <c r="G3">
        <v>2.57</v>
      </c>
    </row>
    <row r="4" spans="1:7" x14ac:dyDescent="0.25">
      <c r="A4" t="s">
        <v>326</v>
      </c>
      <c r="B4">
        <v>0.75</v>
      </c>
      <c r="C4">
        <v>46.124557459999998</v>
      </c>
      <c r="D4">
        <v>190.2</v>
      </c>
      <c r="E4">
        <v>20.907833333333336</v>
      </c>
      <c r="F4">
        <v>95.024637681159447</v>
      </c>
      <c r="G4">
        <v>1.65</v>
      </c>
    </row>
    <row r="5" spans="1:7" x14ac:dyDescent="0.25">
      <c r="A5" t="s">
        <v>320</v>
      </c>
      <c r="B5">
        <v>2.8</v>
      </c>
      <c r="C5">
        <v>53.840376419999998</v>
      </c>
      <c r="D5">
        <v>970.4</v>
      </c>
      <c r="E5">
        <v>21.208999999999996</v>
      </c>
      <c r="F5">
        <v>84.251014492753612</v>
      </c>
      <c r="G5">
        <v>17.53</v>
      </c>
    </row>
    <row r="6" spans="1:7" x14ac:dyDescent="0.25">
      <c r="A6" t="s">
        <v>322</v>
      </c>
      <c r="B6">
        <v>0.16</v>
      </c>
      <c r="C6">
        <v>3.6829215849999999</v>
      </c>
      <c r="D6">
        <v>14.1</v>
      </c>
      <c r="E6">
        <v>21.395333333333337</v>
      </c>
      <c r="F6">
        <v>66.870144927536231</v>
      </c>
      <c r="G6">
        <v>1.44</v>
      </c>
    </row>
    <row r="7" spans="1:7" x14ac:dyDescent="0.25">
      <c r="A7" t="s">
        <v>321</v>
      </c>
      <c r="B7">
        <v>16</v>
      </c>
      <c r="C7">
        <v>143.90529100000001</v>
      </c>
      <c r="D7">
        <v>51.8</v>
      </c>
      <c r="E7">
        <v>21.516166666666678</v>
      </c>
      <c r="F7">
        <v>72.850289855072447</v>
      </c>
      <c r="G7">
        <v>8.43</v>
      </c>
    </row>
    <row r="8" spans="1:7" x14ac:dyDescent="0.25">
      <c r="A8" t="s">
        <v>327</v>
      </c>
      <c r="B8">
        <v>14</v>
      </c>
      <c r="C8">
        <v>388.52182299999998</v>
      </c>
      <c r="D8">
        <v>27.2</v>
      </c>
      <c r="E8">
        <v>21.105166666666662</v>
      </c>
      <c r="F8">
        <v>54.98289855072462</v>
      </c>
      <c r="G8">
        <v>7.6</v>
      </c>
    </row>
    <row r="9" spans="1:7" x14ac:dyDescent="0.25">
      <c r="A9" t="s">
        <v>325</v>
      </c>
      <c r="B9">
        <v>2.2000000000000002</v>
      </c>
      <c r="C9">
        <v>30.665515750000001</v>
      </c>
      <c r="D9">
        <v>11.3</v>
      </c>
      <c r="E9">
        <v>22.187999999999992</v>
      </c>
      <c r="F9">
        <v>68.922463768115946</v>
      </c>
      <c r="G9">
        <v>0.2</v>
      </c>
    </row>
    <row r="10" spans="1:7" x14ac:dyDescent="0.25">
      <c r="A10" t="s">
        <v>323</v>
      </c>
      <c r="B10">
        <v>0.23</v>
      </c>
      <c r="C10">
        <v>4.0319844439999999</v>
      </c>
      <c r="D10">
        <v>337.3</v>
      </c>
      <c r="E10">
        <v>21.5275</v>
      </c>
      <c r="F10">
        <v>78.728985507246364</v>
      </c>
      <c r="G10">
        <v>34.85</v>
      </c>
    </row>
    <row r="11" spans="1:7" x14ac:dyDescent="0.25">
      <c r="A11" t="s">
        <v>324</v>
      </c>
      <c r="B11">
        <v>1.7</v>
      </c>
      <c r="C11">
        <v>14.472089520000001</v>
      </c>
      <c r="D11">
        <v>192.7</v>
      </c>
      <c r="E11">
        <v>22.214500000000005</v>
      </c>
      <c r="F11">
        <v>56.672318840579706</v>
      </c>
      <c r="G11">
        <v>1.48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>TAMUCC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Patrick, Christopher</dc:creator>
  <cp:lastModifiedBy>Sean</cp:lastModifiedBy>
  <dcterms:created xsi:type="dcterms:W3CDTF">2017-12-13T16:52:04Z</dcterms:created>
  <dcterms:modified xsi:type="dcterms:W3CDTF">2017-12-13T21:45:02Z</dcterms:modified>
</cp:coreProperties>
</file>